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673"/>
  </bookViews>
  <sheets>
    <sheet name="Оглавление" sheetId="6" r:id="rId1"/>
    <sheet name="Альфа" sheetId="7" r:id="rId2"/>
    <sheet name="Бетоны" sheetId="8" r:id="rId3"/>
    <sheet name="Вивиан" sheetId="9" r:id="rId4"/>
    <sheet name="Дина" sheetId="10" r:id="rId5"/>
    <sheet name="Индира" sheetId="1" r:id="rId6"/>
    <sheet name="Кассия" sheetId="11" r:id="rId7"/>
    <sheet name="Каталея" sheetId="12" r:id="rId8"/>
    <sheet name="Катрин" sheetId="13" r:id="rId9"/>
    <sheet name="Кения" sheetId="14" r:id="rId10"/>
    <sheet name="Ксения" sheetId="15" r:id="rId11"/>
    <sheet name="Мария" sheetId="16" r:id="rId12"/>
    <sheet name="Модена" sheetId="17" r:id="rId13"/>
    <sheet name="Орлеан" sheetId="18" r:id="rId14"/>
    <sheet name="Пандора" sheetId="23" r:id="rId15"/>
    <sheet name="Пасаденна" sheetId="19" r:id="rId16"/>
    <sheet name="Призма" sheetId="20" r:id="rId17"/>
    <sheet name="Сахара" sheetId="4" r:id="rId18"/>
    <sheet name="Татами" sheetId="5" r:id="rId19"/>
    <sheet name="Юлия" sheetId="21" r:id="rId20"/>
    <sheet name="Столешницы" sheetId="22" r:id="rId21"/>
    <sheet name="Лист_1" sheetId="24" r:id="rId22"/>
  </sheets>
  <definedNames>
    <definedName name="_xlnm._FilterDatabase" localSheetId="21" hidden="1">Лист_1!$A$10:$P$2943</definedName>
    <definedName name="_xlnm.Print_Area" localSheetId="1">Альфа!$A$1:$K$156</definedName>
    <definedName name="_xlnm.Print_Area" localSheetId="2">Бетоны!$A$1:$K$154</definedName>
    <definedName name="_xlnm.Print_Area" localSheetId="3">Вивиан!$A$1:$K$178</definedName>
    <definedName name="_xlnm.Print_Area" localSheetId="4">Дина!$A$1:$K$136</definedName>
    <definedName name="_xlnm.Print_Area" localSheetId="5">Индира!$A$1:$K$128</definedName>
    <definedName name="_xlnm.Print_Area" localSheetId="6">Кассия!$A$1:$K$198</definedName>
    <definedName name="_xlnm.Print_Area" localSheetId="7">Каталея!$A$1:$K$242</definedName>
    <definedName name="_xlnm.Print_Area" localSheetId="8">Катрин!$A$1:$K$156</definedName>
    <definedName name="_xlnm.Print_Area" localSheetId="9">Кения!$A$1:$K$129</definedName>
    <definedName name="_xlnm.Print_Area" localSheetId="10">Ксения!$A$1:$K$156</definedName>
    <definedName name="_xlnm.Print_Area" localSheetId="11">Мария!$A$1:$K$156</definedName>
    <definedName name="_xlnm.Print_Area" localSheetId="12">Модена!$A$1:$K$156</definedName>
    <definedName name="_xlnm.Print_Area" localSheetId="13">Орлеан!$A$1:$K$156</definedName>
    <definedName name="_xlnm.Print_Area" localSheetId="14">Пандора!$A$1:$K$248</definedName>
    <definedName name="_xlnm.Print_Area" localSheetId="15">Пасаденна!$A$1:$K$154</definedName>
    <definedName name="_xlnm.Print_Area" localSheetId="16">Призма!$A$1:$K$129</definedName>
    <definedName name="_xlnm.Print_Area" localSheetId="17">Сахара!$A$1:$K$177</definedName>
    <definedName name="_xlnm.Print_Area" localSheetId="20">Столешницы!$A$1:$J$45</definedName>
    <definedName name="_xlnm.Print_Area" localSheetId="18">Татами!$A$1:$K$127</definedName>
    <definedName name="_xlnm.Print_Area" localSheetId="19">Юлия!$A$1:$K$155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22" l="1"/>
  <c r="H10" i="22"/>
  <c r="I10" i="22"/>
  <c r="J10" i="22"/>
  <c r="G11" i="22"/>
  <c r="H11" i="22"/>
  <c r="I11" i="22"/>
  <c r="J11" i="22"/>
  <c r="G12" i="22"/>
  <c r="H12" i="22"/>
  <c r="I12" i="22"/>
  <c r="J12" i="22"/>
  <c r="G13" i="22"/>
  <c r="H13" i="22"/>
  <c r="I13" i="22"/>
  <c r="J13" i="22"/>
  <c r="G14" i="22"/>
  <c r="H14" i="22"/>
  <c r="I14" i="22"/>
  <c r="J14" i="22"/>
  <c r="G15" i="22"/>
  <c r="H15" i="22"/>
  <c r="I15" i="22"/>
  <c r="J15" i="22"/>
  <c r="G16" i="22"/>
  <c r="H16" i="22"/>
  <c r="I16" i="22"/>
  <c r="J16" i="22"/>
  <c r="G17" i="22"/>
  <c r="H17" i="22"/>
  <c r="I17" i="22"/>
  <c r="J17" i="22"/>
  <c r="G18" i="22"/>
  <c r="H18" i="22"/>
  <c r="I18" i="22"/>
  <c r="J18" i="22"/>
  <c r="G19" i="22"/>
  <c r="H19" i="22"/>
  <c r="I19" i="22"/>
  <c r="J19" i="22"/>
  <c r="G20" i="22"/>
  <c r="H20" i="22"/>
  <c r="I20" i="22"/>
  <c r="J20" i="22"/>
  <c r="G21" i="22"/>
  <c r="H21" i="22"/>
  <c r="I21" i="22"/>
  <c r="J21" i="22"/>
  <c r="G22" i="22"/>
  <c r="H22" i="22"/>
  <c r="I22" i="22"/>
  <c r="J22" i="22"/>
  <c r="G23" i="22"/>
  <c r="H23" i="22"/>
  <c r="I23" i="22"/>
  <c r="J23" i="22"/>
  <c r="G24" i="22"/>
  <c r="H24" i="22"/>
  <c r="I24" i="22"/>
  <c r="J24" i="22"/>
  <c r="G25" i="22"/>
  <c r="H25" i="22"/>
  <c r="I25" i="22"/>
  <c r="J25" i="22"/>
  <c r="G26" i="22"/>
  <c r="H26" i="22"/>
  <c r="I26" i="22"/>
  <c r="J26" i="22"/>
  <c r="G27" i="22"/>
  <c r="H27" i="22"/>
  <c r="I27" i="22"/>
  <c r="J27" i="22"/>
  <c r="G28" i="22"/>
  <c r="H28" i="22"/>
  <c r="I28" i="22"/>
  <c r="J28" i="22"/>
  <c r="G29" i="22"/>
  <c r="H29" i="22"/>
  <c r="I29" i="22"/>
  <c r="J29" i="22"/>
  <c r="G30" i="22"/>
  <c r="H30" i="22"/>
  <c r="I30" i="22"/>
  <c r="J30" i="22"/>
  <c r="G31" i="22"/>
  <c r="H31" i="22"/>
  <c r="I31" i="22"/>
  <c r="J31" i="22"/>
  <c r="G32" i="22"/>
  <c r="H32" i="22"/>
  <c r="I32" i="22"/>
  <c r="J32" i="22"/>
  <c r="G33" i="22"/>
  <c r="H33" i="22"/>
  <c r="I33" i="22"/>
  <c r="J33" i="22"/>
  <c r="G34" i="22"/>
  <c r="H34" i="22"/>
  <c r="I34" i="22"/>
  <c r="J34" i="22"/>
  <c r="G35" i="22"/>
  <c r="H35" i="22"/>
  <c r="I35" i="22"/>
  <c r="J35" i="22"/>
  <c r="G36" i="22"/>
  <c r="H36" i="22"/>
  <c r="I36" i="22"/>
  <c r="J36" i="22"/>
  <c r="G37" i="22"/>
  <c r="H37" i="22"/>
  <c r="I37" i="22"/>
  <c r="J37" i="22"/>
  <c r="G38" i="22"/>
  <c r="H38" i="22"/>
  <c r="I38" i="22"/>
  <c r="J38" i="22"/>
  <c r="G39" i="22"/>
  <c r="H39" i="22"/>
  <c r="I39" i="22"/>
  <c r="J39" i="22"/>
  <c r="G40" i="22"/>
  <c r="H40" i="22"/>
  <c r="I40" i="22"/>
  <c r="J40" i="22"/>
  <c r="G41" i="22"/>
  <c r="H41" i="22"/>
  <c r="I41" i="22"/>
  <c r="J41" i="22"/>
  <c r="G42" i="22"/>
  <c r="H42" i="22"/>
  <c r="I42" i="22"/>
  <c r="J42" i="22"/>
  <c r="G43" i="22"/>
  <c r="H43" i="22"/>
  <c r="I43" i="22"/>
  <c r="J43" i="22"/>
  <c r="G44" i="22"/>
  <c r="H44" i="22"/>
  <c r="I44" i="22"/>
  <c r="J44" i="22"/>
  <c r="G45" i="22"/>
  <c r="H45" i="22"/>
  <c r="I45" i="22"/>
  <c r="J45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9" i="22"/>
  <c r="J9" i="22"/>
  <c r="I9" i="22"/>
  <c r="H9" i="22"/>
  <c r="G9" i="22"/>
  <c r="B14" i="21"/>
  <c r="E14" i="21"/>
  <c r="G14" i="21"/>
  <c r="H14" i="21"/>
  <c r="I14" i="21"/>
  <c r="J14" i="21"/>
  <c r="K14" i="21"/>
  <c r="B15" i="21"/>
  <c r="E15" i="21"/>
  <c r="G15" i="21"/>
  <c r="H15" i="21"/>
  <c r="I15" i="21"/>
  <c r="J15" i="21"/>
  <c r="K15" i="21"/>
  <c r="B16" i="21"/>
  <c r="E16" i="21"/>
  <c r="G16" i="21"/>
  <c r="H16" i="21"/>
  <c r="I16" i="21"/>
  <c r="J16" i="21"/>
  <c r="K16" i="21"/>
  <c r="B17" i="21"/>
  <c r="E17" i="21"/>
  <c r="G17" i="21"/>
  <c r="H17" i="21"/>
  <c r="I17" i="21"/>
  <c r="J17" i="21"/>
  <c r="K17" i="21"/>
  <c r="B18" i="21"/>
  <c r="E18" i="21"/>
  <c r="G18" i="21"/>
  <c r="H18" i="21"/>
  <c r="I18" i="21"/>
  <c r="J18" i="21"/>
  <c r="K18" i="21"/>
  <c r="B19" i="21"/>
  <c r="E19" i="21"/>
  <c r="G19" i="21"/>
  <c r="H19" i="21"/>
  <c r="I19" i="21"/>
  <c r="J19" i="21"/>
  <c r="K19" i="21"/>
  <c r="B20" i="21"/>
  <c r="E20" i="21"/>
  <c r="G20" i="21"/>
  <c r="H20" i="21"/>
  <c r="I20" i="21"/>
  <c r="J20" i="21"/>
  <c r="K20" i="21"/>
  <c r="B21" i="21"/>
  <c r="E21" i="21"/>
  <c r="G21" i="21"/>
  <c r="H21" i="21"/>
  <c r="I21" i="21"/>
  <c r="J21" i="21"/>
  <c r="K21" i="21"/>
  <c r="B22" i="21"/>
  <c r="E22" i="21"/>
  <c r="G22" i="21"/>
  <c r="H22" i="21"/>
  <c r="I22" i="21"/>
  <c r="J22" i="21"/>
  <c r="K22" i="21"/>
  <c r="B23" i="21"/>
  <c r="E23" i="21"/>
  <c r="G23" i="21"/>
  <c r="H23" i="21"/>
  <c r="I23" i="21"/>
  <c r="J23" i="21"/>
  <c r="K23" i="21"/>
  <c r="B24" i="21"/>
  <c r="E24" i="21"/>
  <c r="G24" i="21"/>
  <c r="H24" i="21"/>
  <c r="I24" i="21"/>
  <c r="J24" i="21"/>
  <c r="K24" i="21"/>
  <c r="B25" i="21"/>
  <c r="E25" i="21"/>
  <c r="G25" i="21"/>
  <c r="H25" i="21"/>
  <c r="I25" i="21"/>
  <c r="J25" i="21"/>
  <c r="K25" i="21"/>
  <c r="B26" i="21"/>
  <c r="E26" i="21"/>
  <c r="G26" i="21"/>
  <c r="H26" i="21"/>
  <c r="I26" i="21"/>
  <c r="J26" i="21"/>
  <c r="K26" i="21"/>
  <c r="B27" i="21"/>
  <c r="E27" i="21"/>
  <c r="G27" i="21"/>
  <c r="H27" i="21"/>
  <c r="I27" i="21"/>
  <c r="J27" i="21"/>
  <c r="K27" i="21"/>
  <c r="B28" i="21"/>
  <c r="E28" i="21"/>
  <c r="G28" i="21"/>
  <c r="H28" i="21"/>
  <c r="I28" i="21"/>
  <c r="J28" i="21"/>
  <c r="K28" i="21"/>
  <c r="B29" i="21"/>
  <c r="E29" i="21"/>
  <c r="G29" i="21"/>
  <c r="H29" i="21"/>
  <c r="I29" i="21"/>
  <c r="J29" i="21"/>
  <c r="K29" i="21"/>
  <c r="B30" i="21"/>
  <c r="E30" i="21"/>
  <c r="G30" i="21"/>
  <c r="H30" i="21"/>
  <c r="I30" i="21"/>
  <c r="J30" i="21"/>
  <c r="K30" i="21"/>
  <c r="B31" i="21"/>
  <c r="E31" i="21"/>
  <c r="G31" i="21"/>
  <c r="H31" i="21"/>
  <c r="I31" i="21"/>
  <c r="J31" i="21"/>
  <c r="K31" i="21"/>
  <c r="B32" i="21"/>
  <c r="E32" i="21"/>
  <c r="G32" i="21"/>
  <c r="H32" i="21"/>
  <c r="I32" i="21"/>
  <c r="J32" i="21"/>
  <c r="K32" i="21"/>
  <c r="B33" i="21"/>
  <c r="E33" i="21"/>
  <c r="G33" i="21"/>
  <c r="H33" i="21"/>
  <c r="I33" i="21"/>
  <c r="J33" i="21"/>
  <c r="K33" i="21"/>
  <c r="B34" i="21"/>
  <c r="E34" i="21"/>
  <c r="G34" i="21"/>
  <c r="H34" i="21"/>
  <c r="I34" i="21"/>
  <c r="J34" i="21"/>
  <c r="K34" i="21"/>
  <c r="B35" i="21"/>
  <c r="E35" i="21"/>
  <c r="G35" i="21"/>
  <c r="H35" i="21"/>
  <c r="I35" i="21"/>
  <c r="J35" i="21"/>
  <c r="K35" i="21"/>
  <c r="B36" i="21"/>
  <c r="E36" i="21"/>
  <c r="G36" i="21"/>
  <c r="H36" i="21"/>
  <c r="I36" i="21"/>
  <c r="J36" i="21"/>
  <c r="K36" i="21"/>
  <c r="B37" i="21"/>
  <c r="E37" i="21"/>
  <c r="G37" i="21"/>
  <c r="H37" i="21"/>
  <c r="I37" i="21"/>
  <c r="J37" i="21"/>
  <c r="K37" i="21"/>
  <c r="B38" i="21"/>
  <c r="E38" i="21"/>
  <c r="G38" i="21"/>
  <c r="H38" i="21"/>
  <c r="I38" i="21"/>
  <c r="J38" i="21"/>
  <c r="K38" i="21"/>
  <c r="B39" i="21"/>
  <c r="E39" i="21"/>
  <c r="G39" i="21"/>
  <c r="H39" i="21"/>
  <c r="I39" i="21"/>
  <c r="J39" i="21"/>
  <c r="K39" i="21"/>
  <c r="B40" i="21"/>
  <c r="E40" i="21"/>
  <c r="G40" i="21"/>
  <c r="H40" i="21"/>
  <c r="I40" i="21"/>
  <c r="J40" i="21"/>
  <c r="K40" i="21"/>
  <c r="B41" i="21"/>
  <c r="E41" i="21"/>
  <c r="G41" i="21"/>
  <c r="H41" i="21"/>
  <c r="I41" i="21"/>
  <c r="J41" i="21"/>
  <c r="K41" i="21"/>
  <c r="B42" i="21"/>
  <c r="E42" i="21"/>
  <c r="G42" i="21"/>
  <c r="H42" i="21"/>
  <c r="I42" i="21"/>
  <c r="J42" i="21"/>
  <c r="K42" i="21"/>
  <c r="B43" i="21"/>
  <c r="E43" i="21"/>
  <c r="G43" i="21"/>
  <c r="H43" i="21"/>
  <c r="I43" i="21"/>
  <c r="J43" i="21"/>
  <c r="K43" i="21"/>
  <c r="B44" i="21"/>
  <c r="E44" i="21"/>
  <c r="G44" i="21"/>
  <c r="H44" i="21"/>
  <c r="I44" i="21"/>
  <c r="J44" i="21"/>
  <c r="K44" i="21"/>
  <c r="B45" i="21"/>
  <c r="E45" i="21"/>
  <c r="G45" i="21"/>
  <c r="H45" i="21"/>
  <c r="I45" i="21"/>
  <c r="J45" i="21"/>
  <c r="K45" i="21"/>
  <c r="B46" i="21"/>
  <c r="E46" i="21"/>
  <c r="G46" i="21"/>
  <c r="H46" i="21"/>
  <c r="I46" i="21"/>
  <c r="J46" i="21"/>
  <c r="K46" i="21"/>
  <c r="B47" i="21"/>
  <c r="E47" i="21"/>
  <c r="G47" i="21"/>
  <c r="H47" i="21"/>
  <c r="I47" i="21"/>
  <c r="J47" i="21"/>
  <c r="K47" i="21"/>
  <c r="B48" i="21"/>
  <c r="E48" i="21"/>
  <c r="G48" i="21"/>
  <c r="H48" i="21"/>
  <c r="I48" i="21"/>
  <c r="J48" i="21"/>
  <c r="K48" i="21"/>
  <c r="B49" i="21"/>
  <c r="E49" i="21"/>
  <c r="G49" i="21"/>
  <c r="H49" i="21"/>
  <c r="I49" i="21"/>
  <c r="J49" i="21"/>
  <c r="K49" i="21"/>
  <c r="B50" i="21"/>
  <c r="E50" i="21"/>
  <c r="G50" i="21"/>
  <c r="H50" i="21"/>
  <c r="I50" i="21"/>
  <c r="J50" i="21"/>
  <c r="K50" i="21"/>
  <c r="B51" i="21"/>
  <c r="E51" i="21"/>
  <c r="G51" i="21"/>
  <c r="H51" i="21"/>
  <c r="I51" i="21"/>
  <c r="J51" i="21"/>
  <c r="K51" i="21"/>
  <c r="B52" i="21"/>
  <c r="E52" i="21"/>
  <c r="G52" i="21"/>
  <c r="H52" i="21"/>
  <c r="I52" i="21"/>
  <c r="J52" i="21"/>
  <c r="K52" i="21"/>
  <c r="B53" i="21"/>
  <c r="E53" i="21"/>
  <c r="G53" i="21"/>
  <c r="H53" i="21"/>
  <c r="I53" i="21"/>
  <c r="J53" i="21"/>
  <c r="K53" i="21"/>
  <c r="B54" i="21"/>
  <c r="E54" i="21"/>
  <c r="G54" i="21"/>
  <c r="H54" i="21"/>
  <c r="I54" i="21"/>
  <c r="J54" i="21"/>
  <c r="K54" i="21"/>
  <c r="B55" i="21"/>
  <c r="E55" i="21"/>
  <c r="G55" i="21"/>
  <c r="H55" i="21"/>
  <c r="I55" i="21"/>
  <c r="J55" i="21"/>
  <c r="K55" i="21"/>
  <c r="B56" i="21"/>
  <c r="E56" i="21"/>
  <c r="G56" i="21"/>
  <c r="H56" i="21"/>
  <c r="I56" i="21"/>
  <c r="J56" i="21"/>
  <c r="K56" i="21"/>
  <c r="B57" i="21"/>
  <c r="E57" i="21"/>
  <c r="G57" i="21"/>
  <c r="H57" i="21"/>
  <c r="I57" i="21"/>
  <c r="J57" i="21"/>
  <c r="K57" i="21"/>
  <c r="B58" i="21"/>
  <c r="E58" i="21"/>
  <c r="G58" i="21"/>
  <c r="H58" i="21"/>
  <c r="I58" i="21"/>
  <c r="J58" i="21"/>
  <c r="K58" i="21"/>
  <c r="B59" i="21"/>
  <c r="E59" i="21"/>
  <c r="G59" i="21"/>
  <c r="H59" i="21"/>
  <c r="I59" i="21"/>
  <c r="J59" i="21"/>
  <c r="K59" i="21"/>
  <c r="B60" i="21"/>
  <c r="E60" i="21"/>
  <c r="G60" i="21"/>
  <c r="H60" i="21"/>
  <c r="I60" i="21"/>
  <c r="J60" i="21"/>
  <c r="K60" i="21"/>
  <c r="B61" i="21"/>
  <c r="E61" i="21"/>
  <c r="G61" i="21"/>
  <c r="H61" i="21"/>
  <c r="I61" i="21"/>
  <c r="J61" i="21"/>
  <c r="K61" i="21"/>
  <c r="B62" i="21"/>
  <c r="E62" i="21"/>
  <c r="G62" i="21"/>
  <c r="H62" i="21"/>
  <c r="I62" i="21"/>
  <c r="J62" i="21"/>
  <c r="K62" i="21"/>
  <c r="B63" i="21"/>
  <c r="E63" i="21"/>
  <c r="G63" i="21"/>
  <c r="H63" i="21"/>
  <c r="I63" i="21"/>
  <c r="J63" i="21"/>
  <c r="K63" i="21"/>
  <c r="B64" i="21"/>
  <c r="E64" i="21"/>
  <c r="G64" i="21"/>
  <c r="H64" i="21"/>
  <c r="I64" i="21"/>
  <c r="J64" i="21"/>
  <c r="K64" i="21"/>
  <c r="B65" i="21"/>
  <c r="E65" i="21"/>
  <c r="G65" i="21"/>
  <c r="H65" i="21"/>
  <c r="I65" i="21"/>
  <c r="J65" i="21"/>
  <c r="K65" i="21"/>
  <c r="B66" i="21"/>
  <c r="E66" i="21"/>
  <c r="G66" i="21"/>
  <c r="H66" i="21"/>
  <c r="I66" i="21"/>
  <c r="J66" i="21"/>
  <c r="K66" i="21"/>
  <c r="B67" i="21"/>
  <c r="E67" i="21"/>
  <c r="G67" i="21"/>
  <c r="H67" i="21"/>
  <c r="I67" i="21"/>
  <c r="J67" i="21"/>
  <c r="K67" i="21"/>
  <c r="B68" i="21"/>
  <c r="E68" i="21"/>
  <c r="G68" i="21"/>
  <c r="H68" i="21"/>
  <c r="I68" i="21"/>
  <c r="J68" i="21"/>
  <c r="K68" i="21"/>
  <c r="B69" i="21"/>
  <c r="E69" i="21"/>
  <c r="G69" i="21"/>
  <c r="H69" i="21"/>
  <c r="I69" i="21"/>
  <c r="J69" i="21"/>
  <c r="K69" i="21"/>
  <c r="B70" i="21"/>
  <c r="E70" i="21"/>
  <c r="G70" i="21"/>
  <c r="H70" i="21"/>
  <c r="I70" i="21"/>
  <c r="J70" i="21"/>
  <c r="K70" i="21"/>
  <c r="B71" i="21"/>
  <c r="E71" i="21"/>
  <c r="G71" i="21"/>
  <c r="H71" i="21"/>
  <c r="I71" i="21"/>
  <c r="J71" i="21"/>
  <c r="K71" i="21"/>
  <c r="B72" i="21"/>
  <c r="E72" i="21"/>
  <c r="G72" i="21"/>
  <c r="H72" i="21"/>
  <c r="I72" i="21"/>
  <c r="J72" i="21"/>
  <c r="K72" i="21"/>
  <c r="B73" i="21"/>
  <c r="E73" i="21"/>
  <c r="G73" i="21"/>
  <c r="H73" i="21"/>
  <c r="I73" i="21"/>
  <c r="J73" i="21"/>
  <c r="K73" i="21"/>
  <c r="B74" i="21"/>
  <c r="E74" i="21"/>
  <c r="G74" i="21"/>
  <c r="H74" i="21"/>
  <c r="I74" i="21"/>
  <c r="J74" i="21"/>
  <c r="K74" i="21"/>
  <c r="B75" i="21"/>
  <c r="E75" i="21"/>
  <c r="G75" i="21"/>
  <c r="H75" i="21"/>
  <c r="I75" i="21"/>
  <c r="J75" i="21"/>
  <c r="K75" i="21"/>
  <c r="B76" i="21"/>
  <c r="E76" i="21"/>
  <c r="G76" i="21"/>
  <c r="H76" i="21"/>
  <c r="I76" i="21"/>
  <c r="J76" i="21"/>
  <c r="K76" i="21"/>
  <c r="B77" i="21"/>
  <c r="E77" i="21"/>
  <c r="G77" i="21"/>
  <c r="H77" i="21"/>
  <c r="I77" i="21"/>
  <c r="J77" i="21"/>
  <c r="K77" i="21"/>
  <c r="B78" i="21"/>
  <c r="E78" i="21"/>
  <c r="G78" i="21"/>
  <c r="H78" i="21"/>
  <c r="I78" i="21"/>
  <c r="J78" i="21"/>
  <c r="K78" i="21"/>
  <c r="B79" i="21"/>
  <c r="E79" i="21"/>
  <c r="G79" i="21"/>
  <c r="H79" i="21"/>
  <c r="I79" i="21"/>
  <c r="J79" i="21"/>
  <c r="K79" i="21"/>
  <c r="B80" i="21"/>
  <c r="E80" i="21"/>
  <c r="G80" i="21"/>
  <c r="H80" i="21"/>
  <c r="I80" i="21"/>
  <c r="J80" i="21"/>
  <c r="K80" i="21"/>
  <c r="B81" i="21"/>
  <c r="E81" i="21"/>
  <c r="G81" i="21"/>
  <c r="H81" i="21"/>
  <c r="I81" i="21"/>
  <c r="J81" i="21"/>
  <c r="K81" i="21"/>
  <c r="B82" i="21"/>
  <c r="E82" i="21"/>
  <c r="G82" i="21"/>
  <c r="H82" i="21"/>
  <c r="I82" i="21"/>
  <c r="J82" i="21"/>
  <c r="K82" i="21"/>
  <c r="B83" i="21"/>
  <c r="E83" i="21"/>
  <c r="G83" i="21"/>
  <c r="H83" i="21"/>
  <c r="I83" i="21"/>
  <c r="J83" i="21"/>
  <c r="K83" i="21"/>
  <c r="B84" i="21"/>
  <c r="E84" i="21"/>
  <c r="G84" i="21"/>
  <c r="H84" i="21"/>
  <c r="I84" i="21"/>
  <c r="J84" i="21"/>
  <c r="K84" i="21"/>
  <c r="B85" i="21"/>
  <c r="E85" i="21"/>
  <c r="G85" i="21"/>
  <c r="H85" i="21"/>
  <c r="I85" i="21"/>
  <c r="J85" i="21"/>
  <c r="K85" i="21"/>
  <c r="B86" i="21"/>
  <c r="E86" i="21"/>
  <c r="G86" i="21"/>
  <c r="H86" i="21"/>
  <c r="I86" i="21"/>
  <c r="J86" i="21"/>
  <c r="K86" i="21"/>
  <c r="B87" i="21"/>
  <c r="E87" i="21"/>
  <c r="G87" i="21"/>
  <c r="H87" i="21"/>
  <c r="I87" i="21"/>
  <c r="J87" i="21"/>
  <c r="K87" i="21"/>
  <c r="B88" i="21"/>
  <c r="E88" i="21"/>
  <c r="G88" i="21"/>
  <c r="H88" i="21"/>
  <c r="I88" i="21"/>
  <c r="J88" i="21"/>
  <c r="K88" i="21"/>
  <c r="B89" i="21"/>
  <c r="E89" i="21"/>
  <c r="G89" i="21"/>
  <c r="H89" i="21"/>
  <c r="I89" i="21"/>
  <c r="J89" i="21"/>
  <c r="K89" i="21"/>
  <c r="B90" i="21"/>
  <c r="E90" i="21"/>
  <c r="G90" i="21"/>
  <c r="H90" i="21"/>
  <c r="I90" i="21"/>
  <c r="J90" i="21"/>
  <c r="K90" i="21"/>
  <c r="B91" i="21"/>
  <c r="E91" i="21"/>
  <c r="G91" i="21"/>
  <c r="H91" i="21"/>
  <c r="I91" i="21"/>
  <c r="J91" i="21"/>
  <c r="K91" i="21"/>
  <c r="B92" i="21"/>
  <c r="E92" i="21"/>
  <c r="G92" i="21"/>
  <c r="H92" i="21"/>
  <c r="I92" i="21"/>
  <c r="J92" i="21"/>
  <c r="K92" i="21"/>
  <c r="C92" i="21" s="1"/>
  <c r="B93" i="21"/>
  <c r="E93" i="21"/>
  <c r="G93" i="21"/>
  <c r="H93" i="21"/>
  <c r="I93" i="21"/>
  <c r="J93" i="21"/>
  <c r="K93" i="21"/>
  <c r="B94" i="21"/>
  <c r="E94" i="21"/>
  <c r="G94" i="21"/>
  <c r="H94" i="21"/>
  <c r="I94" i="21"/>
  <c r="J94" i="21"/>
  <c r="K94" i="21"/>
  <c r="B95" i="21"/>
  <c r="E95" i="21"/>
  <c r="G95" i="21"/>
  <c r="H95" i="21"/>
  <c r="I95" i="21"/>
  <c r="J95" i="21"/>
  <c r="K95" i="21"/>
  <c r="B96" i="21"/>
  <c r="E96" i="21"/>
  <c r="G96" i="21"/>
  <c r="H96" i="21"/>
  <c r="I96" i="21"/>
  <c r="J96" i="21"/>
  <c r="K96" i="21"/>
  <c r="B97" i="21"/>
  <c r="E97" i="21"/>
  <c r="G97" i="21"/>
  <c r="H97" i="21"/>
  <c r="I97" i="21"/>
  <c r="J97" i="21"/>
  <c r="K97" i="21"/>
  <c r="B98" i="21"/>
  <c r="E98" i="21"/>
  <c r="G98" i="21"/>
  <c r="H98" i="21"/>
  <c r="I98" i="21"/>
  <c r="J98" i="21"/>
  <c r="K98" i="21"/>
  <c r="B99" i="21"/>
  <c r="E99" i="21"/>
  <c r="G99" i="21"/>
  <c r="H99" i="21"/>
  <c r="I99" i="21"/>
  <c r="J99" i="21"/>
  <c r="K99" i="21"/>
  <c r="B100" i="21"/>
  <c r="E100" i="21"/>
  <c r="G100" i="21"/>
  <c r="H100" i="21"/>
  <c r="I100" i="21"/>
  <c r="J100" i="21"/>
  <c r="K100" i="21"/>
  <c r="B101" i="21"/>
  <c r="E101" i="21"/>
  <c r="G101" i="21"/>
  <c r="H101" i="21"/>
  <c r="I101" i="21"/>
  <c r="J101" i="21"/>
  <c r="K101" i="21"/>
  <c r="B102" i="21"/>
  <c r="E102" i="21"/>
  <c r="G102" i="21"/>
  <c r="H102" i="21"/>
  <c r="I102" i="21"/>
  <c r="J102" i="21"/>
  <c r="K102" i="21"/>
  <c r="B103" i="21"/>
  <c r="E103" i="21"/>
  <c r="G103" i="21"/>
  <c r="H103" i="21"/>
  <c r="I103" i="21"/>
  <c r="J103" i="21"/>
  <c r="K103" i="21"/>
  <c r="B104" i="21"/>
  <c r="E104" i="21"/>
  <c r="G104" i="21"/>
  <c r="H104" i="21"/>
  <c r="I104" i="21"/>
  <c r="J104" i="21"/>
  <c r="K104" i="21"/>
  <c r="B105" i="21"/>
  <c r="E105" i="21"/>
  <c r="G105" i="21"/>
  <c r="H105" i="21"/>
  <c r="I105" i="21"/>
  <c r="J105" i="21"/>
  <c r="K105" i="21"/>
  <c r="B106" i="21"/>
  <c r="E106" i="21"/>
  <c r="G106" i="21"/>
  <c r="H106" i="21"/>
  <c r="I106" i="21"/>
  <c r="J106" i="21"/>
  <c r="K106" i="21"/>
  <c r="B107" i="21"/>
  <c r="E107" i="21"/>
  <c r="G107" i="21"/>
  <c r="H107" i="21"/>
  <c r="I107" i="21"/>
  <c r="J107" i="21"/>
  <c r="K107" i="21"/>
  <c r="B108" i="21"/>
  <c r="E108" i="21"/>
  <c r="G108" i="21"/>
  <c r="H108" i="21"/>
  <c r="I108" i="21"/>
  <c r="J108" i="21"/>
  <c r="K108" i="21"/>
  <c r="C108" i="21" s="1"/>
  <c r="B109" i="21"/>
  <c r="E109" i="21"/>
  <c r="G109" i="21"/>
  <c r="H109" i="21"/>
  <c r="I109" i="21"/>
  <c r="J109" i="21"/>
  <c r="K109" i="21"/>
  <c r="B110" i="21"/>
  <c r="E110" i="21"/>
  <c r="G110" i="21"/>
  <c r="H110" i="21"/>
  <c r="I110" i="21"/>
  <c r="J110" i="21"/>
  <c r="K110" i="21"/>
  <c r="B111" i="21"/>
  <c r="E111" i="21"/>
  <c r="G111" i="21"/>
  <c r="H111" i="21"/>
  <c r="I111" i="21"/>
  <c r="J111" i="21"/>
  <c r="K111" i="21"/>
  <c r="B112" i="21"/>
  <c r="E112" i="21"/>
  <c r="G112" i="21"/>
  <c r="H112" i="21"/>
  <c r="I112" i="21"/>
  <c r="J112" i="21"/>
  <c r="K112" i="21"/>
  <c r="B113" i="21"/>
  <c r="E113" i="21"/>
  <c r="G113" i="21"/>
  <c r="H113" i="21"/>
  <c r="I113" i="21"/>
  <c r="J113" i="21"/>
  <c r="K113" i="21"/>
  <c r="B114" i="21"/>
  <c r="E114" i="21"/>
  <c r="G114" i="21"/>
  <c r="H114" i="21"/>
  <c r="I114" i="21"/>
  <c r="J114" i="21"/>
  <c r="K114" i="21"/>
  <c r="B115" i="21"/>
  <c r="E115" i="21"/>
  <c r="G115" i="21"/>
  <c r="H115" i="21"/>
  <c r="I115" i="21"/>
  <c r="J115" i="21"/>
  <c r="K115" i="21"/>
  <c r="B116" i="21"/>
  <c r="E116" i="21"/>
  <c r="G116" i="21"/>
  <c r="H116" i="21"/>
  <c r="I116" i="21"/>
  <c r="J116" i="21"/>
  <c r="K116" i="21"/>
  <c r="B117" i="21"/>
  <c r="E117" i="21"/>
  <c r="G117" i="21"/>
  <c r="H117" i="21"/>
  <c r="I117" i="21"/>
  <c r="J117" i="21"/>
  <c r="K117" i="21"/>
  <c r="B118" i="21"/>
  <c r="E118" i="21"/>
  <c r="G118" i="21"/>
  <c r="H118" i="21"/>
  <c r="I118" i="21"/>
  <c r="J118" i="21"/>
  <c r="K118" i="21"/>
  <c r="B119" i="21"/>
  <c r="E119" i="21"/>
  <c r="G119" i="21"/>
  <c r="H119" i="21"/>
  <c r="I119" i="21"/>
  <c r="J119" i="21"/>
  <c r="K119" i="21"/>
  <c r="B120" i="21"/>
  <c r="E120" i="21"/>
  <c r="G120" i="21"/>
  <c r="H120" i="21"/>
  <c r="I120" i="21"/>
  <c r="J120" i="21"/>
  <c r="K120" i="21"/>
  <c r="B121" i="21"/>
  <c r="E121" i="21"/>
  <c r="G121" i="21"/>
  <c r="H121" i="21"/>
  <c r="I121" i="21"/>
  <c r="J121" i="21"/>
  <c r="K121" i="21"/>
  <c r="B122" i="21"/>
  <c r="E122" i="21"/>
  <c r="G122" i="21"/>
  <c r="H122" i="21"/>
  <c r="I122" i="21"/>
  <c r="J122" i="21"/>
  <c r="K122" i="21"/>
  <c r="B123" i="21"/>
  <c r="E123" i="21"/>
  <c r="G123" i="21"/>
  <c r="H123" i="21"/>
  <c r="I123" i="21"/>
  <c r="J123" i="21"/>
  <c r="K123" i="21"/>
  <c r="B124" i="21"/>
  <c r="E124" i="21"/>
  <c r="G124" i="21"/>
  <c r="H124" i="21"/>
  <c r="I124" i="21"/>
  <c r="J124" i="21"/>
  <c r="K124" i="21"/>
  <c r="B125" i="21"/>
  <c r="E125" i="21"/>
  <c r="G125" i="21"/>
  <c r="H125" i="21"/>
  <c r="I125" i="21"/>
  <c r="J125" i="21"/>
  <c r="K125" i="21"/>
  <c r="B126" i="21"/>
  <c r="E126" i="21"/>
  <c r="G126" i="21"/>
  <c r="H126" i="21"/>
  <c r="I126" i="21"/>
  <c r="J126" i="21"/>
  <c r="K126" i="21"/>
  <c r="B127" i="21"/>
  <c r="E127" i="21"/>
  <c r="G127" i="21"/>
  <c r="H127" i="21"/>
  <c r="I127" i="21"/>
  <c r="J127" i="21"/>
  <c r="K127" i="21"/>
  <c r="B128" i="21"/>
  <c r="E128" i="21"/>
  <c r="G128" i="21"/>
  <c r="H128" i="21"/>
  <c r="I128" i="21"/>
  <c r="J128" i="21"/>
  <c r="K128" i="21"/>
  <c r="B129" i="21"/>
  <c r="E129" i="21"/>
  <c r="G129" i="21"/>
  <c r="H129" i="21"/>
  <c r="I129" i="21"/>
  <c r="J129" i="21"/>
  <c r="K129" i="21"/>
  <c r="B130" i="21"/>
  <c r="E130" i="21"/>
  <c r="G130" i="21"/>
  <c r="H130" i="21"/>
  <c r="I130" i="21"/>
  <c r="J130" i="21"/>
  <c r="K130" i="21"/>
  <c r="B131" i="21"/>
  <c r="E131" i="21"/>
  <c r="G131" i="21"/>
  <c r="H131" i="21"/>
  <c r="I131" i="21"/>
  <c r="J131" i="21"/>
  <c r="K131" i="21"/>
  <c r="B132" i="21"/>
  <c r="E132" i="21"/>
  <c r="G132" i="21"/>
  <c r="H132" i="21"/>
  <c r="I132" i="21"/>
  <c r="J132" i="21"/>
  <c r="K132" i="21"/>
  <c r="B133" i="21"/>
  <c r="E133" i="21"/>
  <c r="G133" i="21"/>
  <c r="H133" i="21"/>
  <c r="I133" i="21"/>
  <c r="J133" i="21"/>
  <c r="K133" i="21"/>
  <c r="B134" i="21"/>
  <c r="E134" i="21"/>
  <c r="G134" i="21"/>
  <c r="H134" i="21"/>
  <c r="I134" i="21"/>
  <c r="J134" i="21"/>
  <c r="K134" i="21"/>
  <c r="B135" i="21"/>
  <c r="E135" i="21"/>
  <c r="G135" i="21"/>
  <c r="H135" i="21"/>
  <c r="I135" i="21"/>
  <c r="J135" i="21"/>
  <c r="K135" i="21"/>
  <c r="B136" i="21"/>
  <c r="E136" i="21"/>
  <c r="G136" i="21"/>
  <c r="H136" i="21"/>
  <c r="I136" i="21"/>
  <c r="J136" i="21"/>
  <c r="K136" i="21"/>
  <c r="B137" i="21"/>
  <c r="E137" i="21"/>
  <c r="G137" i="21"/>
  <c r="H137" i="21"/>
  <c r="I137" i="21"/>
  <c r="J137" i="21"/>
  <c r="K137" i="21"/>
  <c r="B138" i="21"/>
  <c r="E138" i="21"/>
  <c r="G138" i="21"/>
  <c r="H138" i="21"/>
  <c r="I138" i="21"/>
  <c r="J138" i="21"/>
  <c r="K138" i="21"/>
  <c r="B139" i="21"/>
  <c r="E139" i="21"/>
  <c r="G139" i="21"/>
  <c r="H139" i="21"/>
  <c r="I139" i="21"/>
  <c r="J139" i="21"/>
  <c r="K139" i="21"/>
  <c r="B140" i="21"/>
  <c r="E140" i="21"/>
  <c r="G140" i="21"/>
  <c r="H140" i="21"/>
  <c r="I140" i="21"/>
  <c r="J140" i="21"/>
  <c r="K140" i="21"/>
  <c r="B141" i="21"/>
  <c r="E141" i="21"/>
  <c r="G141" i="21"/>
  <c r="H141" i="21"/>
  <c r="I141" i="21"/>
  <c r="J141" i="21"/>
  <c r="K141" i="21"/>
  <c r="B142" i="21"/>
  <c r="E142" i="21"/>
  <c r="G142" i="21"/>
  <c r="H142" i="21"/>
  <c r="I142" i="21"/>
  <c r="J142" i="21"/>
  <c r="K142" i="21"/>
  <c r="B143" i="21"/>
  <c r="E143" i="21"/>
  <c r="G143" i="21"/>
  <c r="H143" i="21"/>
  <c r="I143" i="21"/>
  <c r="J143" i="21"/>
  <c r="K143" i="21"/>
  <c r="B144" i="21"/>
  <c r="E144" i="21"/>
  <c r="G144" i="21"/>
  <c r="H144" i="21"/>
  <c r="I144" i="21"/>
  <c r="J144" i="21"/>
  <c r="K144" i="21"/>
  <c r="B145" i="21"/>
  <c r="E145" i="21"/>
  <c r="G145" i="21"/>
  <c r="H145" i="21"/>
  <c r="I145" i="21"/>
  <c r="J145" i="21"/>
  <c r="K145" i="21"/>
  <c r="B146" i="21"/>
  <c r="E146" i="21"/>
  <c r="G146" i="21"/>
  <c r="H146" i="21"/>
  <c r="I146" i="21"/>
  <c r="J146" i="21"/>
  <c r="K146" i="21"/>
  <c r="B147" i="21"/>
  <c r="E147" i="21"/>
  <c r="G147" i="21"/>
  <c r="H147" i="21"/>
  <c r="I147" i="21"/>
  <c r="J147" i="21"/>
  <c r="K147" i="21"/>
  <c r="B148" i="21"/>
  <c r="E148" i="21"/>
  <c r="G148" i="21"/>
  <c r="H148" i="21"/>
  <c r="I148" i="21"/>
  <c r="J148" i="21"/>
  <c r="K148" i="21"/>
  <c r="B149" i="21"/>
  <c r="E149" i="21"/>
  <c r="G149" i="21"/>
  <c r="H149" i="21"/>
  <c r="I149" i="21"/>
  <c r="J149" i="21"/>
  <c r="K149" i="21"/>
  <c r="B150" i="21"/>
  <c r="E150" i="21"/>
  <c r="G150" i="21"/>
  <c r="H150" i="21"/>
  <c r="I150" i="21"/>
  <c r="J150" i="21"/>
  <c r="K150" i="21"/>
  <c r="B151" i="21"/>
  <c r="E151" i="21"/>
  <c r="G151" i="21"/>
  <c r="H151" i="21"/>
  <c r="I151" i="21"/>
  <c r="J151" i="21"/>
  <c r="K151" i="21"/>
  <c r="E152" i="21"/>
  <c r="G152" i="21"/>
  <c r="H152" i="21"/>
  <c r="I152" i="21"/>
  <c r="J152" i="21"/>
  <c r="K152" i="21"/>
  <c r="K13" i="21"/>
  <c r="I13" i="21"/>
  <c r="H13" i="21"/>
  <c r="G13" i="21"/>
  <c r="E13" i="21"/>
  <c r="B13" i="21"/>
  <c r="B14" i="5"/>
  <c r="E14" i="5"/>
  <c r="G14" i="5"/>
  <c r="H14" i="5"/>
  <c r="I14" i="5"/>
  <c r="J14" i="5"/>
  <c r="K14" i="5"/>
  <c r="B15" i="5"/>
  <c r="E15" i="5"/>
  <c r="G15" i="5"/>
  <c r="H15" i="5"/>
  <c r="I15" i="5"/>
  <c r="J15" i="5"/>
  <c r="K15" i="5"/>
  <c r="B16" i="5"/>
  <c r="E16" i="5"/>
  <c r="G16" i="5"/>
  <c r="H16" i="5"/>
  <c r="I16" i="5"/>
  <c r="J16" i="5"/>
  <c r="K16" i="5"/>
  <c r="B17" i="5"/>
  <c r="E17" i="5"/>
  <c r="G17" i="5"/>
  <c r="H17" i="5"/>
  <c r="I17" i="5"/>
  <c r="J17" i="5"/>
  <c r="K17" i="5"/>
  <c r="B18" i="5"/>
  <c r="E18" i="5"/>
  <c r="G18" i="5"/>
  <c r="H18" i="5"/>
  <c r="I18" i="5"/>
  <c r="J18" i="5"/>
  <c r="K18" i="5"/>
  <c r="B19" i="5"/>
  <c r="E19" i="5"/>
  <c r="G19" i="5"/>
  <c r="H19" i="5"/>
  <c r="I19" i="5"/>
  <c r="J19" i="5"/>
  <c r="K19" i="5"/>
  <c r="B20" i="5"/>
  <c r="E20" i="5"/>
  <c r="G20" i="5"/>
  <c r="H20" i="5"/>
  <c r="I20" i="5"/>
  <c r="J20" i="5"/>
  <c r="K20" i="5"/>
  <c r="B21" i="5"/>
  <c r="E21" i="5"/>
  <c r="G21" i="5"/>
  <c r="H21" i="5"/>
  <c r="I21" i="5"/>
  <c r="J21" i="5"/>
  <c r="K21" i="5"/>
  <c r="B22" i="5"/>
  <c r="E22" i="5"/>
  <c r="G22" i="5"/>
  <c r="H22" i="5"/>
  <c r="I22" i="5"/>
  <c r="J22" i="5"/>
  <c r="K22" i="5"/>
  <c r="B23" i="5"/>
  <c r="E23" i="5"/>
  <c r="G23" i="5"/>
  <c r="H23" i="5"/>
  <c r="I23" i="5"/>
  <c r="J23" i="5"/>
  <c r="K23" i="5"/>
  <c r="B24" i="5"/>
  <c r="E24" i="5"/>
  <c r="G24" i="5"/>
  <c r="H24" i="5"/>
  <c r="I24" i="5"/>
  <c r="J24" i="5"/>
  <c r="K24" i="5"/>
  <c r="B25" i="5"/>
  <c r="E25" i="5"/>
  <c r="G25" i="5"/>
  <c r="H25" i="5"/>
  <c r="I25" i="5"/>
  <c r="J25" i="5"/>
  <c r="K25" i="5"/>
  <c r="B26" i="5"/>
  <c r="E26" i="5"/>
  <c r="G26" i="5"/>
  <c r="H26" i="5"/>
  <c r="I26" i="5"/>
  <c r="J26" i="5"/>
  <c r="K26" i="5"/>
  <c r="B27" i="5"/>
  <c r="E27" i="5"/>
  <c r="G27" i="5"/>
  <c r="H27" i="5"/>
  <c r="I27" i="5"/>
  <c r="J27" i="5"/>
  <c r="K27" i="5"/>
  <c r="B28" i="5"/>
  <c r="E28" i="5"/>
  <c r="G28" i="5"/>
  <c r="H28" i="5"/>
  <c r="I28" i="5"/>
  <c r="J28" i="5"/>
  <c r="K28" i="5"/>
  <c r="B29" i="5"/>
  <c r="E29" i="5"/>
  <c r="G29" i="5"/>
  <c r="H29" i="5"/>
  <c r="I29" i="5"/>
  <c r="J29" i="5"/>
  <c r="K29" i="5"/>
  <c r="B30" i="5"/>
  <c r="E30" i="5"/>
  <c r="G30" i="5"/>
  <c r="H30" i="5"/>
  <c r="I30" i="5"/>
  <c r="J30" i="5"/>
  <c r="K30" i="5"/>
  <c r="B31" i="5"/>
  <c r="E31" i="5"/>
  <c r="G31" i="5"/>
  <c r="H31" i="5"/>
  <c r="I31" i="5"/>
  <c r="J31" i="5"/>
  <c r="K31" i="5"/>
  <c r="B32" i="5"/>
  <c r="E32" i="5"/>
  <c r="G32" i="5"/>
  <c r="H32" i="5"/>
  <c r="I32" i="5"/>
  <c r="J32" i="5"/>
  <c r="K32" i="5"/>
  <c r="B33" i="5"/>
  <c r="E33" i="5"/>
  <c r="G33" i="5"/>
  <c r="H33" i="5"/>
  <c r="I33" i="5"/>
  <c r="J33" i="5"/>
  <c r="K33" i="5"/>
  <c r="B34" i="5"/>
  <c r="E34" i="5"/>
  <c r="G34" i="5"/>
  <c r="H34" i="5"/>
  <c r="I34" i="5"/>
  <c r="J34" i="5"/>
  <c r="K34" i="5"/>
  <c r="B35" i="5"/>
  <c r="E35" i="5"/>
  <c r="G35" i="5"/>
  <c r="H35" i="5"/>
  <c r="I35" i="5"/>
  <c r="J35" i="5"/>
  <c r="K35" i="5"/>
  <c r="B36" i="5"/>
  <c r="E36" i="5"/>
  <c r="G36" i="5"/>
  <c r="H36" i="5"/>
  <c r="I36" i="5"/>
  <c r="J36" i="5"/>
  <c r="K36" i="5"/>
  <c r="B37" i="5"/>
  <c r="E37" i="5"/>
  <c r="G37" i="5"/>
  <c r="H37" i="5"/>
  <c r="I37" i="5"/>
  <c r="J37" i="5"/>
  <c r="K37" i="5"/>
  <c r="B38" i="5"/>
  <c r="E38" i="5"/>
  <c r="G38" i="5"/>
  <c r="H38" i="5"/>
  <c r="I38" i="5"/>
  <c r="J38" i="5"/>
  <c r="K38" i="5"/>
  <c r="B39" i="5"/>
  <c r="E39" i="5"/>
  <c r="G39" i="5"/>
  <c r="H39" i="5"/>
  <c r="I39" i="5"/>
  <c r="J39" i="5"/>
  <c r="K39" i="5"/>
  <c r="B40" i="5"/>
  <c r="E40" i="5"/>
  <c r="G40" i="5"/>
  <c r="H40" i="5"/>
  <c r="I40" i="5"/>
  <c r="J40" i="5"/>
  <c r="K40" i="5"/>
  <c r="B41" i="5"/>
  <c r="E41" i="5"/>
  <c r="G41" i="5"/>
  <c r="H41" i="5"/>
  <c r="I41" i="5"/>
  <c r="J41" i="5"/>
  <c r="K41" i="5"/>
  <c r="B42" i="5"/>
  <c r="E42" i="5"/>
  <c r="G42" i="5"/>
  <c r="H42" i="5"/>
  <c r="I42" i="5"/>
  <c r="J42" i="5"/>
  <c r="K42" i="5"/>
  <c r="B43" i="5"/>
  <c r="E43" i="5"/>
  <c r="G43" i="5"/>
  <c r="H43" i="5"/>
  <c r="I43" i="5"/>
  <c r="J43" i="5"/>
  <c r="K43" i="5"/>
  <c r="B44" i="5"/>
  <c r="E44" i="5"/>
  <c r="G44" i="5"/>
  <c r="H44" i="5"/>
  <c r="I44" i="5"/>
  <c r="J44" i="5"/>
  <c r="K44" i="5"/>
  <c r="B45" i="5"/>
  <c r="E45" i="5"/>
  <c r="G45" i="5"/>
  <c r="H45" i="5"/>
  <c r="I45" i="5"/>
  <c r="J45" i="5"/>
  <c r="K45" i="5"/>
  <c r="B46" i="5"/>
  <c r="E46" i="5"/>
  <c r="G46" i="5"/>
  <c r="H46" i="5"/>
  <c r="I46" i="5"/>
  <c r="J46" i="5"/>
  <c r="K46" i="5"/>
  <c r="B47" i="5"/>
  <c r="E47" i="5"/>
  <c r="G47" i="5"/>
  <c r="H47" i="5"/>
  <c r="I47" i="5"/>
  <c r="J47" i="5"/>
  <c r="K47" i="5"/>
  <c r="B48" i="5"/>
  <c r="E48" i="5"/>
  <c r="G48" i="5"/>
  <c r="H48" i="5"/>
  <c r="I48" i="5"/>
  <c r="J48" i="5"/>
  <c r="K48" i="5"/>
  <c r="B49" i="5"/>
  <c r="E49" i="5"/>
  <c r="G49" i="5"/>
  <c r="H49" i="5"/>
  <c r="I49" i="5"/>
  <c r="J49" i="5"/>
  <c r="K49" i="5"/>
  <c r="B50" i="5"/>
  <c r="E50" i="5"/>
  <c r="G50" i="5"/>
  <c r="H50" i="5"/>
  <c r="I50" i="5"/>
  <c r="J50" i="5"/>
  <c r="K50" i="5"/>
  <c r="B51" i="5"/>
  <c r="E51" i="5"/>
  <c r="G51" i="5"/>
  <c r="H51" i="5"/>
  <c r="I51" i="5"/>
  <c r="J51" i="5"/>
  <c r="K51" i="5"/>
  <c r="C51" i="5" s="1"/>
  <c r="B52" i="5"/>
  <c r="E52" i="5"/>
  <c r="G52" i="5"/>
  <c r="H52" i="5"/>
  <c r="I52" i="5"/>
  <c r="J52" i="5"/>
  <c r="K52" i="5"/>
  <c r="B53" i="5"/>
  <c r="E53" i="5"/>
  <c r="G53" i="5"/>
  <c r="H53" i="5"/>
  <c r="I53" i="5"/>
  <c r="J53" i="5"/>
  <c r="K53" i="5"/>
  <c r="B54" i="5"/>
  <c r="E54" i="5"/>
  <c r="G54" i="5"/>
  <c r="H54" i="5"/>
  <c r="I54" i="5"/>
  <c r="J54" i="5"/>
  <c r="K54" i="5"/>
  <c r="B55" i="5"/>
  <c r="E55" i="5"/>
  <c r="G55" i="5"/>
  <c r="H55" i="5"/>
  <c r="I55" i="5"/>
  <c r="J55" i="5"/>
  <c r="K55" i="5"/>
  <c r="B56" i="5"/>
  <c r="E56" i="5"/>
  <c r="G56" i="5"/>
  <c r="H56" i="5"/>
  <c r="I56" i="5"/>
  <c r="J56" i="5"/>
  <c r="K56" i="5"/>
  <c r="B57" i="5"/>
  <c r="E57" i="5"/>
  <c r="G57" i="5"/>
  <c r="H57" i="5"/>
  <c r="I57" i="5"/>
  <c r="J57" i="5"/>
  <c r="K57" i="5"/>
  <c r="B58" i="5"/>
  <c r="E58" i="5"/>
  <c r="G58" i="5"/>
  <c r="H58" i="5"/>
  <c r="I58" i="5"/>
  <c r="J58" i="5"/>
  <c r="K58" i="5"/>
  <c r="C58" i="5" s="1"/>
  <c r="B59" i="5"/>
  <c r="E59" i="5"/>
  <c r="G59" i="5"/>
  <c r="H59" i="5"/>
  <c r="I59" i="5"/>
  <c r="J59" i="5"/>
  <c r="K59" i="5"/>
  <c r="B60" i="5"/>
  <c r="E60" i="5"/>
  <c r="G60" i="5"/>
  <c r="H60" i="5"/>
  <c r="I60" i="5"/>
  <c r="J60" i="5"/>
  <c r="K60" i="5"/>
  <c r="B61" i="5"/>
  <c r="E61" i="5"/>
  <c r="G61" i="5"/>
  <c r="H61" i="5"/>
  <c r="I61" i="5"/>
  <c r="J61" i="5"/>
  <c r="K61" i="5"/>
  <c r="B62" i="5"/>
  <c r="E62" i="5"/>
  <c r="G62" i="5"/>
  <c r="H62" i="5"/>
  <c r="I62" i="5"/>
  <c r="J62" i="5"/>
  <c r="K62" i="5"/>
  <c r="C62" i="5" s="1"/>
  <c r="B63" i="5"/>
  <c r="E63" i="5"/>
  <c r="G63" i="5"/>
  <c r="H63" i="5"/>
  <c r="I63" i="5"/>
  <c r="J63" i="5"/>
  <c r="K63" i="5"/>
  <c r="B64" i="5"/>
  <c r="E64" i="5"/>
  <c r="G64" i="5"/>
  <c r="H64" i="5"/>
  <c r="I64" i="5"/>
  <c r="J64" i="5"/>
  <c r="K64" i="5"/>
  <c r="B65" i="5"/>
  <c r="E65" i="5"/>
  <c r="G65" i="5"/>
  <c r="H65" i="5"/>
  <c r="I65" i="5"/>
  <c r="J65" i="5"/>
  <c r="K65" i="5"/>
  <c r="B66" i="5"/>
  <c r="E66" i="5"/>
  <c r="G66" i="5"/>
  <c r="H66" i="5"/>
  <c r="I66" i="5"/>
  <c r="J66" i="5"/>
  <c r="K66" i="5"/>
  <c r="B67" i="5"/>
  <c r="E67" i="5"/>
  <c r="G67" i="5"/>
  <c r="H67" i="5"/>
  <c r="I67" i="5"/>
  <c r="J67" i="5"/>
  <c r="K67" i="5"/>
  <c r="B68" i="5"/>
  <c r="E68" i="5"/>
  <c r="G68" i="5"/>
  <c r="H68" i="5"/>
  <c r="I68" i="5"/>
  <c r="J68" i="5"/>
  <c r="K68" i="5"/>
  <c r="B69" i="5"/>
  <c r="E69" i="5"/>
  <c r="G69" i="5"/>
  <c r="H69" i="5"/>
  <c r="I69" i="5"/>
  <c r="J69" i="5"/>
  <c r="K69" i="5"/>
  <c r="B70" i="5"/>
  <c r="E70" i="5"/>
  <c r="G70" i="5"/>
  <c r="H70" i="5"/>
  <c r="I70" i="5"/>
  <c r="J70" i="5"/>
  <c r="K70" i="5"/>
  <c r="C70" i="5" s="1"/>
  <c r="B71" i="5"/>
  <c r="E71" i="5"/>
  <c r="G71" i="5"/>
  <c r="H71" i="5"/>
  <c r="I71" i="5"/>
  <c r="J71" i="5"/>
  <c r="K71" i="5"/>
  <c r="B72" i="5"/>
  <c r="E72" i="5"/>
  <c r="G72" i="5"/>
  <c r="H72" i="5"/>
  <c r="I72" i="5"/>
  <c r="J72" i="5"/>
  <c r="K72" i="5"/>
  <c r="B73" i="5"/>
  <c r="E73" i="5"/>
  <c r="G73" i="5"/>
  <c r="H73" i="5"/>
  <c r="I73" i="5"/>
  <c r="J73" i="5"/>
  <c r="K73" i="5"/>
  <c r="B74" i="5"/>
  <c r="E74" i="5"/>
  <c r="G74" i="5"/>
  <c r="H74" i="5"/>
  <c r="I74" i="5"/>
  <c r="J74" i="5"/>
  <c r="K74" i="5"/>
  <c r="B75" i="5"/>
  <c r="E75" i="5"/>
  <c r="G75" i="5"/>
  <c r="H75" i="5"/>
  <c r="I75" i="5"/>
  <c r="J75" i="5"/>
  <c r="K75" i="5"/>
  <c r="B76" i="5"/>
  <c r="E76" i="5"/>
  <c r="G76" i="5"/>
  <c r="H76" i="5"/>
  <c r="I76" i="5"/>
  <c r="J76" i="5"/>
  <c r="K76" i="5"/>
  <c r="B77" i="5"/>
  <c r="E77" i="5"/>
  <c r="G77" i="5"/>
  <c r="H77" i="5"/>
  <c r="I77" i="5"/>
  <c r="J77" i="5"/>
  <c r="K77" i="5"/>
  <c r="B78" i="5"/>
  <c r="E78" i="5"/>
  <c r="G78" i="5"/>
  <c r="H78" i="5"/>
  <c r="I78" i="5"/>
  <c r="J78" i="5"/>
  <c r="K78" i="5"/>
  <c r="B79" i="5"/>
  <c r="E79" i="5"/>
  <c r="G79" i="5"/>
  <c r="H79" i="5"/>
  <c r="I79" i="5"/>
  <c r="J79" i="5"/>
  <c r="K79" i="5"/>
  <c r="B80" i="5"/>
  <c r="E80" i="5"/>
  <c r="G80" i="5"/>
  <c r="H80" i="5"/>
  <c r="I80" i="5"/>
  <c r="J80" i="5"/>
  <c r="K80" i="5"/>
  <c r="B81" i="5"/>
  <c r="E81" i="5"/>
  <c r="G81" i="5"/>
  <c r="H81" i="5"/>
  <c r="I81" i="5"/>
  <c r="J81" i="5"/>
  <c r="K81" i="5"/>
  <c r="B82" i="5"/>
  <c r="E82" i="5"/>
  <c r="G82" i="5"/>
  <c r="H82" i="5"/>
  <c r="I82" i="5"/>
  <c r="J82" i="5"/>
  <c r="K82" i="5"/>
  <c r="B83" i="5"/>
  <c r="E83" i="5"/>
  <c r="G83" i="5"/>
  <c r="H83" i="5"/>
  <c r="I83" i="5"/>
  <c r="J83" i="5"/>
  <c r="K83" i="5"/>
  <c r="B84" i="5"/>
  <c r="E84" i="5"/>
  <c r="G84" i="5"/>
  <c r="H84" i="5"/>
  <c r="I84" i="5"/>
  <c r="J84" i="5"/>
  <c r="K84" i="5"/>
  <c r="B85" i="5"/>
  <c r="E85" i="5"/>
  <c r="G85" i="5"/>
  <c r="H85" i="5"/>
  <c r="I85" i="5"/>
  <c r="J85" i="5"/>
  <c r="K85" i="5"/>
  <c r="B86" i="5"/>
  <c r="E86" i="5"/>
  <c r="G86" i="5"/>
  <c r="H86" i="5"/>
  <c r="I86" i="5"/>
  <c r="J86" i="5"/>
  <c r="K86" i="5"/>
  <c r="B87" i="5"/>
  <c r="E87" i="5"/>
  <c r="G87" i="5"/>
  <c r="H87" i="5"/>
  <c r="I87" i="5"/>
  <c r="J87" i="5"/>
  <c r="K87" i="5"/>
  <c r="B88" i="5"/>
  <c r="E88" i="5"/>
  <c r="G88" i="5"/>
  <c r="H88" i="5"/>
  <c r="I88" i="5"/>
  <c r="J88" i="5"/>
  <c r="K88" i="5"/>
  <c r="B89" i="5"/>
  <c r="E89" i="5"/>
  <c r="G89" i="5"/>
  <c r="H89" i="5"/>
  <c r="I89" i="5"/>
  <c r="J89" i="5"/>
  <c r="K89" i="5"/>
  <c r="B90" i="5"/>
  <c r="E90" i="5"/>
  <c r="G90" i="5"/>
  <c r="H90" i="5"/>
  <c r="I90" i="5"/>
  <c r="J90" i="5"/>
  <c r="K90" i="5"/>
  <c r="B91" i="5"/>
  <c r="E91" i="5"/>
  <c r="G91" i="5"/>
  <c r="H91" i="5"/>
  <c r="I91" i="5"/>
  <c r="J91" i="5"/>
  <c r="K91" i="5"/>
  <c r="B92" i="5"/>
  <c r="E92" i="5"/>
  <c r="G92" i="5"/>
  <c r="H92" i="5"/>
  <c r="I92" i="5"/>
  <c r="J92" i="5"/>
  <c r="K92" i="5"/>
  <c r="B93" i="5"/>
  <c r="E93" i="5"/>
  <c r="G93" i="5"/>
  <c r="H93" i="5"/>
  <c r="I93" i="5"/>
  <c r="J93" i="5"/>
  <c r="K93" i="5"/>
  <c r="B94" i="5"/>
  <c r="E94" i="5"/>
  <c r="G94" i="5"/>
  <c r="H94" i="5"/>
  <c r="I94" i="5"/>
  <c r="J94" i="5"/>
  <c r="K94" i="5"/>
  <c r="B95" i="5"/>
  <c r="E95" i="5"/>
  <c r="G95" i="5"/>
  <c r="H95" i="5"/>
  <c r="I95" i="5"/>
  <c r="J95" i="5"/>
  <c r="K95" i="5"/>
  <c r="B96" i="5"/>
  <c r="E96" i="5"/>
  <c r="G96" i="5"/>
  <c r="H96" i="5"/>
  <c r="I96" i="5"/>
  <c r="J96" i="5"/>
  <c r="K96" i="5"/>
  <c r="B97" i="5"/>
  <c r="E97" i="5"/>
  <c r="G97" i="5"/>
  <c r="H97" i="5"/>
  <c r="I97" i="5"/>
  <c r="J97" i="5"/>
  <c r="K97" i="5"/>
  <c r="B98" i="5"/>
  <c r="E98" i="5"/>
  <c r="G98" i="5"/>
  <c r="H98" i="5"/>
  <c r="I98" i="5"/>
  <c r="J98" i="5"/>
  <c r="K98" i="5"/>
  <c r="B99" i="5"/>
  <c r="E99" i="5"/>
  <c r="G99" i="5"/>
  <c r="H99" i="5"/>
  <c r="I99" i="5"/>
  <c r="J99" i="5"/>
  <c r="K99" i="5"/>
  <c r="B100" i="5"/>
  <c r="E100" i="5"/>
  <c r="G100" i="5"/>
  <c r="H100" i="5"/>
  <c r="I100" i="5"/>
  <c r="J100" i="5"/>
  <c r="K100" i="5"/>
  <c r="B101" i="5"/>
  <c r="E101" i="5"/>
  <c r="G101" i="5"/>
  <c r="H101" i="5"/>
  <c r="I101" i="5"/>
  <c r="J101" i="5"/>
  <c r="K101" i="5"/>
  <c r="B102" i="5"/>
  <c r="E102" i="5"/>
  <c r="G102" i="5"/>
  <c r="H102" i="5"/>
  <c r="I102" i="5"/>
  <c r="J102" i="5"/>
  <c r="K102" i="5"/>
  <c r="B103" i="5"/>
  <c r="E103" i="5"/>
  <c r="G103" i="5"/>
  <c r="H103" i="5"/>
  <c r="I103" i="5"/>
  <c r="J103" i="5"/>
  <c r="K103" i="5"/>
  <c r="B104" i="5"/>
  <c r="E104" i="5"/>
  <c r="G104" i="5"/>
  <c r="H104" i="5"/>
  <c r="I104" i="5"/>
  <c r="J104" i="5"/>
  <c r="K104" i="5"/>
  <c r="B105" i="5"/>
  <c r="E105" i="5"/>
  <c r="G105" i="5"/>
  <c r="H105" i="5"/>
  <c r="I105" i="5"/>
  <c r="J105" i="5"/>
  <c r="K105" i="5"/>
  <c r="B106" i="5"/>
  <c r="E106" i="5"/>
  <c r="G106" i="5"/>
  <c r="H106" i="5"/>
  <c r="I106" i="5"/>
  <c r="J106" i="5"/>
  <c r="K106" i="5"/>
  <c r="B107" i="5"/>
  <c r="E107" i="5"/>
  <c r="G107" i="5"/>
  <c r="H107" i="5"/>
  <c r="I107" i="5"/>
  <c r="J107" i="5"/>
  <c r="K107" i="5"/>
  <c r="B108" i="5"/>
  <c r="E108" i="5"/>
  <c r="G108" i="5"/>
  <c r="H108" i="5"/>
  <c r="I108" i="5"/>
  <c r="J108" i="5"/>
  <c r="K108" i="5"/>
  <c r="B109" i="5"/>
  <c r="E109" i="5"/>
  <c r="G109" i="5"/>
  <c r="H109" i="5"/>
  <c r="I109" i="5"/>
  <c r="J109" i="5"/>
  <c r="K109" i="5"/>
  <c r="B110" i="5"/>
  <c r="E110" i="5"/>
  <c r="G110" i="5"/>
  <c r="H110" i="5"/>
  <c r="I110" i="5"/>
  <c r="J110" i="5"/>
  <c r="K110" i="5"/>
  <c r="B111" i="5"/>
  <c r="E111" i="5"/>
  <c r="G111" i="5"/>
  <c r="H111" i="5"/>
  <c r="I111" i="5"/>
  <c r="J111" i="5"/>
  <c r="K111" i="5"/>
  <c r="B112" i="5"/>
  <c r="E112" i="5"/>
  <c r="G112" i="5"/>
  <c r="H112" i="5"/>
  <c r="I112" i="5"/>
  <c r="J112" i="5"/>
  <c r="K112" i="5"/>
  <c r="B113" i="5"/>
  <c r="E113" i="5"/>
  <c r="G113" i="5"/>
  <c r="H113" i="5"/>
  <c r="I113" i="5"/>
  <c r="J113" i="5"/>
  <c r="K113" i="5"/>
  <c r="B114" i="5"/>
  <c r="E114" i="5"/>
  <c r="G114" i="5"/>
  <c r="H114" i="5"/>
  <c r="I114" i="5"/>
  <c r="J114" i="5"/>
  <c r="K114" i="5"/>
  <c r="B115" i="5"/>
  <c r="E115" i="5"/>
  <c r="G115" i="5"/>
  <c r="H115" i="5"/>
  <c r="D115" i="5" s="1"/>
  <c r="I115" i="5"/>
  <c r="J115" i="5"/>
  <c r="K115" i="5"/>
  <c r="B116" i="5"/>
  <c r="E116" i="5"/>
  <c r="G116" i="5"/>
  <c r="H116" i="5"/>
  <c r="I116" i="5"/>
  <c r="J116" i="5"/>
  <c r="K116" i="5"/>
  <c r="B117" i="5"/>
  <c r="E117" i="5"/>
  <c r="G117" i="5"/>
  <c r="H117" i="5"/>
  <c r="I117" i="5"/>
  <c r="J117" i="5"/>
  <c r="K117" i="5"/>
  <c r="B118" i="5"/>
  <c r="E118" i="5"/>
  <c r="G118" i="5"/>
  <c r="H118" i="5"/>
  <c r="I118" i="5"/>
  <c r="J118" i="5"/>
  <c r="K118" i="5"/>
  <c r="B119" i="5"/>
  <c r="E119" i="5"/>
  <c r="G119" i="5"/>
  <c r="H119" i="5"/>
  <c r="I119" i="5"/>
  <c r="J119" i="5"/>
  <c r="K119" i="5"/>
  <c r="B120" i="5"/>
  <c r="E120" i="5"/>
  <c r="G120" i="5"/>
  <c r="H120" i="5"/>
  <c r="I120" i="5"/>
  <c r="J120" i="5"/>
  <c r="K120" i="5"/>
  <c r="B121" i="5"/>
  <c r="E121" i="5"/>
  <c r="G121" i="5"/>
  <c r="H121" i="5"/>
  <c r="I121" i="5"/>
  <c r="J121" i="5"/>
  <c r="K121" i="5"/>
  <c r="B122" i="5"/>
  <c r="E122" i="5"/>
  <c r="G122" i="5"/>
  <c r="H122" i="5"/>
  <c r="I122" i="5"/>
  <c r="J122" i="5"/>
  <c r="K122" i="5"/>
  <c r="B123" i="5"/>
  <c r="E123" i="5"/>
  <c r="G123" i="5"/>
  <c r="H123" i="5"/>
  <c r="I123" i="5"/>
  <c r="J123" i="5"/>
  <c r="K123" i="5"/>
  <c r="E124" i="5"/>
  <c r="G124" i="5"/>
  <c r="H124" i="5"/>
  <c r="I124" i="5"/>
  <c r="J124" i="5"/>
  <c r="K124" i="5"/>
  <c r="K13" i="5"/>
  <c r="I13" i="5"/>
  <c r="H13" i="5"/>
  <c r="G13" i="5"/>
  <c r="E13" i="5"/>
  <c r="B13" i="5"/>
  <c r="B172" i="4"/>
  <c r="E172" i="4"/>
  <c r="G172" i="4"/>
  <c r="H172" i="4"/>
  <c r="I172" i="4"/>
  <c r="J172" i="4"/>
  <c r="K172" i="4"/>
  <c r="B173" i="4"/>
  <c r="E173" i="4"/>
  <c r="G173" i="4"/>
  <c r="H173" i="4"/>
  <c r="I173" i="4"/>
  <c r="J173" i="4"/>
  <c r="K173" i="4"/>
  <c r="B160" i="4"/>
  <c r="E160" i="4"/>
  <c r="G160" i="4"/>
  <c r="H160" i="4"/>
  <c r="I160" i="4"/>
  <c r="J160" i="4"/>
  <c r="K160" i="4"/>
  <c r="B161" i="4"/>
  <c r="E161" i="4"/>
  <c r="G161" i="4"/>
  <c r="H161" i="4"/>
  <c r="I161" i="4"/>
  <c r="J161" i="4"/>
  <c r="K161" i="4"/>
  <c r="B162" i="4"/>
  <c r="E162" i="4"/>
  <c r="G162" i="4"/>
  <c r="H162" i="4"/>
  <c r="I162" i="4"/>
  <c r="J162" i="4"/>
  <c r="K162" i="4"/>
  <c r="B163" i="4"/>
  <c r="E163" i="4"/>
  <c r="G163" i="4"/>
  <c r="H163" i="4"/>
  <c r="I163" i="4"/>
  <c r="J163" i="4"/>
  <c r="K163" i="4"/>
  <c r="B164" i="4"/>
  <c r="E164" i="4"/>
  <c r="G164" i="4"/>
  <c r="H164" i="4"/>
  <c r="I164" i="4"/>
  <c r="J164" i="4"/>
  <c r="K164" i="4"/>
  <c r="B165" i="4"/>
  <c r="E165" i="4"/>
  <c r="G165" i="4"/>
  <c r="H165" i="4"/>
  <c r="I165" i="4"/>
  <c r="J165" i="4"/>
  <c r="K165" i="4"/>
  <c r="B166" i="4"/>
  <c r="E166" i="4"/>
  <c r="G166" i="4"/>
  <c r="H166" i="4"/>
  <c r="I166" i="4"/>
  <c r="J166" i="4"/>
  <c r="K166" i="4"/>
  <c r="B167" i="4"/>
  <c r="E167" i="4"/>
  <c r="G167" i="4"/>
  <c r="H167" i="4"/>
  <c r="I167" i="4"/>
  <c r="J167" i="4"/>
  <c r="K167" i="4"/>
  <c r="B168" i="4"/>
  <c r="E168" i="4"/>
  <c r="G168" i="4"/>
  <c r="H168" i="4"/>
  <c r="I168" i="4"/>
  <c r="J168" i="4"/>
  <c r="K168" i="4"/>
  <c r="B169" i="4"/>
  <c r="E169" i="4"/>
  <c r="G169" i="4"/>
  <c r="H169" i="4"/>
  <c r="I169" i="4"/>
  <c r="J169" i="4"/>
  <c r="K169" i="4"/>
  <c r="B170" i="4"/>
  <c r="E170" i="4"/>
  <c r="G170" i="4"/>
  <c r="H170" i="4"/>
  <c r="I170" i="4"/>
  <c r="J170" i="4"/>
  <c r="K170" i="4"/>
  <c r="B171" i="4"/>
  <c r="E171" i="4"/>
  <c r="G171" i="4"/>
  <c r="H171" i="4"/>
  <c r="I171" i="4"/>
  <c r="J171" i="4"/>
  <c r="K171" i="4"/>
  <c r="K159" i="4"/>
  <c r="I159" i="4"/>
  <c r="H159" i="4"/>
  <c r="G159" i="4"/>
  <c r="E159" i="4"/>
  <c r="B159" i="4"/>
  <c r="B14" i="4"/>
  <c r="E14" i="4"/>
  <c r="G14" i="4"/>
  <c r="H14" i="4"/>
  <c r="I14" i="4"/>
  <c r="J14" i="4"/>
  <c r="K14" i="4"/>
  <c r="B15" i="4"/>
  <c r="E15" i="4"/>
  <c r="G15" i="4"/>
  <c r="H15" i="4"/>
  <c r="I15" i="4"/>
  <c r="J15" i="4"/>
  <c r="K15" i="4"/>
  <c r="B16" i="4"/>
  <c r="E16" i="4"/>
  <c r="G16" i="4"/>
  <c r="H16" i="4"/>
  <c r="I16" i="4"/>
  <c r="J16" i="4"/>
  <c r="K16" i="4"/>
  <c r="B17" i="4"/>
  <c r="E17" i="4"/>
  <c r="G17" i="4"/>
  <c r="H17" i="4"/>
  <c r="I17" i="4"/>
  <c r="J17" i="4"/>
  <c r="K17" i="4"/>
  <c r="B18" i="4"/>
  <c r="E18" i="4"/>
  <c r="G18" i="4"/>
  <c r="H18" i="4"/>
  <c r="I18" i="4"/>
  <c r="J18" i="4"/>
  <c r="K18" i="4"/>
  <c r="B19" i="4"/>
  <c r="E19" i="4"/>
  <c r="G19" i="4"/>
  <c r="H19" i="4"/>
  <c r="I19" i="4"/>
  <c r="J19" i="4"/>
  <c r="K19" i="4"/>
  <c r="B20" i="4"/>
  <c r="E20" i="4"/>
  <c r="G20" i="4"/>
  <c r="H20" i="4"/>
  <c r="I20" i="4"/>
  <c r="J20" i="4"/>
  <c r="K20" i="4"/>
  <c r="B21" i="4"/>
  <c r="E21" i="4"/>
  <c r="G21" i="4"/>
  <c r="H21" i="4"/>
  <c r="I21" i="4"/>
  <c r="J21" i="4"/>
  <c r="K21" i="4"/>
  <c r="B22" i="4"/>
  <c r="E22" i="4"/>
  <c r="G22" i="4"/>
  <c r="H22" i="4"/>
  <c r="I22" i="4"/>
  <c r="J22" i="4"/>
  <c r="K22" i="4"/>
  <c r="B23" i="4"/>
  <c r="E23" i="4"/>
  <c r="G23" i="4"/>
  <c r="H23" i="4"/>
  <c r="I23" i="4"/>
  <c r="J23" i="4"/>
  <c r="K23" i="4"/>
  <c r="B24" i="4"/>
  <c r="E24" i="4"/>
  <c r="G24" i="4"/>
  <c r="H24" i="4"/>
  <c r="I24" i="4"/>
  <c r="J24" i="4"/>
  <c r="K24" i="4"/>
  <c r="B25" i="4"/>
  <c r="E25" i="4"/>
  <c r="G25" i="4"/>
  <c r="H25" i="4"/>
  <c r="I25" i="4"/>
  <c r="J25" i="4"/>
  <c r="K25" i="4"/>
  <c r="B26" i="4"/>
  <c r="E26" i="4"/>
  <c r="G26" i="4"/>
  <c r="H26" i="4"/>
  <c r="I26" i="4"/>
  <c r="J26" i="4"/>
  <c r="K26" i="4"/>
  <c r="B27" i="4"/>
  <c r="E27" i="4"/>
  <c r="G27" i="4"/>
  <c r="H27" i="4"/>
  <c r="I27" i="4"/>
  <c r="J27" i="4"/>
  <c r="K27" i="4"/>
  <c r="B28" i="4"/>
  <c r="E28" i="4"/>
  <c r="G28" i="4"/>
  <c r="H28" i="4"/>
  <c r="I28" i="4"/>
  <c r="J28" i="4"/>
  <c r="K28" i="4"/>
  <c r="B29" i="4"/>
  <c r="E29" i="4"/>
  <c r="G29" i="4"/>
  <c r="H29" i="4"/>
  <c r="I29" i="4"/>
  <c r="J29" i="4"/>
  <c r="K29" i="4"/>
  <c r="B30" i="4"/>
  <c r="E30" i="4"/>
  <c r="G30" i="4"/>
  <c r="H30" i="4"/>
  <c r="I30" i="4"/>
  <c r="J30" i="4"/>
  <c r="K30" i="4"/>
  <c r="B31" i="4"/>
  <c r="E31" i="4"/>
  <c r="G31" i="4"/>
  <c r="H31" i="4"/>
  <c r="I31" i="4"/>
  <c r="J31" i="4"/>
  <c r="K31" i="4"/>
  <c r="B32" i="4"/>
  <c r="E32" i="4"/>
  <c r="G32" i="4"/>
  <c r="H32" i="4"/>
  <c r="I32" i="4"/>
  <c r="J32" i="4"/>
  <c r="K32" i="4"/>
  <c r="B33" i="4"/>
  <c r="E33" i="4"/>
  <c r="G33" i="4"/>
  <c r="H33" i="4"/>
  <c r="I33" i="4"/>
  <c r="J33" i="4"/>
  <c r="K33" i="4"/>
  <c r="B34" i="4"/>
  <c r="E34" i="4"/>
  <c r="G34" i="4"/>
  <c r="H34" i="4"/>
  <c r="I34" i="4"/>
  <c r="J34" i="4"/>
  <c r="K34" i="4"/>
  <c r="B35" i="4"/>
  <c r="E35" i="4"/>
  <c r="G35" i="4"/>
  <c r="H35" i="4"/>
  <c r="I35" i="4"/>
  <c r="J35" i="4"/>
  <c r="K35" i="4"/>
  <c r="B36" i="4"/>
  <c r="E36" i="4"/>
  <c r="G36" i="4"/>
  <c r="H36" i="4"/>
  <c r="I36" i="4"/>
  <c r="J36" i="4"/>
  <c r="K36" i="4"/>
  <c r="B37" i="4"/>
  <c r="E37" i="4"/>
  <c r="G37" i="4"/>
  <c r="H37" i="4"/>
  <c r="I37" i="4"/>
  <c r="J37" i="4"/>
  <c r="K37" i="4"/>
  <c r="B38" i="4"/>
  <c r="E38" i="4"/>
  <c r="G38" i="4"/>
  <c r="H38" i="4"/>
  <c r="I38" i="4"/>
  <c r="J38" i="4"/>
  <c r="K38" i="4"/>
  <c r="B39" i="4"/>
  <c r="E39" i="4"/>
  <c r="G39" i="4"/>
  <c r="H39" i="4"/>
  <c r="I39" i="4"/>
  <c r="J39" i="4"/>
  <c r="K39" i="4"/>
  <c r="B40" i="4"/>
  <c r="E40" i="4"/>
  <c r="G40" i="4"/>
  <c r="H40" i="4"/>
  <c r="I40" i="4"/>
  <c r="J40" i="4"/>
  <c r="K40" i="4"/>
  <c r="B41" i="4"/>
  <c r="E41" i="4"/>
  <c r="G41" i="4"/>
  <c r="H41" i="4"/>
  <c r="I41" i="4"/>
  <c r="J41" i="4"/>
  <c r="K41" i="4"/>
  <c r="B42" i="4"/>
  <c r="E42" i="4"/>
  <c r="G42" i="4"/>
  <c r="H42" i="4"/>
  <c r="I42" i="4"/>
  <c r="J42" i="4"/>
  <c r="K42" i="4"/>
  <c r="B43" i="4"/>
  <c r="E43" i="4"/>
  <c r="G43" i="4"/>
  <c r="H43" i="4"/>
  <c r="I43" i="4"/>
  <c r="J43" i="4"/>
  <c r="K43" i="4"/>
  <c r="B44" i="4"/>
  <c r="E44" i="4"/>
  <c r="G44" i="4"/>
  <c r="H44" i="4"/>
  <c r="I44" i="4"/>
  <c r="J44" i="4"/>
  <c r="K44" i="4"/>
  <c r="B45" i="4"/>
  <c r="E45" i="4"/>
  <c r="G45" i="4"/>
  <c r="H45" i="4"/>
  <c r="I45" i="4"/>
  <c r="J45" i="4"/>
  <c r="K45" i="4"/>
  <c r="B46" i="4"/>
  <c r="E46" i="4"/>
  <c r="G46" i="4"/>
  <c r="H46" i="4"/>
  <c r="I46" i="4"/>
  <c r="J46" i="4"/>
  <c r="K46" i="4"/>
  <c r="B47" i="4"/>
  <c r="E47" i="4"/>
  <c r="G47" i="4"/>
  <c r="H47" i="4"/>
  <c r="I47" i="4"/>
  <c r="J47" i="4"/>
  <c r="K47" i="4"/>
  <c r="B48" i="4"/>
  <c r="E48" i="4"/>
  <c r="G48" i="4"/>
  <c r="H48" i="4"/>
  <c r="I48" i="4"/>
  <c r="J48" i="4"/>
  <c r="K48" i="4"/>
  <c r="B49" i="4"/>
  <c r="E49" i="4"/>
  <c r="G49" i="4"/>
  <c r="H49" i="4"/>
  <c r="I49" i="4"/>
  <c r="J49" i="4"/>
  <c r="K49" i="4"/>
  <c r="B50" i="4"/>
  <c r="E50" i="4"/>
  <c r="G50" i="4"/>
  <c r="H50" i="4"/>
  <c r="I50" i="4"/>
  <c r="J50" i="4"/>
  <c r="K50" i="4"/>
  <c r="C50" i="4" s="1"/>
  <c r="B51" i="4"/>
  <c r="E51" i="4"/>
  <c r="G51" i="4"/>
  <c r="H51" i="4"/>
  <c r="I51" i="4"/>
  <c r="J51" i="4"/>
  <c r="K51" i="4"/>
  <c r="B52" i="4"/>
  <c r="E52" i="4"/>
  <c r="G52" i="4"/>
  <c r="H52" i="4"/>
  <c r="I52" i="4"/>
  <c r="J52" i="4"/>
  <c r="K52" i="4"/>
  <c r="B53" i="4"/>
  <c r="E53" i="4"/>
  <c r="G53" i="4"/>
  <c r="H53" i="4"/>
  <c r="I53" i="4"/>
  <c r="J53" i="4"/>
  <c r="K53" i="4"/>
  <c r="B54" i="4"/>
  <c r="E54" i="4"/>
  <c r="G54" i="4"/>
  <c r="H54" i="4"/>
  <c r="I54" i="4"/>
  <c r="J54" i="4"/>
  <c r="K54" i="4"/>
  <c r="B55" i="4"/>
  <c r="E55" i="4"/>
  <c r="G55" i="4"/>
  <c r="H55" i="4"/>
  <c r="I55" i="4"/>
  <c r="J55" i="4"/>
  <c r="K55" i="4"/>
  <c r="B56" i="4"/>
  <c r="E56" i="4"/>
  <c r="G56" i="4"/>
  <c r="H56" i="4"/>
  <c r="I56" i="4"/>
  <c r="J56" i="4"/>
  <c r="K56" i="4"/>
  <c r="B57" i="4"/>
  <c r="E57" i="4"/>
  <c r="G57" i="4"/>
  <c r="H57" i="4"/>
  <c r="I57" i="4"/>
  <c r="J57" i="4"/>
  <c r="K57" i="4"/>
  <c r="B58" i="4"/>
  <c r="E58" i="4"/>
  <c r="G58" i="4"/>
  <c r="H58" i="4"/>
  <c r="I58" i="4"/>
  <c r="J58" i="4"/>
  <c r="K58" i="4"/>
  <c r="B59" i="4"/>
  <c r="E59" i="4"/>
  <c r="G59" i="4"/>
  <c r="H59" i="4"/>
  <c r="I59" i="4"/>
  <c r="J59" i="4"/>
  <c r="K59" i="4"/>
  <c r="B60" i="4"/>
  <c r="E60" i="4"/>
  <c r="G60" i="4"/>
  <c r="H60" i="4"/>
  <c r="I60" i="4"/>
  <c r="J60" i="4"/>
  <c r="K60" i="4"/>
  <c r="B61" i="4"/>
  <c r="E61" i="4"/>
  <c r="G61" i="4"/>
  <c r="H61" i="4"/>
  <c r="I61" i="4"/>
  <c r="J61" i="4"/>
  <c r="K61" i="4"/>
  <c r="B62" i="4"/>
  <c r="E62" i="4"/>
  <c r="G62" i="4"/>
  <c r="H62" i="4"/>
  <c r="I62" i="4"/>
  <c r="J62" i="4"/>
  <c r="K62" i="4"/>
  <c r="B63" i="4"/>
  <c r="E63" i="4"/>
  <c r="G63" i="4"/>
  <c r="H63" i="4"/>
  <c r="I63" i="4"/>
  <c r="J63" i="4"/>
  <c r="K63" i="4"/>
  <c r="B64" i="4"/>
  <c r="E64" i="4"/>
  <c r="G64" i="4"/>
  <c r="H64" i="4"/>
  <c r="I64" i="4"/>
  <c r="J64" i="4"/>
  <c r="K64" i="4"/>
  <c r="B65" i="4"/>
  <c r="E65" i="4"/>
  <c r="G65" i="4"/>
  <c r="H65" i="4"/>
  <c r="I65" i="4"/>
  <c r="J65" i="4"/>
  <c r="K65" i="4"/>
  <c r="B66" i="4"/>
  <c r="E66" i="4"/>
  <c r="G66" i="4"/>
  <c r="H66" i="4"/>
  <c r="I66" i="4"/>
  <c r="J66" i="4"/>
  <c r="K66" i="4"/>
  <c r="B67" i="4"/>
  <c r="E67" i="4"/>
  <c r="G67" i="4"/>
  <c r="H67" i="4"/>
  <c r="I67" i="4"/>
  <c r="J67" i="4"/>
  <c r="K67" i="4"/>
  <c r="B68" i="4"/>
  <c r="E68" i="4"/>
  <c r="G68" i="4"/>
  <c r="H68" i="4"/>
  <c r="I68" i="4"/>
  <c r="J68" i="4"/>
  <c r="K68" i="4"/>
  <c r="B69" i="4"/>
  <c r="E69" i="4"/>
  <c r="G69" i="4"/>
  <c r="H69" i="4"/>
  <c r="I69" i="4"/>
  <c r="J69" i="4"/>
  <c r="K69" i="4"/>
  <c r="B70" i="4"/>
  <c r="E70" i="4"/>
  <c r="G70" i="4"/>
  <c r="H70" i="4"/>
  <c r="I70" i="4"/>
  <c r="J70" i="4"/>
  <c r="K70" i="4"/>
  <c r="B71" i="4"/>
  <c r="E71" i="4"/>
  <c r="G71" i="4"/>
  <c r="H71" i="4"/>
  <c r="I71" i="4"/>
  <c r="J71" i="4"/>
  <c r="K71" i="4"/>
  <c r="B72" i="4"/>
  <c r="E72" i="4"/>
  <c r="G72" i="4"/>
  <c r="H72" i="4"/>
  <c r="I72" i="4"/>
  <c r="J72" i="4"/>
  <c r="K72" i="4"/>
  <c r="B73" i="4"/>
  <c r="E73" i="4"/>
  <c r="G73" i="4"/>
  <c r="H73" i="4"/>
  <c r="I73" i="4"/>
  <c r="J73" i="4"/>
  <c r="K73" i="4"/>
  <c r="B74" i="4"/>
  <c r="E74" i="4"/>
  <c r="G74" i="4"/>
  <c r="H74" i="4"/>
  <c r="I74" i="4"/>
  <c r="J74" i="4"/>
  <c r="K74" i="4"/>
  <c r="B75" i="4"/>
  <c r="E75" i="4"/>
  <c r="G75" i="4"/>
  <c r="H75" i="4"/>
  <c r="I75" i="4"/>
  <c r="J75" i="4"/>
  <c r="K75" i="4"/>
  <c r="B76" i="4"/>
  <c r="E76" i="4"/>
  <c r="G76" i="4"/>
  <c r="H76" i="4"/>
  <c r="I76" i="4"/>
  <c r="J76" i="4"/>
  <c r="K76" i="4"/>
  <c r="B77" i="4"/>
  <c r="E77" i="4"/>
  <c r="G77" i="4"/>
  <c r="H77" i="4"/>
  <c r="I77" i="4"/>
  <c r="J77" i="4"/>
  <c r="K77" i="4"/>
  <c r="B78" i="4"/>
  <c r="E78" i="4"/>
  <c r="G78" i="4"/>
  <c r="H78" i="4"/>
  <c r="I78" i="4"/>
  <c r="J78" i="4"/>
  <c r="K78" i="4"/>
  <c r="B79" i="4"/>
  <c r="E79" i="4"/>
  <c r="G79" i="4"/>
  <c r="H79" i="4"/>
  <c r="I79" i="4"/>
  <c r="J79" i="4"/>
  <c r="K79" i="4"/>
  <c r="B80" i="4"/>
  <c r="E80" i="4"/>
  <c r="G80" i="4"/>
  <c r="H80" i="4"/>
  <c r="I80" i="4"/>
  <c r="J80" i="4"/>
  <c r="K80" i="4"/>
  <c r="B81" i="4"/>
  <c r="E81" i="4"/>
  <c r="G81" i="4"/>
  <c r="H81" i="4"/>
  <c r="I81" i="4"/>
  <c r="J81" i="4"/>
  <c r="K81" i="4"/>
  <c r="B82" i="4"/>
  <c r="E82" i="4"/>
  <c r="G82" i="4"/>
  <c r="H82" i="4"/>
  <c r="I82" i="4"/>
  <c r="J82" i="4"/>
  <c r="K82" i="4"/>
  <c r="B83" i="4"/>
  <c r="E83" i="4"/>
  <c r="G83" i="4"/>
  <c r="H83" i="4"/>
  <c r="I83" i="4"/>
  <c r="J83" i="4"/>
  <c r="K83" i="4"/>
  <c r="B84" i="4"/>
  <c r="E84" i="4"/>
  <c r="G84" i="4"/>
  <c r="H84" i="4"/>
  <c r="I84" i="4"/>
  <c r="J84" i="4"/>
  <c r="K84" i="4"/>
  <c r="B85" i="4"/>
  <c r="E85" i="4"/>
  <c r="G85" i="4"/>
  <c r="H85" i="4"/>
  <c r="I85" i="4"/>
  <c r="J85" i="4"/>
  <c r="K85" i="4"/>
  <c r="B86" i="4"/>
  <c r="E86" i="4"/>
  <c r="G86" i="4"/>
  <c r="H86" i="4"/>
  <c r="I86" i="4"/>
  <c r="J86" i="4"/>
  <c r="K86" i="4"/>
  <c r="B87" i="4"/>
  <c r="E87" i="4"/>
  <c r="G87" i="4"/>
  <c r="H87" i="4"/>
  <c r="I87" i="4"/>
  <c r="J87" i="4"/>
  <c r="K87" i="4"/>
  <c r="B88" i="4"/>
  <c r="E88" i="4"/>
  <c r="G88" i="4"/>
  <c r="H88" i="4"/>
  <c r="I88" i="4"/>
  <c r="J88" i="4"/>
  <c r="K88" i="4"/>
  <c r="B89" i="4"/>
  <c r="E89" i="4"/>
  <c r="G89" i="4"/>
  <c r="H89" i="4"/>
  <c r="I89" i="4"/>
  <c r="J89" i="4"/>
  <c r="K89" i="4"/>
  <c r="B90" i="4"/>
  <c r="E90" i="4"/>
  <c r="G90" i="4"/>
  <c r="H90" i="4"/>
  <c r="I90" i="4"/>
  <c r="J90" i="4"/>
  <c r="K90" i="4"/>
  <c r="B91" i="4"/>
  <c r="E91" i="4"/>
  <c r="G91" i="4"/>
  <c r="H91" i="4"/>
  <c r="I91" i="4"/>
  <c r="J91" i="4"/>
  <c r="K91" i="4"/>
  <c r="B92" i="4"/>
  <c r="E92" i="4"/>
  <c r="G92" i="4"/>
  <c r="H92" i="4"/>
  <c r="I92" i="4"/>
  <c r="J92" i="4"/>
  <c r="K92" i="4"/>
  <c r="B93" i="4"/>
  <c r="E93" i="4"/>
  <c r="G93" i="4"/>
  <c r="H93" i="4"/>
  <c r="I93" i="4"/>
  <c r="J93" i="4"/>
  <c r="K93" i="4"/>
  <c r="B94" i="4"/>
  <c r="E94" i="4"/>
  <c r="G94" i="4"/>
  <c r="H94" i="4"/>
  <c r="I94" i="4"/>
  <c r="J94" i="4"/>
  <c r="K94" i="4"/>
  <c r="B95" i="4"/>
  <c r="E95" i="4"/>
  <c r="G95" i="4"/>
  <c r="H95" i="4"/>
  <c r="I95" i="4"/>
  <c r="J95" i="4"/>
  <c r="K95" i="4"/>
  <c r="B96" i="4"/>
  <c r="E96" i="4"/>
  <c r="G96" i="4"/>
  <c r="H96" i="4"/>
  <c r="I96" i="4"/>
  <c r="J96" i="4"/>
  <c r="K96" i="4"/>
  <c r="B97" i="4"/>
  <c r="E97" i="4"/>
  <c r="G97" i="4"/>
  <c r="H97" i="4"/>
  <c r="I97" i="4"/>
  <c r="J97" i="4"/>
  <c r="K97" i="4"/>
  <c r="B98" i="4"/>
  <c r="E98" i="4"/>
  <c r="G98" i="4"/>
  <c r="H98" i="4"/>
  <c r="I98" i="4"/>
  <c r="J98" i="4"/>
  <c r="K98" i="4"/>
  <c r="B99" i="4"/>
  <c r="E99" i="4"/>
  <c r="G99" i="4"/>
  <c r="H99" i="4"/>
  <c r="I99" i="4"/>
  <c r="J99" i="4"/>
  <c r="K99" i="4"/>
  <c r="B100" i="4"/>
  <c r="E100" i="4"/>
  <c r="G100" i="4"/>
  <c r="H100" i="4"/>
  <c r="I100" i="4"/>
  <c r="J100" i="4"/>
  <c r="K100" i="4"/>
  <c r="B101" i="4"/>
  <c r="E101" i="4"/>
  <c r="G101" i="4"/>
  <c r="H101" i="4"/>
  <c r="I101" i="4"/>
  <c r="J101" i="4"/>
  <c r="K101" i="4"/>
  <c r="B102" i="4"/>
  <c r="E102" i="4"/>
  <c r="G102" i="4"/>
  <c r="H102" i="4"/>
  <c r="I102" i="4"/>
  <c r="J102" i="4"/>
  <c r="K102" i="4"/>
  <c r="B103" i="4"/>
  <c r="E103" i="4"/>
  <c r="G103" i="4"/>
  <c r="H103" i="4"/>
  <c r="I103" i="4"/>
  <c r="J103" i="4"/>
  <c r="K103" i="4"/>
  <c r="B104" i="4"/>
  <c r="E104" i="4"/>
  <c r="G104" i="4"/>
  <c r="H104" i="4"/>
  <c r="I104" i="4"/>
  <c r="J104" i="4"/>
  <c r="K104" i="4"/>
  <c r="B105" i="4"/>
  <c r="E105" i="4"/>
  <c r="G105" i="4"/>
  <c r="H105" i="4"/>
  <c r="I105" i="4"/>
  <c r="J105" i="4"/>
  <c r="K105" i="4"/>
  <c r="B106" i="4"/>
  <c r="E106" i="4"/>
  <c r="G106" i="4"/>
  <c r="H106" i="4"/>
  <c r="I106" i="4"/>
  <c r="J106" i="4"/>
  <c r="K106" i="4"/>
  <c r="B107" i="4"/>
  <c r="E107" i="4"/>
  <c r="G107" i="4"/>
  <c r="H107" i="4"/>
  <c r="I107" i="4"/>
  <c r="J107" i="4"/>
  <c r="K107" i="4"/>
  <c r="B108" i="4"/>
  <c r="E108" i="4"/>
  <c r="G108" i="4"/>
  <c r="H108" i="4"/>
  <c r="I108" i="4"/>
  <c r="J108" i="4"/>
  <c r="K108" i="4"/>
  <c r="B109" i="4"/>
  <c r="E109" i="4"/>
  <c r="G109" i="4"/>
  <c r="H109" i="4"/>
  <c r="I109" i="4"/>
  <c r="J109" i="4"/>
  <c r="K109" i="4"/>
  <c r="B110" i="4"/>
  <c r="E110" i="4"/>
  <c r="G110" i="4"/>
  <c r="H110" i="4"/>
  <c r="I110" i="4"/>
  <c r="J110" i="4"/>
  <c r="K110" i="4"/>
  <c r="B111" i="4"/>
  <c r="E111" i="4"/>
  <c r="G111" i="4"/>
  <c r="H111" i="4"/>
  <c r="I111" i="4"/>
  <c r="J111" i="4"/>
  <c r="K111" i="4"/>
  <c r="B112" i="4"/>
  <c r="E112" i="4"/>
  <c r="G112" i="4"/>
  <c r="H112" i="4"/>
  <c r="I112" i="4"/>
  <c r="J112" i="4"/>
  <c r="K112" i="4"/>
  <c r="B113" i="4"/>
  <c r="E113" i="4"/>
  <c r="G113" i="4"/>
  <c r="H113" i="4"/>
  <c r="I113" i="4"/>
  <c r="J113" i="4"/>
  <c r="K113" i="4"/>
  <c r="B114" i="4"/>
  <c r="E114" i="4"/>
  <c r="G114" i="4"/>
  <c r="H114" i="4"/>
  <c r="I114" i="4"/>
  <c r="J114" i="4"/>
  <c r="K114" i="4"/>
  <c r="B115" i="4"/>
  <c r="E115" i="4"/>
  <c r="G115" i="4"/>
  <c r="H115" i="4"/>
  <c r="I115" i="4"/>
  <c r="J115" i="4"/>
  <c r="K115" i="4"/>
  <c r="B116" i="4"/>
  <c r="E116" i="4"/>
  <c r="G116" i="4"/>
  <c r="H116" i="4"/>
  <c r="I116" i="4"/>
  <c r="J116" i="4"/>
  <c r="K116" i="4"/>
  <c r="B117" i="4"/>
  <c r="E117" i="4"/>
  <c r="G117" i="4"/>
  <c r="H117" i="4"/>
  <c r="I117" i="4"/>
  <c r="J117" i="4"/>
  <c r="K117" i="4"/>
  <c r="B118" i="4"/>
  <c r="E118" i="4"/>
  <c r="G118" i="4"/>
  <c r="H118" i="4"/>
  <c r="I118" i="4"/>
  <c r="J118" i="4"/>
  <c r="K118" i="4"/>
  <c r="B119" i="4"/>
  <c r="E119" i="4"/>
  <c r="G119" i="4"/>
  <c r="H119" i="4"/>
  <c r="I119" i="4"/>
  <c r="J119" i="4"/>
  <c r="K119" i="4"/>
  <c r="B120" i="4"/>
  <c r="E120" i="4"/>
  <c r="G120" i="4"/>
  <c r="H120" i="4"/>
  <c r="I120" i="4"/>
  <c r="J120" i="4"/>
  <c r="K120" i="4"/>
  <c r="B121" i="4"/>
  <c r="E121" i="4"/>
  <c r="G121" i="4"/>
  <c r="H121" i="4"/>
  <c r="I121" i="4"/>
  <c r="J121" i="4"/>
  <c r="K121" i="4"/>
  <c r="B122" i="4"/>
  <c r="E122" i="4"/>
  <c r="G122" i="4"/>
  <c r="H122" i="4"/>
  <c r="I122" i="4"/>
  <c r="J122" i="4"/>
  <c r="K122" i="4"/>
  <c r="B123" i="4"/>
  <c r="E123" i="4"/>
  <c r="G123" i="4"/>
  <c r="H123" i="4"/>
  <c r="I123" i="4"/>
  <c r="J123" i="4"/>
  <c r="K123" i="4"/>
  <c r="B124" i="4"/>
  <c r="E124" i="4"/>
  <c r="G124" i="4"/>
  <c r="H124" i="4"/>
  <c r="I124" i="4"/>
  <c r="J124" i="4"/>
  <c r="K124" i="4"/>
  <c r="B125" i="4"/>
  <c r="E125" i="4"/>
  <c r="G125" i="4"/>
  <c r="H125" i="4"/>
  <c r="I125" i="4"/>
  <c r="J125" i="4"/>
  <c r="K125" i="4"/>
  <c r="B126" i="4"/>
  <c r="E126" i="4"/>
  <c r="G126" i="4"/>
  <c r="H126" i="4"/>
  <c r="I126" i="4"/>
  <c r="J126" i="4"/>
  <c r="K126" i="4"/>
  <c r="B127" i="4"/>
  <c r="E127" i="4"/>
  <c r="G127" i="4"/>
  <c r="H127" i="4"/>
  <c r="I127" i="4"/>
  <c r="J127" i="4"/>
  <c r="K127" i="4"/>
  <c r="B128" i="4"/>
  <c r="E128" i="4"/>
  <c r="G128" i="4"/>
  <c r="H128" i="4"/>
  <c r="I128" i="4"/>
  <c r="J128" i="4"/>
  <c r="K128" i="4"/>
  <c r="B129" i="4"/>
  <c r="E129" i="4"/>
  <c r="G129" i="4"/>
  <c r="H129" i="4"/>
  <c r="I129" i="4"/>
  <c r="J129" i="4"/>
  <c r="K129" i="4"/>
  <c r="B130" i="4"/>
  <c r="E130" i="4"/>
  <c r="G130" i="4"/>
  <c r="H130" i="4"/>
  <c r="I130" i="4"/>
  <c r="J130" i="4"/>
  <c r="K130" i="4"/>
  <c r="B131" i="4"/>
  <c r="E131" i="4"/>
  <c r="G131" i="4"/>
  <c r="H131" i="4"/>
  <c r="I131" i="4"/>
  <c r="J131" i="4"/>
  <c r="K131" i="4"/>
  <c r="B132" i="4"/>
  <c r="E132" i="4"/>
  <c r="G132" i="4"/>
  <c r="H132" i="4"/>
  <c r="I132" i="4"/>
  <c r="J132" i="4"/>
  <c r="K132" i="4"/>
  <c r="B133" i="4"/>
  <c r="E133" i="4"/>
  <c r="G133" i="4"/>
  <c r="H133" i="4"/>
  <c r="I133" i="4"/>
  <c r="J133" i="4"/>
  <c r="K133" i="4"/>
  <c r="B134" i="4"/>
  <c r="E134" i="4"/>
  <c r="G134" i="4"/>
  <c r="H134" i="4"/>
  <c r="I134" i="4"/>
  <c r="J134" i="4"/>
  <c r="K134" i="4"/>
  <c r="B135" i="4"/>
  <c r="E135" i="4"/>
  <c r="G135" i="4"/>
  <c r="H135" i="4"/>
  <c r="I135" i="4"/>
  <c r="J135" i="4"/>
  <c r="K135" i="4"/>
  <c r="B136" i="4"/>
  <c r="E136" i="4"/>
  <c r="G136" i="4"/>
  <c r="H136" i="4"/>
  <c r="I136" i="4"/>
  <c r="J136" i="4"/>
  <c r="K136" i="4"/>
  <c r="B137" i="4"/>
  <c r="E137" i="4"/>
  <c r="G137" i="4"/>
  <c r="H137" i="4"/>
  <c r="I137" i="4"/>
  <c r="J137" i="4"/>
  <c r="K137" i="4"/>
  <c r="B138" i="4"/>
  <c r="E138" i="4"/>
  <c r="G138" i="4"/>
  <c r="H138" i="4"/>
  <c r="I138" i="4"/>
  <c r="J138" i="4"/>
  <c r="K138" i="4"/>
  <c r="B139" i="4"/>
  <c r="E139" i="4"/>
  <c r="G139" i="4"/>
  <c r="H139" i="4"/>
  <c r="I139" i="4"/>
  <c r="J139" i="4"/>
  <c r="K139" i="4"/>
  <c r="B140" i="4"/>
  <c r="E140" i="4"/>
  <c r="G140" i="4"/>
  <c r="H140" i="4"/>
  <c r="I140" i="4"/>
  <c r="J140" i="4"/>
  <c r="K140" i="4"/>
  <c r="B141" i="4"/>
  <c r="E141" i="4"/>
  <c r="G141" i="4"/>
  <c r="H141" i="4"/>
  <c r="I141" i="4"/>
  <c r="J141" i="4"/>
  <c r="K141" i="4"/>
  <c r="B142" i="4"/>
  <c r="E142" i="4"/>
  <c r="G142" i="4"/>
  <c r="H142" i="4"/>
  <c r="I142" i="4"/>
  <c r="J142" i="4"/>
  <c r="K142" i="4"/>
  <c r="B143" i="4"/>
  <c r="E143" i="4"/>
  <c r="G143" i="4"/>
  <c r="H143" i="4"/>
  <c r="I143" i="4"/>
  <c r="J143" i="4"/>
  <c r="K143" i="4"/>
  <c r="B144" i="4"/>
  <c r="E144" i="4"/>
  <c r="G144" i="4"/>
  <c r="H144" i="4"/>
  <c r="I144" i="4"/>
  <c r="J144" i="4"/>
  <c r="K144" i="4"/>
  <c r="B145" i="4"/>
  <c r="E145" i="4"/>
  <c r="G145" i="4"/>
  <c r="H145" i="4"/>
  <c r="I145" i="4"/>
  <c r="J145" i="4"/>
  <c r="K145" i="4"/>
  <c r="B146" i="4"/>
  <c r="E146" i="4"/>
  <c r="G146" i="4"/>
  <c r="H146" i="4"/>
  <c r="I146" i="4"/>
  <c r="J146" i="4"/>
  <c r="K146" i="4"/>
  <c r="B147" i="4"/>
  <c r="E147" i="4"/>
  <c r="G147" i="4"/>
  <c r="H147" i="4"/>
  <c r="I147" i="4"/>
  <c r="J147" i="4"/>
  <c r="K147" i="4"/>
  <c r="B148" i="4"/>
  <c r="E148" i="4"/>
  <c r="G148" i="4"/>
  <c r="H148" i="4"/>
  <c r="I148" i="4"/>
  <c r="J148" i="4"/>
  <c r="K148" i="4"/>
  <c r="B149" i="4"/>
  <c r="E149" i="4"/>
  <c r="G149" i="4"/>
  <c r="H149" i="4"/>
  <c r="I149" i="4"/>
  <c r="J149" i="4"/>
  <c r="K149" i="4"/>
  <c r="B150" i="4"/>
  <c r="E150" i="4"/>
  <c r="G150" i="4"/>
  <c r="H150" i="4"/>
  <c r="I150" i="4"/>
  <c r="J150" i="4"/>
  <c r="K150" i="4"/>
  <c r="K13" i="4"/>
  <c r="I13" i="4"/>
  <c r="H13" i="4"/>
  <c r="G13" i="4"/>
  <c r="E13" i="4"/>
  <c r="B13" i="4"/>
  <c r="B14" i="20"/>
  <c r="E14" i="20"/>
  <c r="G14" i="20"/>
  <c r="H14" i="20"/>
  <c r="I14" i="20"/>
  <c r="J14" i="20"/>
  <c r="K14" i="20"/>
  <c r="B15" i="20"/>
  <c r="E15" i="20"/>
  <c r="G15" i="20"/>
  <c r="H15" i="20"/>
  <c r="I15" i="20"/>
  <c r="J15" i="20"/>
  <c r="K15" i="20"/>
  <c r="B16" i="20"/>
  <c r="E16" i="20"/>
  <c r="G16" i="20"/>
  <c r="H16" i="20"/>
  <c r="I16" i="20"/>
  <c r="J16" i="20"/>
  <c r="K16" i="20"/>
  <c r="B17" i="20"/>
  <c r="E17" i="20"/>
  <c r="G17" i="20"/>
  <c r="H17" i="20"/>
  <c r="I17" i="20"/>
  <c r="J17" i="20"/>
  <c r="K17" i="20"/>
  <c r="B18" i="20"/>
  <c r="E18" i="20"/>
  <c r="G18" i="20"/>
  <c r="H18" i="20"/>
  <c r="I18" i="20"/>
  <c r="J18" i="20"/>
  <c r="K18" i="20"/>
  <c r="B19" i="20"/>
  <c r="E19" i="20"/>
  <c r="G19" i="20"/>
  <c r="H19" i="20"/>
  <c r="I19" i="20"/>
  <c r="J19" i="20"/>
  <c r="K19" i="20"/>
  <c r="B20" i="20"/>
  <c r="E20" i="20"/>
  <c r="G20" i="20"/>
  <c r="H20" i="20"/>
  <c r="I20" i="20"/>
  <c r="J20" i="20"/>
  <c r="K20" i="20"/>
  <c r="B21" i="20"/>
  <c r="E21" i="20"/>
  <c r="G21" i="20"/>
  <c r="H21" i="20"/>
  <c r="I21" i="20"/>
  <c r="J21" i="20"/>
  <c r="K21" i="20"/>
  <c r="B22" i="20"/>
  <c r="E22" i="20"/>
  <c r="G22" i="20"/>
  <c r="H22" i="20"/>
  <c r="I22" i="20"/>
  <c r="J22" i="20"/>
  <c r="K22" i="20"/>
  <c r="B23" i="20"/>
  <c r="E23" i="20"/>
  <c r="G23" i="20"/>
  <c r="H23" i="20"/>
  <c r="I23" i="20"/>
  <c r="J23" i="20"/>
  <c r="K23" i="20"/>
  <c r="B24" i="20"/>
  <c r="E24" i="20"/>
  <c r="G24" i="20"/>
  <c r="H24" i="20"/>
  <c r="I24" i="20"/>
  <c r="J24" i="20"/>
  <c r="K24" i="20"/>
  <c r="B25" i="20"/>
  <c r="E25" i="20"/>
  <c r="G25" i="20"/>
  <c r="H25" i="20"/>
  <c r="I25" i="20"/>
  <c r="J25" i="20"/>
  <c r="K25" i="20"/>
  <c r="B26" i="20"/>
  <c r="E26" i="20"/>
  <c r="G26" i="20"/>
  <c r="H26" i="20"/>
  <c r="I26" i="20"/>
  <c r="J26" i="20"/>
  <c r="K26" i="20"/>
  <c r="B27" i="20"/>
  <c r="E27" i="20"/>
  <c r="G27" i="20"/>
  <c r="H27" i="20"/>
  <c r="I27" i="20"/>
  <c r="J27" i="20"/>
  <c r="K27" i="20"/>
  <c r="B28" i="20"/>
  <c r="E28" i="20"/>
  <c r="G28" i="20"/>
  <c r="H28" i="20"/>
  <c r="I28" i="20"/>
  <c r="J28" i="20"/>
  <c r="K28" i="20"/>
  <c r="B29" i="20"/>
  <c r="E29" i="20"/>
  <c r="G29" i="20"/>
  <c r="H29" i="20"/>
  <c r="I29" i="20"/>
  <c r="J29" i="20"/>
  <c r="K29" i="20"/>
  <c r="B30" i="20"/>
  <c r="E30" i="20"/>
  <c r="G30" i="20"/>
  <c r="H30" i="20"/>
  <c r="I30" i="20"/>
  <c r="J30" i="20"/>
  <c r="K30" i="20"/>
  <c r="B31" i="20"/>
  <c r="E31" i="20"/>
  <c r="G31" i="20"/>
  <c r="H31" i="20"/>
  <c r="I31" i="20"/>
  <c r="J31" i="20"/>
  <c r="K31" i="20"/>
  <c r="B32" i="20"/>
  <c r="E32" i="20"/>
  <c r="G32" i="20"/>
  <c r="H32" i="20"/>
  <c r="I32" i="20"/>
  <c r="J32" i="20"/>
  <c r="K32" i="20"/>
  <c r="B33" i="20"/>
  <c r="E33" i="20"/>
  <c r="G33" i="20"/>
  <c r="H33" i="20"/>
  <c r="I33" i="20"/>
  <c r="J33" i="20"/>
  <c r="K33" i="20"/>
  <c r="B34" i="20"/>
  <c r="E34" i="20"/>
  <c r="G34" i="20"/>
  <c r="H34" i="20"/>
  <c r="I34" i="20"/>
  <c r="J34" i="20"/>
  <c r="K34" i="20"/>
  <c r="C34" i="20" s="1"/>
  <c r="B35" i="20"/>
  <c r="E35" i="20"/>
  <c r="G35" i="20"/>
  <c r="H35" i="20"/>
  <c r="I35" i="20"/>
  <c r="J35" i="20"/>
  <c r="K35" i="20"/>
  <c r="B36" i="20"/>
  <c r="E36" i="20"/>
  <c r="G36" i="20"/>
  <c r="H36" i="20"/>
  <c r="I36" i="20"/>
  <c r="J36" i="20"/>
  <c r="K36" i="20"/>
  <c r="B37" i="20"/>
  <c r="E37" i="20"/>
  <c r="G37" i="20"/>
  <c r="H37" i="20"/>
  <c r="I37" i="20"/>
  <c r="J37" i="20"/>
  <c r="K37" i="20"/>
  <c r="B38" i="20"/>
  <c r="E38" i="20"/>
  <c r="G38" i="20"/>
  <c r="H38" i="20"/>
  <c r="I38" i="20"/>
  <c r="J38" i="20"/>
  <c r="K38" i="20"/>
  <c r="C38" i="20" s="1"/>
  <c r="B39" i="20"/>
  <c r="E39" i="20"/>
  <c r="G39" i="20"/>
  <c r="H39" i="20"/>
  <c r="I39" i="20"/>
  <c r="J39" i="20"/>
  <c r="K39" i="20"/>
  <c r="B40" i="20"/>
  <c r="E40" i="20"/>
  <c r="G40" i="20"/>
  <c r="H40" i="20"/>
  <c r="I40" i="20"/>
  <c r="J40" i="20"/>
  <c r="K40" i="20"/>
  <c r="B41" i="20"/>
  <c r="E41" i="20"/>
  <c r="G41" i="20"/>
  <c r="H41" i="20"/>
  <c r="I41" i="20"/>
  <c r="J41" i="20"/>
  <c r="K41" i="20"/>
  <c r="B42" i="20"/>
  <c r="E42" i="20"/>
  <c r="G42" i="20"/>
  <c r="H42" i="20"/>
  <c r="I42" i="20"/>
  <c r="J42" i="20"/>
  <c r="K42" i="20"/>
  <c r="B43" i="20"/>
  <c r="E43" i="20"/>
  <c r="G43" i="20"/>
  <c r="H43" i="20"/>
  <c r="I43" i="20"/>
  <c r="J43" i="20"/>
  <c r="K43" i="20"/>
  <c r="B44" i="20"/>
  <c r="E44" i="20"/>
  <c r="G44" i="20"/>
  <c r="H44" i="20"/>
  <c r="I44" i="20"/>
  <c r="J44" i="20"/>
  <c r="K44" i="20"/>
  <c r="B45" i="20"/>
  <c r="E45" i="20"/>
  <c r="G45" i="20"/>
  <c r="H45" i="20"/>
  <c r="I45" i="20"/>
  <c r="J45" i="20"/>
  <c r="K45" i="20"/>
  <c r="B46" i="20"/>
  <c r="E46" i="20"/>
  <c r="G46" i="20"/>
  <c r="H46" i="20"/>
  <c r="I46" i="20"/>
  <c r="J46" i="20"/>
  <c r="K46" i="20"/>
  <c r="B47" i="20"/>
  <c r="E47" i="20"/>
  <c r="G47" i="20"/>
  <c r="H47" i="20"/>
  <c r="I47" i="20"/>
  <c r="J47" i="20"/>
  <c r="K47" i="20"/>
  <c r="B48" i="20"/>
  <c r="E48" i="20"/>
  <c r="G48" i="20"/>
  <c r="H48" i="20"/>
  <c r="I48" i="20"/>
  <c r="J48" i="20"/>
  <c r="K48" i="20"/>
  <c r="B49" i="20"/>
  <c r="E49" i="20"/>
  <c r="G49" i="20"/>
  <c r="H49" i="20"/>
  <c r="I49" i="20"/>
  <c r="J49" i="20"/>
  <c r="K49" i="20"/>
  <c r="B50" i="20"/>
  <c r="E50" i="20"/>
  <c r="G50" i="20"/>
  <c r="H50" i="20"/>
  <c r="I50" i="20"/>
  <c r="J50" i="20"/>
  <c r="K50" i="20"/>
  <c r="B51" i="20"/>
  <c r="E51" i="20"/>
  <c r="G51" i="20"/>
  <c r="H51" i="20"/>
  <c r="I51" i="20"/>
  <c r="J51" i="20"/>
  <c r="K51" i="20"/>
  <c r="B52" i="20"/>
  <c r="E52" i="20"/>
  <c r="G52" i="20"/>
  <c r="H52" i="20"/>
  <c r="I52" i="20"/>
  <c r="J52" i="20"/>
  <c r="K52" i="20"/>
  <c r="B53" i="20"/>
  <c r="E53" i="20"/>
  <c r="G53" i="20"/>
  <c r="H53" i="20"/>
  <c r="I53" i="20"/>
  <c r="J53" i="20"/>
  <c r="K53" i="20"/>
  <c r="B54" i="20"/>
  <c r="E54" i="20"/>
  <c r="G54" i="20"/>
  <c r="H54" i="20"/>
  <c r="I54" i="20"/>
  <c r="J54" i="20"/>
  <c r="K54" i="20"/>
  <c r="B55" i="20"/>
  <c r="E55" i="20"/>
  <c r="G55" i="20"/>
  <c r="H55" i="20"/>
  <c r="I55" i="20"/>
  <c r="J55" i="20"/>
  <c r="K55" i="20"/>
  <c r="C55" i="20" s="1"/>
  <c r="B56" i="20"/>
  <c r="E56" i="20"/>
  <c r="G56" i="20"/>
  <c r="H56" i="20"/>
  <c r="I56" i="20"/>
  <c r="J56" i="20"/>
  <c r="K56" i="20"/>
  <c r="B57" i="20"/>
  <c r="E57" i="20"/>
  <c r="G57" i="20"/>
  <c r="H57" i="20"/>
  <c r="I57" i="20"/>
  <c r="J57" i="20"/>
  <c r="K57" i="20"/>
  <c r="B58" i="20"/>
  <c r="E58" i="20"/>
  <c r="G58" i="20"/>
  <c r="H58" i="20"/>
  <c r="I58" i="20"/>
  <c r="J58" i="20"/>
  <c r="K58" i="20"/>
  <c r="B59" i="20"/>
  <c r="E59" i="20"/>
  <c r="G59" i="20"/>
  <c r="H59" i="20"/>
  <c r="I59" i="20"/>
  <c r="J59" i="20"/>
  <c r="K59" i="20"/>
  <c r="C59" i="20" s="1"/>
  <c r="B60" i="20"/>
  <c r="E60" i="20"/>
  <c r="G60" i="20"/>
  <c r="H60" i="20"/>
  <c r="I60" i="20"/>
  <c r="J60" i="20"/>
  <c r="K60" i="20"/>
  <c r="B61" i="20"/>
  <c r="E61" i="20"/>
  <c r="G61" i="20"/>
  <c r="H61" i="20"/>
  <c r="I61" i="20"/>
  <c r="J61" i="20"/>
  <c r="K61" i="20"/>
  <c r="B62" i="20"/>
  <c r="E62" i="20"/>
  <c r="G62" i="20"/>
  <c r="H62" i="20"/>
  <c r="I62" i="20"/>
  <c r="J62" i="20"/>
  <c r="K62" i="20"/>
  <c r="B63" i="20"/>
  <c r="E63" i="20"/>
  <c r="G63" i="20"/>
  <c r="H63" i="20"/>
  <c r="I63" i="20"/>
  <c r="J63" i="20"/>
  <c r="K63" i="20"/>
  <c r="B64" i="20"/>
  <c r="E64" i="20"/>
  <c r="G64" i="20"/>
  <c r="H64" i="20"/>
  <c r="I64" i="20"/>
  <c r="J64" i="20"/>
  <c r="K64" i="20"/>
  <c r="B65" i="20"/>
  <c r="E65" i="20"/>
  <c r="G65" i="20"/>
  <c r="H65" i="20"/>
  <c r="I65" i="20"/>
  <c r="J65" i="20"/>
  <c r="K65" i="20"/>
  <c r="B66" i="20"/>
  <c r="E66" i="20"/>
  <c r="G66" i="20"/>
  <c r="H66" i="20"/>
  <c r="I66" i="20"/>
  <c r="J66" i="20"/>
  <c r="K66" i="20"/>
  <c r="B67" i="20"/>
  <c r="E67" i="20"/>
  <c r="G67" i="20"/>
  <c r="H67" i="20"/>
  <c r="I67" i="20"/>
  <c r="J67" i="20"/>
  <c r="K67" i="20"/>
  <c r="B68" i="20"/>
  <c r="E68" i="20"/>
  <c r="G68" i="20"/>
  <c r="H68" i="20"/>
  <c r="I68" i="20"/>
  <c r="J68" i="20"/>
  <c r="K68" i="20"/>
  <c r="B69" i="20"/>
  <c r="E69" i="20"/>
  <c r="G69" i="20"/>
  <c r="H69" i="20"/>
  <c r="I69" i="20"/>
  <c r="J69" i="20"/>
  <c r="K69" i="20"/>
  <c r="B70" i="20"/>
  <c r="E70" i="20"/>
  <c r="G70" i="20"/>
  <c r="H70" i="20"/>
  <c r="I70" i="20"/>
  <c r="J70" i="20"/>
  <c r="K70" i="20"/>
  <c r="B71" i="20"/>
  <c r="E71" i="20"/>
  <c r="G71" i="20"/>
  <c r="H71" i="20"/>
  <c r="I71" i="20"/>
  <c r="J71" i="20"/>
  <c r="K71" i="20"/>
  <c r="C71" i="20" s="1"/>
  <c r="B72" i="20"/>
  <c r="E72" i="20"/>
  <c r="G72" i="20"/>
  <c r="H72" i="20"/>
  <c r="I72" i="20"/>
  <c r="J72" i="20"/>
  <c r="K72" i="20"/>
  <c r="B73" i="20"/>
  <c r="E73" i="20"/>
  <c r="G73" i="20"/>
  <c r="H73" i="20"/>
  <c r="I73" i="20"/>
  <c r="J73" i="20"/>
  <c r="K73" i="20"/>
  <c r="B74" i="20"/>
  <c r="E74" i="20"/>
  <c r="G74" i="20"/>
  <c r="H74" i="20"/>
  <c r="I74" i="20"/>
  <c r="J74" i="20"/>
  <c r="K74" i="20"/>
  <c r="B75" i="20"/>
  <c r="E75" i="20"/>
  <c r="G75" i="20"/>
  <c r="H75" i="20"/>
  <c r="I75" i="20"/>
  <c r="J75" i="20"/>
  <c r="K75" i="20"/>
  <c r="B76" i="20"/>
  <c r="E76" i="20"/>
  <c r="G76" i="20"/>
  <c r="H76" i="20"/>
  <c r="I76" i="20"/>
  <c r="J76" i="20"/>
  <c r="K76" i="20"/>
  <c r="B77" i="20"/>
  <c r="E77" i="20"/>
  <c r="G77" i="20"/>
  <c r="H77" i="20"/>
  <c r="I77" i="20"/>
  <c r="J77" i="20"/>
  <c r="K77" i="20"/>
  <c r="B78" i="20"/>
  <c r="E78" i="20"/>
  <c r="G78" i="20"/>
  <c r="H78" i="20"/>
  <c r="I78" i="20"/>
  <c r="J78" i="20"/>
  <c r="K78" i="20"/>
  <c r="B79" i="20"/>
  <c r="E79" i="20"/>
  <c r="G79" i="20"/>
  <c r="H79" i="20"/>
  <c r="I79" i="20"/>
  <c r="J79" i="20"/>
  <c r="K79" i="20"/>
  <c r="B80" i="20"/>
  <c r="E80" i="20"/>
  <c r="G80" i="20"/>
  <c r="H80" i="20"/>
  <c r="I80" i="20"/>
  <c r="J80" i="20"/>
  <c r="K80" i="20"/>
  <c r="C80" i="20" s="1"/>
  <c r="B81" i="20"/>
  <c r="E81" i="20"/>
  <c r="G81" i="20"/>
  <c r="H81" i="20"/>
  <c r="I81" i="20"/>
  <c r="J81" i="20"/>
  <c r="K81" i="20"/>
  <c r="B82" i="20"/>
  <c r="E82" i="20"/>
  <c r="G82" i="20"/>
  <c r="H82" i="20"/>
  <c r="I82" i="20"/>
  <c r="J82" i="20"/>
  <c r="K82" i="20"/>
  <c r="B83" i="20"/>
  <c r="E83" i="20"/>
  <c r="G83" i="20"/>
  <c r="H83" i="20"/>
  <c r="I83" i="20"/>
  <c r="J83" i="20"/>
  <c r="K83" i="20"/>
  <c r="C83" i="20" s="1"/>
  <c r="B84" i="20"/>
  <c r="E84" i="20"/>
  <c r="G84" i="20"/>
  <c r="H84" i="20"/>
  <c r="I84" i="20"/>
  <c r="J84" i="20"/>
  <c r="K84" i="20"/>
  <c r="B85" i="20"/>
  <c r="E85" i="20"/>
  <c r="G85" i="20"/>
  <c r="H85" i="20"/>
  <c r="I85" i="20"/>
  <c r="J85" i="20"/>
  <c r="K85" i="20"/>
  <c r="B86" i="20"/>
  <c r="E86" i="20"/>
  <c r="G86" i="20"/>
  <c r="H86" i="20"/>
  <c r="I86" i="20"/>
  <c r="J86" i="20"/>
  <c r="K86" i="20"/>
  <c r="B87" i="20"/>
  <c r="E87" i="20"/>
  <c r="G87" i="20"/>
  <c r="H87" i="20"/>
  <c r="I87" i="20"/>
  <c r="J87" i="20"/>
  <c r="K87" i="20"/>
  <c r="C87" i="20" s="1"/>
  <c r="B88" i="20"/>
  <c r="E88" i="20"/>
  <c r="G88" i="20"/>
  <c r="H88" i="20"/>
  <c r="I88" i="20"/>
  <c r="J88" i="20"/>
  <c r="K88" i="20"/>
  <c r="C88" i="20" s="1"/>
  <c r="B89" i="20"/>
  <c r="E89" i="20"/>
  <c r="G89" i="20"/>
  <c r="H89" i="20"/>
  <c r="I89" i="20"/>
  <c r="J89" i="20"/>
  <c r="K89" i="20"/>
  <c r="B90" i="20"/>
  <c r="E90" i="20"/>
  <c r="G90" i="20"/>
  <c r="H90" i="20"/>
  <c r="I90" i="20"/>
  <c r="J90" i="20"/>
  <c r="K90" i="20"/>
  <c r="B91" i="20"/>
  <c r="E91" i="20"/>
  <c r="G91" i="20"/>
  <c r="H91" i="20"/>
  <c r="I91" i="20"/>
  <c r="J91" i="20"/>
  <c r="K91" i="20"/>
  <c r="B92" i="20"/>
  <c r="E92" i="20"/>
  <c r="G92" i="20"/>
  <c r="H92" i="20"/>
  <c r="I92" i="20"/>
  <c r="J92" i="20"/>
  <c r="K92" i="20"/>
  <c r="B93" i="20"/>
  <c r="E93" i="20"/>
  <c r="G93" i="20"/>
  <c r="H93" i="20"/>
  <c r="I93" i="20"/>
  <c r="J93" i="20"/>
  <c r="K93" i="20"/>
  <c r="B94" i="20"/>
  <c r="E94" i="20"/>
  <c r="G94" i="20"/>
  <c r="H94" i="20"/>
  <c r="I94" i="20"/>
  <c r="J94" i="20"/>
  <c r="K94" i="20"/>
  <c r="B95" i="20"/>
  <c r="E95" i="20"/>
  <c r="G95" i="20"/>
  <c r="H95" i="20"/>
  <c r="I95" i="20"/>
  <c r="J95" i="20"/>
  <c r="K95" i="20"/>
  <c r="B96" i="20"/>
  <c r="E96" i="20"/>
  <c r="G96" i="20"/>
  <c r="H96" i="20"/>
  <c r="I96" i="20"/>
  <c r="J96" i="20"/>
  <c r="K96" i="20"/>
  <c r="B97" i="20"/>
  <c r="E97" i="20"/>
  <c r="G97" i="20"/>
  <c r="H97" i="20"/>
  <c r="I97" i="20"/>
  <c r="J97" i="20"/>
  <c r="K97" i="20"/>
  <c r="B98" i="20"/>
  <c r="E98" i="20"/>
  <c r="G98" i="20"/>
  <c r="H98" i="20"/>
  <c r="I98" i="20"/>
  <c r="J98" i="20"/>
  <c r="K98" i="20"/>
  <c r="B99" i="20"/>
  <c r="E99" i="20"/>
  <c r="G99" i="20"/>
  <c r="H99" i="20"/>
  <c r="I99" i="20"/>
  <c r="J99" i="20"/>
  <c r="K99" i="20"/>
  <c r="C99" i="20" s="1"/>
  <c r="B100" i="20"/>
  <c r="E100" i="20"/>
  <c r="G100" i="20"/>
  <c r="H100" i="20"/>
  <c r="I100" i="20"/>
  <c r="J100" i="20"/>
  <c r="K100" i="20"/>
  <c r="B101" i="20"/>
  <c r="E101" i="20"/>
  <c r="G101" i="20"/>
  <c r="H101" i="20"/>
  <c r="I101" i="20"/>
  <c r="J101" i="20"/>
  <c r="K101" i="20"/>
  <c r="B102" i="20"/>
  <c r="E102" i="20"/>
  <c r="G102" i="20"/>
  <c r="H102" i="20"/>
  <c r="I102" i="20"/>
  <c r="J102" i="20"/>
  <c r="K102" i="20"/>
  <c r="B103" i="20"/>
  <c r="E103" i="20"/>
  <c r="G103" i="20"/>
  <c r="H103" i="20"/>
  <c r="I103" i="20"/>
  <c r="J103" i="20"/>
  <c r="K103" i="20"/>
  <c r="B104" i="20"/>
  <c r="E104" i="20"/>
  <c r="G104" i="20"/>
  <c r="H104" i="20"/>
  <c r="I104" i="20"/>
  <c r="J104" i="20"/>
  <c r="K104" i="20"/>
  <c r="B105" i="20"/>
  <c r="E105" i="20"/>
  <c r="G105" i="20"/>
  <c r="H105" i="20"/>
  <c r="I105" i="20"/>
  <c r="J105" i="20"/>
  <c r="K105" i="20"/>
  <c r="B106" i="20"/>
  <c r="E106" i="20"/>
  <c r="G106" i="20"/>
  <c r="H106" i="20"/>
  <c r="I106" i="20"/>
  <c r="J106" i="20"/>
  <c r="K106" i="20"/>
  <c r="B107" i="20"/>
  <c r="E107" i="20"/>
  <c r="G107" i="20"/>
  <c r="H107" i="20"/>
  <c r="I107" i="20"/>
  <c r="J107" i="20"/>
  <c r="K107" i="20"/>
  <c r="B108" i="20"/>
  <c r="E108" i="20"/>
  <c r="G108" i="20"/>
  <c r="H108" i="20"/>
  <c r="I108" i="20"/>
  <c r="J108" i="20"/>
  <c r="K108" i="20"/>
  <c r="B109" i="20"/>
  <c r="E109" i="20"/>
  <c r="G109" i="20"/>
  <c r="H109" i="20"/>
  <c r="I109" i="20"/>
  <c r="J109" i="20"/>
  <c r="K109" i="20"/>
  <c r="B110" i="20"/>
  <c r="E110" i="20"/>
  <c r="G110" i="20"/>
  <c r="H110" i="20"/>
  <c r="I110" i="20"/>
  <c r="J110" i="20"/>
  <c r="K110" i="20"/>
  <c r="B111" i="20"/>
  <c r="E111" i="20"/>
  <c r="G111" i="20"/>
  <c r="H111" i="20"/>
  <c r="I111" i="20"/>
  <c r="J111" i="20"/>
  <c r="K111" i="20"/>
  <c r="C111" i="20" s="1"/>
  <c r="B112" i="20"/>
  <c r="E112" i="20"/>
  <c r="G112" i="20"/>
  <c r="H112" i="20"/>
  <c r="I112" i="20"/>
  <c r="J112" i="20"/>
  <c r="K112" i="20"/>
  <c r="B113" i="20"/>
  <c r="E113" i="20"/>
  <c r="G113" i="20"/>
  <c r="H113" i="20"/>
  <c r="I113" i="20"/>
  <c r="J113" i="20"/>
  <c r="K113" i="20"/>
  <c r="B114" i="20"/>
  <c r="E114" i="20"/>
  <c r="G114" i="20"/>
  <c r="H114" i="20"/>
  <c r="I114" i="20"/>
  <c r="J114" i="20"/>
  <c r="K114" i="20"/>
  <c r="B115" i="20"/>
  <c r="E115" i="20"/>
  <c r="G115" i="20"/>
  <c r="H115" i="20"/>
  <c r="I115" i="20"/>
  <c r="J115" i="20"/>
  <c r="K115" i="20"/>
  <c r="B116" i="20"/>
  <c r="E116" i="20"/>
  <c r="G116" i="20"/>
  <c r="H116" i="20"/>
  <c r="I116" i="20"/>
  <c r="J116" i="20"/>
  <c r="K116" i="20"/>
  <c r="B117" i="20"/>
  <c r="E117" i="20"/>
  <c r="G117" i="20"/>
  <c r="H117" i="20"/>
  <c r="I117" i="20"/>
  <c r="J117" i="20"/>
  <c r="K117" i="20"/>
  <c r="B118" i="20"/>
  <c r="E118" i="20"/>
  <c r="G118" i="20"/>
  <c r="H118" i="20"/>
  <c r="I118" i="20"/>
  <c r="J118" i="20"/>
  <c r="K118" i="20"/>
  <c r="B119" i="20"/>
  <c r="E119" i="20"/>
  <c r="G119" i="20"/>
  <c r="H119" i="20"/>
  <c r="I119" i="20"/>
  <c r="J119" i="20"/>
  <c r="K119" i="20"/>
  <c r="B120" i="20"/>
  <c r="E120" i="20"/>
  <c r="G120" i="20"/>
  <c r="H120" i="20"/>
  <c r="I120" i="20"/>
  <c r="J120" i="20"/>
  <c r="K120" i="20"/>
  <c r="B121" i="20"/>
  <c r="E121" i="20"/>
  <c r="G121" i="20"/>
  <c r="H121" i="20"/>
  <c r="I121" i="20"/>
  <c r="J121" i="20"/>
  <c r="K121" i="20"/>
  <c r="B122" i="20"/>
  <c r="E122" i="20"/>
  <c r="G122" i="20"/>
  <c r="H122" i="20"/>
  <c r="I122" i="20"/>
  <c r="J122" i="20"/>
  <c r="K122" i="20"/>
  <c r="B123" i="20"/>
  <c r="E123" i="20"/>
  <c r="G123" i="20"/>
  <c r="H123" i="20"/>
  <c r="I123" i="20"/>
  <c r="J123" i="20"/>
  <c r="K123" i="20"/>
  <c r="B124" i="20"/>
  <c r="E124" i="20"/>
  <c r="G124" i="20"/>
  <c r="H124" i="20"/>
  <c r="I124" i="20"/>
  <c r="J124" i="20"/>
  <c r="K124" i="20"/>
  <c r="B125" i="20"/>
  <c r="E125" i="20"/>
  <c r="G125" i="20"/>
  <c r="H125" i="20"/>
  <c r="I125" i="20"/>
  <c r="J125" i="20"/>
  <c r="K125" i="20"/>
  <c r="E126" i="20"/>
  <c r="G126" i="20"/>
  <c r="H126" i="20"/>
  <c r="I126" i="20"/>
  <c r="J126" i="20"/>
  <c r="K126" i="20"/>
  <c r="E130" i="20"/>
  <c r="G130" i="20"/>
  <c r="H130" i="20"/>
  <c r="I130" i="20"/>
  <c r="J130" i="20"/>
  <c r="K130" i="20"/>
  <c r="E131" i="20"/>
  <c r="G131" i="20"/>
  <c r="H131" i="20"/>
  <c r="I131" i="20"/>
  <c r="J131" i="20"/>
  <c r="K131" i="20"/>
  <c r="B164" i="20"/>
  <c r="E164" i="20"/>
  <c r="G164" i="20"/>
  <c r="H164" i="20"/>
  <c r="I164" i="20"/>
  <c r="J164" i="20"/>
  <c r="K164" i="20"/>
  <c r="K13" i="20"/>
  <c r="I13" i="20"/>
  <c r="H13" i="20"/>
  <c r="G13" i="20"/>
  <c r="E13" i="20"/>
  <c r="B13" i="20"/>
  <c r="B133" i="19"/>
  <c r="E133" i="19"/>
  <c r="G133" i="19"/>
  <c r="H133" i="19"/>
  <c r="I133" i="19"/>
  <c r="J133" i="19"/>
  <c r="K133" i="19"/>
  <c r="B134" i="19"/>
  <c r="E134" i="19"/>
  <c r="G134" i="19"/>
  <c r="H134" i="19"/>
  <c r="I134" i="19"/>
  <c r="J134" i="19"/>
  <c r="K134" i="19"/>
  <c r="B135" i="19"/>
  <c r="E135" i="19"/>
  <c r="G135" i="19"/>
  <c r="H135" i="19"/>
  <c r="I135" i="19"/>
  <c r="J135" i="19"/>
  <c r="K135" i="19"/>
  <c r="B136" i="19"/>
  <c r="E136" i="19"/>
  <c r="G136" i="19"/>
  <c r="H136" i="19"/>
  <c r="I136" i="19"/>
  <c r="J136" i="19"/>
  <c r="K136" i="19"/>
  <c r="B137" i="19"/>
  <c r="E137" i="19"/>
  <c r="G137" i="19"/>
  <c r="H137" i="19"/>
  <c r="I137" i="19"/>
  <c r="J137" i="19"/>
  <c r="K137" i="19"/>
  <c r="C137" i="19" s="1"/>
  <c r="B138" i="19"/>
  <c r="E138" i="19"/>
  <c r="G138" i="19"/>
  <c r="H138" i="19"/>
  <c r="I138" i="19"/>
  <c r="J138" i="19"/>
  <c r="K138" i="19"/>
  <c r="B139" i="19"/>
  <c r="E139" i="19"/>
  <c r="G139" i="19"/>
  <c r="H139" i="19"/>
  <c r="I139" i="19"/>
  <c r="J139" i="19"/>
  <c r="K139" i="19"/>
  <c r="B140" i="19"/>
  <c r="E140" i="19"/>
  <c r="G140" i="19"/>
  <c r="H140" i="19"/>
  <c r="I140" i="19"/>
  <c r="J140" i="19"/>
  <c r="K140" i="19"/>
  <c r="B141" i="19"/>
  <c r="E141" i="19"/>
  <c r="G141" i="19"/>
  <c r="H141" i="19"/>
  <c r="I141" i="19"/>
  <c r="J141" i="19"/>
  <c r="K141" i="19"/>
  <c r="C141" i="19" s="1"/>
  <c r="B142" i="19"/>
  <c r="E142" i="19"/>
  <c r="G142" i="19"/>
  <c r="H142" i="19"/>
  <c r="I142" i="19"/>
  <c r="J142" i="19"/>
  <c r="K142" i="19"/>
  <c r="C142" i="19" s="1"/>
  <c r="B143" i="19"/>
  <c r="E143" i="19"/>
  <c r="G143" i="19"/>
  <c r="H143" i="19"/>
  <c r="I143" i="19"/>
  <c r="J143" i="19"/>
  <c r="K143" i="19"/>
  <c r="B144" i="19"/>
  <c r="E144" i="19"/>
  <c r="G144" i="19"/>
  <c r="H144" i="19"/>
  <c r="I144" i="19"/>
  <c r="J144" i="19"/>
  <c r="K144" i="19"/>
  <c r="B145" i="19"/>
  <c r="E145" i="19"/>
  <c r="G145" i="19"/>
  <c r="H145" i="19"/>
  <c r="I145" i="19"/>
  <c r="J145" i="19"/>
  <c r="K145" i="19"/>
  <c r="B146" i="19"/>
  <c r="E146" i="19"/>
  <c r="G146" i="19"/>
  <c r="H146" i="19"/>
  <c r="I146" i="19"/>
  <c r="J146" i="19"/>
  <c r="K146" i="19"/>
  <c r="C146" i="19" s="1"/>
  <c r="B147" i="19"/>
  <c r="E147" i="19"/>
  <c r="G147" i="19"/>
  <c r="H147" i="19"/>
  <c r="I147" i="19"/>
  <c r="J147" i="19"/>
  <c r="K147" i="19"/>
  <c r="B148" i="19"/>
  <c r="E148" i="19"/>
  <c r="G148" i="19"/>
  <c r="H148" i="19"/>
  <c r="I148" i="19"/>
  <c r="J148" i="19"/>
  <c r="K148" i="19"/>
  <c r="B149" i="19"/>
  <c r="E149" i="19"/>
  <c r="G149" i="19"/>
  <c r="H149" i="19"/>
  <c r="I149" i="19"/>
  <c r="J149" i="19"/>
  <c r="K149" i="19"/>
  <c r="B150" i="19"/>
  <c r="E150" i="19"/>
  <c r="G150" i="19"/>
  <c r="H150" i="19"/>
  <c r="I150" i="19"/>
  <c r="J150" i="19"/>
  <c r="K150" i="19"/>
  <c r="E151" i="19"/>
  <c r="G151" i="19"/>
  <c r="H151" i="19"/>
  <c r="I151" i="19"/>
  <c r="J151" i="19"/>
  <c r="K151" i="19"/>
  <c r="E155" i="19"/>
  <c r="G155" i="19"/>
  <c r="H155" i="19"/>
  <c r="I155" i="19"/>
  <c r="J155" i="19"/>
  <c r="K155" i="19"/>
  <c r="C155" i="19" s="1"/>
  <c r="B113" i="19"/>
  <c r="E113" i="19"/>
  <c r="G113" i="19"/>
  <c r="H113" i="19"/>
  <c r="I113" i="19"/>
  <c r="J113" i="19"/>
  <c r="K113" i="19"/>
  <c r="B114" i="19"/>
  <c r="E114" i="19"/>
  <c r="G114" i="19"/>
  <c r="H114" i="19"/>
  <c r="I114" i="19"/>
  <c r="J114" i="19"/>
  <c r="K114" i="19"/>
  <c r="B115" i="19"/>
  <c r="E115" i="19"/>
  <c r="G115" i="19"/>
  <c r="C115" i="19" s="1"/>
  <c r="H115" i="19"/>
  <c r="I115" i="19"/>
  <c r="J115" i="19"/>
  <c r="K115" i="19"/>
  <c r="B116" i="19"/>
  <c r="E116" i="19"/>
  <c r="G116" i="19"/>
  <c r="H116" i="19"/>
  <c r="I116" i="19"/>
  <c r="J116" i="19"/>
  <c r="K116" i="19"/>
  <c r="B117" i="19"/>
  <c r="E117" i="19"/>
  <c r="G117" i="19"/>
  <c r="H117" i="19"/>
  <c r="I117" i="19"/>
  <c r="J117" i="19"/>
  <c r="K117" i="19"/>
  <c r="B118" i="19"/>
  <c r="E118" i="19"/>
  <c r="G118" i="19"/>
  <c r="H118" i="19"/>
  <c r="I118" i="19"/>
  <c r="J118" i="19"/>
  <c r="K118" i="19"/>
  <c r="B119" i="19"/>
  <c r="E119" i="19"/>
  <c r="G119" i="19"/>
  <c r="H119" i="19"/>
  <c r="I119" i="19"/>
  <c r="J119" i="19"/>
  <c r="K119" i="19"/>
  <c r="B120" i="19"/>
  <c r="E120" i="19"/>
  <c r="G120" i="19"/>
  <c r="H120" i="19"/>
  <c r="I120" i="19"/>
  <c r="J120" i="19"/>
  <c r="K120" i="19"/>
  <c r="B121" i="19"/>
  <c r="E121" i="19"/>
  <c r="G121" i="19"/>
  <c r="H121" i="19"/>
  <c r="I121" i="19"/>
  <c r="J121" i="19"/>
  <c r="K121" i="19"/>
  <c r="B122" i="19"/>
  <c r="E122" i="19"/>
  <c r="G122" i="19"/>
  <c r="H122" i="19"/>
  <c r="I122" i="19"/>
  <c r="J122" i="19"/>
  <c r="K122" i="19"/>
  <c r="B123" i="19"/>
  <c r="E123" i="19"/>
  <c r="G123" i="19"/>
  <c r="H123" i="19"/>
  <c r="I123" i="19"/>
  <c r="J123" i="19"/>
  <c r="K123" i="19"/>
  <c r="B124" i="19"/>
  <c r="E124" i="19"/>
  <c r="G124" i="19"/>
  <c r="H124" i="19"/>
  <c r="I124" i="19"/>
  <c r="J124" i="19"/>
  <c r="K124" i="19"/>
  <c r="B125" i="19"/>
  <c r="E125" i="19"/>
  <c r="G125" i="19"/>
  <c r="H125" i="19"/>
  <c r="I125" i="19"/>
  <c r="J125" i="19"/>
  <c r="K125" i="19"/>
  <c r="B126" i="19"/>
  <c r="E126" i="19"/>
  <c r="G126" i="19"/>
  <c r="H126" i="19"/>
  <c r="I126" i="19"/>
  <c r="J126" i="19"/>
  <c r="K126" i="19"/>
  <c r="B127" i="19"/>
  <c r="E127" i="19"/>
  <c r="G127" i="19"/>
  <c r="H127" i="19"/>
  <c r="I127" i="19"/>
  <c r="J127" i="19"/>
  <c r="K127" i="19"/>
  <c r="B128" i="19"/>
  <c r="E128" i="19"/>
  <c r="G128" i="19"/>
  <c r="H128" i="19"/>
  <c r="I128" i="19"/>
  <c r="J128" i="19"/>
  <c r="K128" i="19"/>
  <c r="B129" i="19"/>
  <c r="E129" i="19"/>
  <c r="G129" i="19"/>
  <c r="H129" i="19"/>
  <c r="I129" i="19"/>
  <c r="J129" i="19"/>
  <c r="K129" i="19"/>
  <c r="B130" i="19"/>
  <c r="E130" i="19"/>
  <c r="G130" i="19"/>
  <c r="H130" i="19"/>
  <c r="I130" i="19"/>
  <c r="J130" i="19"/>
  <c r="K130" i="19"/>
  <c r="B131" i="19"/>
  <c r="E131" i="19"/>
  <c r="G131" i="19"/>
  <c r="H131" i="19"/>
  <c r="I131" i="19"/>
  <c r="J131" i="19"/>
  <c r="K131" i="19"/>
  <c r="B132" i="19"/>
  <c r="E132" i="19"/>
  <c r="G132" i="19"/>
  <c r="H132" i="19"/>
  <c r="I132" i="19"/>
  <c r="J132" i="19"/>
  <c r="K132" i="19"/>
  <c r="B14" i="19"/>
  <c r="E14" i="19"/>
  <c r="G14" i="19"/>
  <c r="H14" i="19"/>
  <c r="I14" i="19"/>
  <c r="J14" i="19"/>
  <c r="K14" i="19"/>
  <c r="B15" i="19"/>
  <c r="E15" i="19"/>
  <c r="G15" i="19"/>
  <c r="H15" i="19"/>
  <c r="I15" i="19"/>
  <c r="J15" i="19"/>
  <c r="K15" i="19"/>
  <c r="B16" i="19"/>
  <c r="E16" i="19"/>
  <c r="G16" i="19"/>
  <c r="H16" i="19"/>
  <c r="I16" i="19"/>
  <c r="J16" i="19"/>
  <c r="K16" i="19"/>
  <c r="B17" i="19"/>
  <c r="E17" i="19"/>
  <c r="G17" i="19"/>
  <c r="H17" i="19"/>
  <c r="I17" i="19"/>
  <c r="J17" i="19"/>
  <c r="K17" i="19"/>
  <c r="B18" i="19"/>
  <c r="E18" i="19"/>
  <c r="G18" i="19"/>
  <c r="H18" i="19"/>
  <c r="I18" i="19"/>
  <c r="J18" i="19"/>
  <c r="K18" i="19"/>
  <c r="B19" i="19"/>
  <c r="E19" i="19"/>
  <c r="G19" i="19"/>
  <c r="H19" i="19"/>
  <c r="I19" i="19"/>
  <c r="J19" i="19"/>
  <c r="K19" i="19"/>
  <c r="B20" i="19"/>
  <c r="E20" i="19"/>
  <c r="G20" i="19"/>
  <c r="H20" i="19"/>
  <c r="I20" i="19"/>
  <c r="J20" i="19"/>
  <c r="K20" i="19"/>
  <c r="B21" i="19"/>
  <c r="E21" i="19"/>
  <c r="G21" i="19"/>
  <c r="H21" i="19"/>
  <c r="I21" i="19"/>
  <c r="J21" i="19"/>
  <c r="K21" i="19"/>
  <c r="B22" i="19"/>
  <c r="E22" i="19"/>
  <c r="G22" i="19"/>
  <c r="H22" i="19"/>
  <c r="I22" i="19"/>
  <c r="J22" i="19"/>
  <c r="K22" i="19"/>
  <c r="B23" i="19"/>
  <c r="E23" i="19"/>
  <c r="G23" i="19"/>
  <c r="H23" i="19"/>
  <c r="I23" i="19"/>
  <c r="J23" i="19"/>
  <c r="K23" i="19"/>
  <c r="B24" i="19"/>
  <c r="E24" i="19"/>
  <c r="G24" i="19"/>
  <c r="H24" i="19"/>
  <c r="I24" i="19"/>
  <c r="J24" i="19"/>
  <c r="K24" i="19"/>
  <c r="B25" i="19"/>
  <c r="E25" i="19"/>
  <c r="G25" i="19"/>
  <c r="H25" i="19"/>
  <c r="I25" i="19"/>
  <c r="J25" i="19"/>
  <c r="K25" i="19"/>
  <c r="B26" i="19"/>
  <c r="E26" i="19"/>
  <c r="G26" i="19"/>
  <c r="H26" i="19"/>
  <c r="I26" i="19"/>
  <c r="J26" i="19"/>
  <c r="K26" i="19"/>
  <c r="B27" i="19"/>
  <c r="E27" i="19"/>
  <c r="G27" i="19"/>
  <c r="H27" i="19"/>
  <c r="I27" i="19"/>
  <c r="J27" i="19"/>
  <c r="K27" i="19"/>
  <c r="B28" i="19"/>
  <c r="E28" i="19"/>
  <c r="G28" i="19"/>
  <c r="H28" i="19"/>
  <c r="I28" i="19"/>
  <c r="J28" i="19"/>
  <c r="K28" i="19"/>
  <c r="B29" i="19"/>
  <c r="E29" i="19"/>
  <c r="G29" i="19"/>
  <c r="H29" i="19"/>
  <c r="I29" i="19"/>
  <c r="J29" i="19"/>
  <c r="K29" i="19"/>
  <c r="B30" i="19"/>
  <c r="E30" i="19"/>
  <c r="G30" i="19"/>
  <c r="H30" i="19"/>
  <c r="I30" i="19"/>
  <c r="J30" i="19"/>
  <c r="K30" i="19"/>
  <c r="B31" i="19"/>
  <c r="E31" i="19"/>
  <c r="G31" i="19"/>
  <c r="H31" i="19"/>
  <c r="I31" i="19"/>
  <c r="J31" i="19"/>
  <c r="K31" i="19"/>
  <c r="B32" i="19"/>
  <c r="E32" i="19"/>
  <c r="G32" i="19"/>
  <c r="H32" i="19"/>
  <c r="I32" i="19"/>
  <c r="J32" i="19"/>
  <c r="K32" i="19"/>
  <c r="B33" i="19"/>
  <c r="E33" i="19"/>
  <c r="G33" i="19"/>
  <c r="H33" i="19"/>
  <c r="I33" i="19"/>
  <c r="J33" i="19"/>
  <c r="K33" i="19"/>
  <c r="B34" i="19"/>
  <c r="E34" i="19"/>
  <c r="G34" i="19"/>
  <c r="H34" i="19"/>
  <c r="I34" i="19"/>
  <c r="J34" i="19"/>
  <c r="K34" i="19"/>
  <c r="B35" i="19"/>
  <c r="E35" i="19"/>
  <c r="G35" i="19"/>
  <c r="H35" i="19"/>
  <c r="I35" i="19"/>
  <c r="J35" i="19"/>
  <c r="K35" i="19"/>
  <c r="B36" i="19"/>
  <c r="E36" i="19"/>
  <c r="G36" i="19"/>
  <c r="H36" i="19"/>
  <c r="I36" i="19"/>
  <c r="J36" i="19"/>
  <c r="K36" i="19"/>
  <c r="B37" i="19"/>
  <c r="E37" i="19"/>
  <c r="G37" i="19"/>
  <c r="H37" i="19"/>
  <c r="I37" i="19"/>
  <c r="J37" i="19"/>
  <c r="K37" i="19"/>
  <c r="B38" i="19"/>
  <c r="E38" i="19"/>
  <c r="G38" i="19"/>
  <c r="H38" i="19"/>
  <c r="I38" i="19"/>
  <c r="J38" i="19"/>
  <c r="K38" i="19"/>
  <c r="B39" i="19"/>
  <c r="E39" i="19"/>
  <c r="G39" i="19"/>
  <c r="H39" i="19"/>
  <c r="I39" i="19"/>
  <c r="J39" i="19"/>
  <c r="K39" i="19"/>
  <c r="B40" i="19"/>
  <c r="E40" i="19"/>
  <c r="G40" i="19"/>
  <c r="H40" i="19"/>
  <c r="I40" i="19"/>
  <c r="J40" i="19"/>
  <c r="K40" i="19"/>
  <c r="B41" i="19"/>
  <c r="E41" i="19"/>
  <c r="G41" i="19"/>
  <c r="H41" i="19"/>
  <c r="I41" i="19"/>
  <c r="J41" i="19"/>
  <c r="K41" i="19"/>
  <c r="B42" i="19"/>
  <c r="E42" i="19"/>
  <c r="G42" i="19"/>
  <c r="H42" i="19"/>
  <c r="I42" i="19"/>
  <c r="J42" i="19"/>
  <c r="K42" i="19"/>
  <c r="B43" i="19"/>
  <c r="E43" i="19"/>
  <c r="G43" i="19"/>
  <c r="H43" i="19"/>
  <c r="I43" i="19"/>
  <c r="J43" i="19"/>
  <c r="K43" i="19"/>
  <c r="B44" i="19"/>
  <c r="E44" i="19"/>
  <c r="G44" i="19"/>
  <c r="H44" i="19"/>
  <c r="I44" i="19"/>
  <c r="J44" i="19"/>
  <c r="K44" i="19"/>
  <c r="B45" i="19"/>
  <c r="E45" i="19"/>
  <c r="G45" i="19"/>
  <c r="H45" i="19"/>
  <c r="I45" i="19"/>
  <c r="J45" i="19"/>
  <c r="K45" i="19"/>
  <c r="B46" i="19"/>
  <c r="E46" i="19"/>
  <c r="G46" i="19"/>
  <c r="H46" i="19"/>
  <c r="I46" i="19"/>
  <c r="J46" i="19"/>
  <c r="K46" i="19"/>
  <c r="B47" i="19"/>
  <c r="E47" i="19"/>
  <c r="G47" i="19"/>
  <c r="H47" i="19"/>
  <c r="I47" i="19"/>
  <c r="J47" i="19"/>
  <c r="K47" i="19"/>
  <c r="B48" i="19"/>
  <c r="E48" i="19"/>
  <c r="G48" i="19"/>
  <c r="H48" i="19"/>
  <c r="I48" i="19"/>
  <c r="J48" i="19"/>
  <c r="K48" i="19"/>
  <c r="B49" i="19"/>
  <c r="E49" i="19"/>
  <c r="G49" i="19"/>
  <c r="H49" i="19"/>
  <c r="I49" i="19"/>
  <c r="J49" i="19"/>
  <c r="K49" i="19"/>
  <c r="B50" i="19"/>
  <c r="E50" i="19"/>
  <c r="G50" i="19"/>
  <c r="H50" i="19"/>
  <c r="I50" i="19"/>
  <c r="J50" i="19"/>
  <c r="K50" i="19"/>
  <c r="B51" i="19"/>
  <c r="E51" i="19"/>
  <c r="G51" i="19"/>
  <c r="H51" i="19"/>
  <c r="I51" i="19"/>
  <c r="J51" i="19"/>
  <c r="K51" i="19"/>
  <c r="B52" i="19"/>
  <c r="E52" i="19"/>
  <c r="G52" i="19"/>
  <c r="H52" i="19"/>
  <c r="I52" i="19"/>
  <c r="J52" i="19"/>
  <c r="K52" i="19"/>
  <c r="B53" i="19"/>
  <c r="E53" i="19"/>
  <c r="G53" i="19"/>
  <c r="H53" i="19"/>
  <c r="I53" i="19"/>
  <c r="J53" i="19"/>
  <c r="K53" i="19"/>
  <c r="B54" i="19"/>
  <c r="E54" i="19"/>
  <c r="G54" i="19"/>
  <c r="H54" i="19"/>
  <c r="I54" i="19"/>
  <c r="J54" i="19"/>
  <c r="K54" i="19"/>
  <c r="B55" i="19"/>
  <c r="E55" i="19"/>
  <c r="G55" i="19"/>
  <c r="H55" i="19"/>
  <c r="I55" i="19"/>
  <c r="J55" i="19"/>
  <c r="K55" i="19"/>
  <c r="B56" i="19"/>
  <c r="E56" i="19"/>
  <c r="G56" i="19"/>
  <c r="H56" i="19"/>
  <c r="I56" i="19"/>
  <c r="J56" i="19"/>
  <c r="K56" i="19"/>
  <c r="B57" i="19"/>
  <c r="E57" i="19"/>
  <c r="G57" i="19"/>
  <c r="H57" i="19"/>
  <c r="I57" i="19"/>
  <c r="J57" i="19"/>
  <c r="K57" i="19"/>
  <c r="B58" i="19"/>
  <c r="E58" i="19"/>
  <c r="G58" i="19"/>
  <c r="H58" i="19"/>
  <c r="D58" i="19" s="1"/>
  <c r="I58" i="19"/>
  <c r="J58" i="19"/>
  <c r="K58" i="19"/>
  <c r="B59" i="19"/>
  <c r="C59" i="19"/>
  <c r="E59" i="19"/>
  <c r="G59" i="19"/>
  <c r="H59" i="19"/>
  <c r="I59" i="19"/>
  <c r="J59" i="19"/>
  <c r="K59" i="19"/>
  <c r="B60" i="19"/>
  <c r="E60" i="19"/>
  <c r="G60" i="19"/>
  <c r="H60" i="19"/>
  <c r="I60" i="19"/>
  <c r="J60" i="19"/>
  <c r="K60" i="19"/>
  <c r="B61" i="19"/>
  <c r="E61" i="19"/>
  <c r="G61" i="19"/>
  <c r="H61" i="19"/>
  <c r="I61" i="19"/>
  <c r="J61" i="19"/>
  <c r="K61" i="19"/>
  <c r="B62" i="19"/>
  <c r="E62" i="19"/>
  <c r="G62" i="19"/>
  <c r="H62" i="19"/>
  <c r="I62" i="19"/>
  <c r="J62" i="19"/>
  <c r="K62" i="19"/>
  <c r="B63" i="19"/>
  <c r="E63" i="19"/>
  <c r="G63" i="19"/>
  <c r="H63" i="19"/>
  <c r="I63" i="19"/>
  <c r="J63" i="19"/>
  <c r="K63" i="19"/>
  <c r="B64" i="19"/>
  <c r="E64" i="19"/>
  <c r="G64" i="19"/>
  <c r="H64" i="19"/>
  <c r="I64" i="19"/>
  <c r="J64" i="19"/>
  <c r="K64" i="19"/>
  <c r="B65" i="19"/>
  <c r="E65" i="19"/>
  <c r="G65" i="19"/>
  <c r="H65" i="19"/>
  <c r="I65" i="19"/>
  <c r="J65" i="19"/>
  <c r="K65" i="19"/>
  <c r="B66" i="19"/>
  <c r="E66" i="19"/>
  <c r="G66" i="19"/>
  <c r="H66" i="19"/>
  <c r="I66" i="19"/>
  <c r="J66" i="19"/>
  <c r="K66" i="19"/>
  <c r="B67" i="19"/>
  <c r="E67" i="19"/>
  <c r="G67" i="19"/>
  <c r="H67" i="19"/>
  <c r="I67" i="19"/>
  <c r="J67" i="19"/>
  <c r="K67" i="19"/>
  <c r="B68" i="19"/>
  <c r="E68" i="19"/>
  <c r="G68" i="19"/>
  <c r="H68" i="19"/>
  <c r="I68" i="19"/>
  <c r="J68" i="19"/>
  <c r="K68" i="19"/>
  <c r="B69" i="19"/>
  <c r="E69" i="19"/>
  <c r="G69" i="19"/>
  <c r="H69" i="19"/>
  <c r="I69" i="19"/>
  <c r="J69" i="19"/>
  <c r="K69" i="19"/>
  <c r="B70" i="19"/>
  <c r="E70" i="19"/>
  <c r="G70" i="19"/>
  <c r="H70" i="19"/>
  <c r="I70" i="19"/>
  <c r="J70" i="19"/>
  <c r="K70" i="19"/>
  <c r="B71" i="19"/>
  <c r="E71" i="19"/>
  <c r="G71" i="19"/>
  <c r="H71" i="19"/>
  <c r="I71" i="19"/>
  <c r="J71" i="19"/>
  <c r="K71" i="19"/>
  <c r="B72" i="19"/>
  <c r="E72" i="19"/>
  <c r="G72" i="19"/>
  <c r="H72" i="19"/>
  <c r="I72" i="19"/>
  <c r="J72" i="19"/>
  <c r="K72" i="19"/>
  <c r="B73" i="19"/>
  <c r="E73" i="19"/>
  <c r="G73" i="19"/>
  <c r="H73" i="19"/>
  <c r="I73" i="19"/>
  <c r="J73" i="19"/>
  <c r="K73" i="19"/>
  <c r="B74" i="19"/>
  <c r="E74" i="19"/>
  <c r="G74" i="19"/>
  <c r="H74" i="19"/>
  <c r="I74" i="19"/>
  <c r="J74" i="19"/>
  <c r="K74" i="19"/>
  <c r="B75" i="19"/>
  <c r="E75" i="19"/>
  <c r="G75" i="19"/>
  <c r="H75" i="19"/>
  <c r="I75" i="19"/>
  <c r="J75" i="19"/>
  <c r="K75" i="19"/>
  <c r="B76" i="19"/>
  <c r="E76" i="19"/>
  <c r="G76" i="19"/>
  <c r="H76" i="19"/>
  <c r="I76" i="19"/>
  <c r="J76" i="19"/>
  <c r="K76" i="19"/>
  <c r="B77" i="19"/>
  <c r="E77" i="19"/>
  <c r="G77" i="19"/>
  <c r="H77" i="19"/>
  <c r="I77" i="19"/>
  <c r="J77" i="19"/>
  <c r="K77" i="19"/>
  <c r="B78" i="19"/>
  <c r="E78" i="19"/>
  <c r="G78" i="19"/>
  <c r="H78" i="19"/>
  <c r="I78" i="19"/>
  <c r="J78" i="19"/>
  <c r="K78" i="19"/>
  <c r="C78" i="19" s="1"/>
  <c r="B79" i="19"/>
  <c r="E79" i="19"/>
  <c r="G79" i="19"/>
  <c r="H79" i="19"/>
  <c r="I79" i="19"/>
  <c r="J79" i="19"/>
  <c r="K79" i="19"/>
  <c r="B80" i="19"/>
  <c r="E80" i="19"/>
  <c r="G80" i="19"/>
  <c r="H80" i="19"/>
  <c r="I80" i="19"/>
  <c r="J80" i="19"/>
  <c r="K80" i="19"/>
  <c r="B81" i="19"/>
  <c r="E81" i="19"/>
  <c r="G81" i="19"/>
  <c r="H81" i="19"/>
  <c r="I81" i="19"/>
  <c r="J81" i="19"/>
  <c r="K81" i="19"/>
  <c r="B82" i="19"/>
  <c r="E82" i="19"/>
  <c r="G82" i="19"/>
  <c r="H82" i="19"/>
  <c r="I82" i="19"/>
  <c r="J82" i="19"/>
  <c r="K82" i="19"/>
  <c r="B83" i="19"/>
  <c r="E83" i="19"/>
  <c r="G83" i="19"/>
  <c r="H83" i="19"/>
  <c r="I83" i="19"/>
  <c r="J83" i="19"/>
  <c r="K83" i="19"/>
  <c r="B84" i="19"/>
  <c r="E84" i="19"/>
  <c r="G84" i="19"/>
  <c r="H84" i="19"/>
  <c r="I84" i="19"/>
  <c r="J84" i="19"/>
  <c r="K84" i="19"/>
  <c r="B85" i="19"/>
  <c r="E85" i="19"/>
  <c r="G85" i="19"/>
  <c r="H85" i="19"/>
  <c r="I85" i="19"/>
  <c r="J85" i="19"/>
  <c r="K85" i="19"/>
  <c r="B86" i="19"/>
  <c r="E86" i="19"/>
  <c r="G86" i="19"/>
  <c r="H86" i="19"/>
  <c r="I86" i="19"/>
  <c r="J86" i="19"/>
  <c r="K86" i="19"/>
  <c r="C86" i="19" s="1"/>
  <c r="B87" i="19"/>
  <c r="E87" i="19"/>
  <c r="G87" i="19"/>
  <c r="H87" i="19"/>
  <c r="I87" i="19"/>
  <c r="J87" i="19"/>
  <c r="K87" i="19"/>
  <c r="B88" i="19"/>
  <c r="E88" i="19"/>
  <c r="G88" i="19"/>
  <c r="H88" i="19"/>
  <c r="I88" i="19"/>
  <c r="J88" i="19"/>
  <c r="K88" i="19"/>
  <c r="B89" i="19"/>
  <c r="E89" i="19"/>
  <c r="G89" i="19"/>
  <c r="H89" i="19"/>
  <c r="I89" i="19"/>
  <c r="J89" i="19"/>
  <c r="K89" i="19"/>
  <c r="B90" i="19"/>
  <c r="E90" i="19"/>
  <c r="G90" i="19"/>
  <c r="H90" i="19"/>
  <c r="D90" i="19" s="1"/>
  <c r="I90" i="19"/>
  <c r="J90" i="19"/>
  <c r="K90" i="19"/>
  <c r="C90" i="19" s="1"/>
  <c r="B91" i="19"/>
  <c r="E91" i="19"/>
  <c r="G91" i="19"/>
  <c r="H91" i="19"/>
  <c r="I91" i="19"/>
  <c r="J91" i="19"/>
  <c r="K91" i="19"/>
  <c r="B92" i="19"/>
  <c r="E92" i="19"/>
  <c r="G92" i="19"/>
  <c r="H92" i="19"/>
  <c r="I92" i="19"/>
  <c r="J92" i="19"/>
  <c r="K92" i="19"/>
  <c r="B93" i="19"/>
  <c r="E93" i="19"/>
  <c r="G93" i="19"/>
  <c r="H93" i="19"/>
  <c r="I93" i="19"/>
  <c r="J93" i="19"/>
  <c r="K93" i="19"/>
  <c r="B94" i="19"/>
  <c r="E94" i="19"/>
  <c r="G94" i="19"/>
  <c r="H94" i="19"/>
  <c r="I94" i="19"/>
  <c r="J94" i="19"/>
  <c r="K94" i="19"/>
  <c r="C94" i="19" s="1"/>
  <c r="B95" i="19"/>
  <c r="E95" i="19"/>
  <c r="G95" i="19"/>
  <c r="H95" i="19"/>
  <c r="I95" i="19"/>
  <c r="J95" i="19"/>
  <c r="K95" i="19"/>
  <c r="B96" i="19"/>
  <c r="E96" i="19"/>
  <c r="G96" i="19"/>
  <c r="H96" i="19"/>
  <c r="I96" i="19"/>
  <c r="J96" i="19"/>
  <c r="K96" i="19"/>
  <c r="B97" i="19"/>
  <c r="E97" i="19"/>
  <c r="G97" i="19"/>
  <c r="H97" i="19"/>
  <c r="I97" i="19"/>
  <c r="J97" i="19"/>
  <c r="K97" i="19"/>
  <c r="B98" i="19"/>
  <c r="E98" i="19"/>
  <c r="G98" i="19"/>
  <c r="H98" i="19"/>
  <c r="I98" i="19"/>
  <c r="J98" i="19"/>
  <c r="K98" i="19"/>
  <c r="B99" i="19"/>
  <c r="E99" i="19"/>
  <c r="G99" i="19"/>
  <c r="H99" i="19"/>
  <c r="I99" i="19"/>
  <c r="J99" i="19"/>
  <c r="K99" i="19"/>
  <c r="B100" i="19"/>
  <c r="E100" i="19"/>
  <c r="G100" i="19"/>
  <c r="H100" i="19"/>
  <c r="I100" i="19"/>
  <c r="J100" i="19"/>
  <c r="K100" i="19"/>
  <c r="B101" i="19"/>
  <c r="E101" i="19"/>
  <c r="G101" i="19"/>
  <c r="H101" i="19"/>
  <c r="I101" i="19"/>
  <c r="J101" i="19"/>
  <c r="K101" i="19"/>
  <c r="B102" i="19"/>
  <c r="E102" i="19"/>
  <c r="G102" i="19"/>
  <c r="H102" i="19"/>
  <c r="I102" i="19"/>
  <c r="J102" i="19"/>
  <c r="K102" i="19"/>
  <c r="C102" i="19" s="1"/>
  <c r="B103" i="19"/>
  <c r="E103" i="19"/>
  <c r="G103" i="19"/>
  <c r="H103" i="19"/>
  <c r="I103" i="19"/>
  <c r="J103" i="19"/>
  <c r="K103" i="19"/>
  <c r="B104" i="19"/>
  <c r="E104" i="19"/>
  <c r="G104" i="19"/>
  <c r="H104" i="19"/>
  <c r="I104" i="19"/>
  <c r="J104" i="19"/>
  <c r="K104" i="19"/>
  <c r="B105" i="19"/>
  <c r="E105" i="19"/>
  <c r="G105" i="19"/>
  <c r="H105" i="19"/>
  <c r="I105" i="19"/>
  <c r="J105" i="19"/>
  <c r="K105" i="19"/>
  <c r="B106" i="19"/>
  <c r="E106" i="19"/>
  <c r="G106" i="19"/>
  <c r="H106" i="19"/>
  <c r="I106" i="19"/>
  <c r="J106" i="19"/>
  <c r="K106" i="19"/>
  <c r="B107" i="19"/>
  <c r="E107" i="19"/>
  <c r="G107" i="19"/>
  <c r="H107" i="19"/>
  <c r="I107" i="19"/>
  <c r="J107" i="19"/>
  <c r="K107" i="19"/>
  <c r="B108" i="19"/>
  <c r="E108" i="19"/>
  <c r="G108" i="19"/>
  <c r="H108" i="19"/>
  <c r="I108" i="19"/>
  <c r="J108" i="19"/>
  <c r="K108" i="19"/>
  <c r="B109" i="19"/>
  <c r="E109" i="19"/>
  <c r="G109" i="19"/>
  <c r="H109" i="19"/>
  <c r="I109" i="19"/>
  <c r="J109" i="19"/>
  <c r="K109" i="19"/>
  <c r="B110" i="19"/>
  <c r="E110" i="19"/>
  <c r="G110" i="19"/>
  <c r="H110" i="19"/>
  <c r="I110" i="19"/>
  <c r="J110" i="19"/>
  <c r="K110" i="19"/>
  <c r="C110" i="19" s="1"/>
  <c r="B111" i="19"/>
  <c r="E111" i="19"/>
  <c r="G111" i="19"/>
  <c r="H111" i="19"/>
  <c r="I111" i="19"/>
  <c r="J111" i="19"/>
  <c r="K111" i="19"/>
  <c r="B112" i="19"/>
  <c r="E112" i="19"/>
  <c r="G112" i="19"/>
  <c r="H112" i="19"/>
  <c r="I112" i="19"/>
  <c r="J112" i="19"/>
  <c r="K112" i="19"/>
  <c r="K13" i="19"/>
  <c r="I13" i="19"/>
  <c r="H13" i="19"/>
  <c r="G13" i="19"/>
  <c r="E13" i="19"/>
  <c r="B13" i="19"/>
  <c r="B235" i="23"/>
  <c r="E235" i="23"/>
  <c r="G235" i="23"/>
  <c r="H235" i="23"/>
  <c r="I235" i="23"/>
  <c r="J235" i="23"/>
  <c r="K235" i="23"/>
  <c r="B236" i="23"/>
  <c r="E236" i="23"/>
  <c r="G236" i="23"/>
  <c r="H236" i="23"/>
  <c r="I236" i="23"/>
  <c r="J236" i="23"/>
  <c r="K236" i="23"/>
  <c r="B237" i="23"/>
  <c r="E237" i="23"/>
  <c r="G237" i="23"/>
  <c r="H237" i="23"/>
  <c r="I237" i="23"/>
  <c r="J237" i="23"/>
  <c r="K237" i="23"/>
  <c r="B238" i="23"/>
  <c r="E238" i="23"/>
  <c r="G238" i="23"/>
  <c r="H238" i="23"/>
  <c r="I238" i="23"/>
  <c r="J238" i="23"/>
  <c r="K238" i="23"/>
  <c r="B239" i="23"/>
  <c r="E239" i="23"/>
  <c r="G239" i="23"/>
  <c r="H239" i="23"/>
  <c r="I239" i="23"/>
  <c r="J239" i="23"/>
  <c r="K239" i="23"/>
  <c r="B240" i="23"/>
  <c r="E240" i="23"/>
  <c r="G240" i="23"/>
  <c r="H240" i="23"/>
  <c r="I240" i="23"/>
  <c r="J240" i="23"/>
  <c r="K240" i="23"/>
  <c r="B241" i="23"/>
  <c r="E241" i="23"/>
  <c r="G241" i="23"/>
  <c r="H241" i="23"/>
  <c r="I241" i="23"/>
  <c r="J241" i="23"/>
  <c r="K241" i="23"/>
  <c r="B242" i="23"/>
  <c r="E242" i="23"/>
  <c r="G242" i="23"/>
  <c r="H242" i="23"/>
  <c r="I242" i="23"/>
  <c r="J242" i="23"/>
  <c r="K242" i="23"/>
  <c r="B243" i="23"/>
  <c r="E243" i="23"/>
  <c r="G243" i="23"/>
  <c r="H243" i="23"/>
  <c r="I243" i="23"/>
  <c r="J243" i="23"/>
  <c r="K243" i="23"/>
  <c r="B244" i="23"/>
  <c r="E244" i="23"/>
  <c r="G244" i="23"/>
  <c r="H244" i="23"/>
  <c r="I244" i="23"/>
  <c r="J244" i="23"/>
  <c r="K244" i="23"/>
  <c r="E245" i="23"/>
  <c r="G245" i="23"/>
  <c r="H245" i="23"/>
  <c r="I245" i="23"/>
  <c r="J245" i="23"/>
  <c r="K245" i="23"/>
  <c r="E249" i="23"/>
  <c r="G249" i="23"/>
  <c r="H249" i="23"/>
  <c r="I249" i="23"/>
  <c r="J249" i="23"/>
  <c r="K249" i="23"/>
  <c r="E250" i="23"/>
  <c r="G250" i="23"/>
  <c r="H250" i="23"/>
  <c r="I250" i="23"/>
  <c r="J250" i="23"/>
  <c r="K250" i="23"/>
  <c r="B219" i="23"/>
  <c r="E219" i="23"/>
  <c r="G219" i="23"/>
  <c r="H219" i="23"/>
  <c r="I219" i="23"/>
  <c r="J219" i="23"/>
  <c r="K219" i="23"/>
  <c r="B220" i="23"/>
  <c r="E220" i="23"/>
  <c r="G220" i="23"/>
  <c r="H220" i="23"/>
  <c r="I220" i="23"/>
  <c r="J220" i="23"/>
  <c r="K220" i="23"/>
  <c r="B221" i="23"/>
  <c r="E221" i="23"/>
  <c r="G221" i="23"/>
  <c r="H221" i="23"/>
  <c r="I221" i="23"/>
  <c r="J221" i="23"/>
  <c r="K221" i="23"/>
  <c r="B222" i="23"/>
  <c r="E222" i="23"/>
  <c r="G222" i="23"/>
  <c r="H222" i="23"/>
  <c r="I222" i="23"/>
  <c r="J222" i="23"/>
  <c r="K222" i="23"/>
  <c r="B223" i="23"/>
  <c r="E223" i="23"/>
  <c r="G223" i="23"/>
  <c r="H223" i="23"/>
  <c r="I223" i="23"/>
  <c r="J223" i="23"/>
  <c r="K223" i="23"/>
  <c r="B224" i="23"/>
  <c r="E224" i="23"/>
  <c r="G224" i="23"/>
  <c r="H224" i="23"/>
  <c r="I224" i="23"/>
  <c r="J224" i="23"/>
  <c r="K224" i="23"/>
  <c r="C224" i="23" s="1"/>
  <c r="B225" i="23"/>
  <c r="E225" i="23"/>
  <c r="G225" i="23"/>
  <c r="H225" i="23"/>
  <c r="I225" i="23"/>
  <c r="J225" i="23"/>
  <c r="K225" i="23"/>
  <c r="B226" i="23"/>
  <c r="E226" i="23"/>
  <c r="G226" i="23"/>
  <c r="H226" i="23"/>
  <c r="I226" i="23"/>
  <c r="J226" i="23"/>
  <c r="K226" i="23"/>
  <c r="B227" i="23"/>
  <c r="E227" i="23"/>
  <c r="G227" i="23"/>
  <c r="H227" i="23"/>
  <c r="I227" i="23"/>
  <c r="J227" i="23"/>
  <c r="K227" i="23"/>
  <c r="B228" i="23"/>
  <c r="E228" i="23"/>
  <c r="G228" i="23"/>
  <c r="H228" i="23"/>
  <c r="I228" i="23"/>
  <c r="J228" i="23"/>
  <c r="K228" i="23"/>
  <c r="B229" i="23"/>
  <c r="E229" i="23"/>
  <c r="G229" i="23"/>
  <c r="H229" i="23"/>
  <c r="I229" i="23"/>
  <c r="J229" i="23"/>
  <c r="K229" i="23"/>
  <c r="B230" i="23"/>
  <c r="E230" i="23"/>
  <c r="G230" i="23"/>
  <c r="H230" i="23"/>
  <c r="I230" i="23"/>
  <c r="J230" i="23"/>
  <c r="K230" i="23"/>
  <c r="B231" i="23"/>
  <c r="E231" i="23"/>
  <c r="G231" i="23"/>
  <c r="H231" i="23"/>
  <c r="I231" i="23"/>
  <c r="J231" i="23"/>
  <c r="K231" i="23"/>
  <c r="B232" i="23"/>
  <c r="E232" i="23"/>
  <c r="G232" i="23"/>
  <c r="H232" i="23"/>
  <c r="I232" i="23"/>
  <c r="J232" i="23"/>
  <c r="K232" i="23"/>
  <c r="B233" i="23"/>
  <c r="E233" i="23"/>
  <c r="G233" i="23"/>
  <c r="H233" i="23"/>
  <c r="I233" i="23"/>
  <c r="J233" i="23"/>
  <c r="K233" i="23"/>
  <c r="B234" i="23"/>
  <c r="E234" i="23"/>
  <c r="G234" i="23"/>
  <c r="H234" i="23"/>
  <c r="I234" i="23"/>
  <c r="J234" i="23"/>
  <c r="K234" i="23"/>
  <c r="B209" i="23"/>
  <c r="E209" i="23"/>
  <c r="G209" i="23"/>
  <c r="H209" i="23"/>
  <c r="I209" i="23"/>
  <c r="J209" i="23"/>
  <c r="K209" i="23"/>
  <c r="B210" i="23"/>
  <c r="E210" i="23"/>
  <c r="G210" i="23"/>
  <c r="H210" i="23"/>
  <c r="I210" i="23"/>
  <c r="J210" i="23"/>
  <c r="K210" i="23"/>
  <c r="B211" i="23"/>
  <c r="E211" i="23"/>
  <c r="G211" i="23"/>
  <c r="H211" i="23"/>
  <c r="I211" i="23"/>
  <c r="J211" i="23"/>
  <c r="K211" i="23"/>
  <c r="B212" i="23"/>
  <c r="E212" i="23"/>
  <c r="G212" i="23"/>
  <c r="H212" i="23"/>
  <c r="I212" i="23"/>
  <c r="J212" i="23"/>
  <c r="K212" i="23"/>
  <c r="B213" i="23"/>
  <c r="E213" i="23"/>
  <c r="G213" i="23"/>
  <c r="H213" i="23"/>
  <c r="I213" i="23"/>
  <c r="J213" i="23"/>
  <c r="K213" i="23"/>
  <c r="B214" i="23"/>
  <c r="E214" i="23"/>
  <c r="G214" i="23"/>
  <c r="H214" i="23"/>
  <c r="I214" i="23"/>
  <c r="J214" i="23"/>
  <c r="K214" i="23"/>
  <c r="B215" i="23"/>
  <c r="E215" i="23"/>
  <c r="G215" i="23"/>
  <c r="H215" i="23"/>
  <c r="I215" i="23"/>
  <c r="J215" i="23"/>
  <c r="K215" i="23"/>
  <c r="B216" i="23"/>
  <c r="E216" i="23"/>
  <c r="G216" i="23"/>
  <c r="H216" i="23"/>
  <c r="I216" i="23"/>
  <c r="J216" i="23"/>
  <c r="K216" i="23"/>
  <c r="B217" i="23"/>
  <c r="E217" i="23"/>
  <c r="G217" i="23"/>
  <c r="H217" i="23"/>
  <c r="I217" i="23"/>
  <c r="J217" i="23"/>
  <c r="K217" i="23"/>
  <c r="B218" i="23"/>
  <c r="E218" i="23"/>
  <c r="G218" i="23"/>
  <c r="H218" i="23"/>
  <c r="I218" i="23"/>
  <c r="J218" i="23"/>
  <c r="K218" i="23"/>
  <c r="B133" i="23"/>
  <c r="E133" i="23"/>
  <c r="G133" i="23"/>
  <c r="H133" i="23"/>
  <c r="I133" i="23"/>
  <c r="J133" i="23"/>
  <c r="K133" i="23"/>
  <c r="B134" i="23"/>
  <c r="E134" i="23"/>
  <c r="G134" i="23"/>
  <c r="H134" i="23"/>
  <c r="I134" i="23"/>
  <c r="J134" i="23"/>
  <c r="K134" i="23"/>
  <c r="B135" i="23"/>
  <c r="E135" i="23"/>
  <c r="G135" i="23"/>
  <c r="H135" i="23"/>
  <c r="I135" i="23"/>
  <c r="J135" i="23"/>
  <c r="K135" i="23"/>
  <c r="B136" i="23"/>
  <c r="E136" i="23"/>
  <c r="G136" i="23"/>
  <c r="H136" i="23"/>
  <c r="I136" i="23"/>
  <c r="J136" i="23"/>
  <c r="K136" i="23"/>
  <c r="B137" i="23"/>
  <c r="E137" i="23"/>
  <c r="G137" i="23"/>
  <c r="H137" i="23"/>
  <c r="I137" i="23"/>
  <c r="J137" i="23"/>
  <c r="K137" i="23"/>
  <c r="B138" i="23"/>
  <c r="E138" i="23"/>
  <c r="G138" i="23"/>
  <c r="H138" i="23"/>
  <c r="I138" i="23"/>
  <c r="J138" i="23"/>
  <c r="K138" i="23"/>
  <c r="B139" i="23"/>
  <c r="E139" i="23"/>
  <c r="G139" i="23"/>
  <c r="H139" i="23"/>
  <c r="I139" i="23"/>
  <c r="J139" i="23"/>
  <c r="K139" i="23"/>
  <c r="B140" i="23"/>
  <c r="E140" i="23"/>
  <c r="G140" i="23"/>
  <c r="H140" i="23"/>
  <c r="I140" i="23"/>
  <c r="J140" i="23"/>
  <c r="K140" i="23"/>
  <c r="B141" i="23"/>
  <c r="E141" i="23"/>
  <c r="G141" i="23"/>
  <c r="H141" i="23"/>
  <c r="I141" i="23"/>
  <c r="J141" i="23"/>
  <c r="K141" i="23"/>
  <c r="B142" i="23"/>
  <c r="E142" i="23"/>
  <c r="G142" i="23"/>
  <c r="H142" i="23"/>
  <c r="I142" i="23"/>
  <c r="J142" i="23"/>
  <c r="K142" i="23"/>
  <c r="B143" i="23"/>
  <c r="E143" i="23"/>
  <c r="G143" i="23"/>
  <c r="H143" i="23"/>
  <c r="I143" i="23"/>
  <c r="J143" i="23"/>
  <c r="K143" i="23"/>
  <c r="B144" i="23"/>
  <c r="E144" i="23"/>
  <c r="G144" i="23"/>
  <c r="H144" i="23"/>
  <c r="I144" i="23"/>
  <c r="J144" i="23"/>
  <c r="K144" i="23"/>
  <c r="B145" i="23"/>
  <c r="E145" i="23"/>
  <c r="G145" i="23"/>
  <c r="H145" i="23"/>
  <c r="I145" i="23"/>
  <c r="J145" i="23"/>
  <c r="K145" i="23"/>
  <c r="B146" i="23"/>
  <c r="E146" i="23"/>
  <c r="G146" i="23"/>
  <c r="H146" i="23"/>
  <c r="I146" i="23"/>
  <c r="J146" i="23"/>
  <c r="K146" i="23"/>
  <c r="B147" i="23"/>
  <c r="E147" i="23"/>
  <c r="G147" i="23"/>
  <c r="H147" i="23"/>
  <c r="I147" i="23"/>
  <c r="J147" i="23"/>
  <c r="K147" i="23"/>
  <c r="B148" i="23"/>
  <c r="E148" i="23"/>
  <c r="G148" i="23"/>
  <c r="H148" i="23"/>
  <c r="I148" i="23"/>
  <c r="J148" i="23"/>
  <c r="K148" i="23"/>
  <c r="B149" i="23"/>
  <c r="E149" i="23"/>
  <c r="G149" i="23"/>
  <c r="H149" i="23"/>
  <c r="I149" i="23"/>
  <c r="J149" i="23"/>
  <c r="K149" i="23"/>
  <c r="B150" i="23"/>
  <c r="E150" i="23"/>
  <c r="G150" i="23"/>
  <c r="H150" i="23"/>
  <c r="I150" i="23"/>
  <c r="J150" i="23"/>
  <c r="K150" i="23"/>
  <c r="B151" i="23"/>
  <c r="E151" i="23"/>
  <c r="G151" i="23"/>
  <c r="H151" i="23"/>
  <c r="I151" i="23"/>
  <c r="J151" i="23"/>
  <c r="K151" i="23"/>
  <c r="B152" i="23"/>
  <c r="E152" i="23"/>
  <c r="G152" i="23"/>
  <c r="H152" i="23"/>
  <c r="I152" i="23"/>
  <c r="J152" i="23"/>
  <c r="K152" i="23"/>
  <c r="B153" i="23"/>
  <c r="E153" i="23"/>
  <c r="G153" i="23"/>
  <c r="H153" i="23"/>
  <c r="I153" i="23"/>
  <c r="J153" i="23"/>
  <c r="K153" i="23"/>
  <c r="B154" i="23"/>
  <c r="E154" i="23"/>
  <c r="G154" i="23"/>
  <c r="H154" i="23"/>
  <c r="I154" i="23"/>
  <c r="J154" i="23"/>
  <c r="K154" i="23"/>
  <c r="B155" i="23"/>
  <c r="E155" i="23"/>
  <c r="G155" i="23"/>
  <c r="H155" i="23"/>
  <c r="I155" i="23"/>
  <c r="J155" i="23"/>
  <c r="K155" i="23"/>
  <c r="B156" i="23"/>
  <c r="E156" i="23"/>
  <c r="G156" i="23"/>
  <c r="H156" i="23"/>
  <c r="I156" i="23"/>
  <c r="J156" i="23"/>
  <c r="K156" i="23"/>
  <c r="B157" i="23"/>
  <c r="E157" i="23"/>
  <c r="G157" i="23"/>
  <c r="H157" i="23"/>
  <c r="I157" i="23"/>
  <c r="J157" i="23"/>
  <c r="K157" i="23"/>
  <c r="B158" i="23"/>
  <c r="E158" i="23"/>
  <c r="G158" i="23"/>
  <c r="H158" i="23"/>
  <c r="I158" i="23"/>
  <c r="J158" i="23"/>
  <c r="K158" i="23"/>
  <c r="B159" i="23"/>
  <c r="E159" i="23"/>
  <c r="G159" i="23"/>
  <c r="H159" i="23"/>
  <c r="I159" i="23"/>
  <c r="J159" i="23"/>
  <c r="K159" i="23"/>
  <c r="B160" i="23"/>
  <c r="E160" i="23"/>
  <c r="G160" i="23"/>
  <c r="H160" i="23"/>
  <c r="I160" i="23"/>
  <c r="J160" i="23"/>
  <c r="K160" i="23"/>
  <c r="B161" i="23"/>
  <c r="E161" i="23"/>
  <c r="G161" i="23"/>
  <c r="H161" i="23"/>
  <c r="I161" i="23"/>
  <c r="J161" i="23"/>
  <c r="K161" i="23"/>
  <c r="B162" i="23"/>
  <c r="E162" i="23"/>
  <c r="G162" i="23"/>
  <c r="H162" i="23"/>
  <c r="I162" i="23"/>
  <c r="J162" i="23"/>
  <c r="K162" i="23"/>
  <c r="B163" i="23"/>
  <c r="E163" i="23"/>
  <c r="G163" i="23"/>
  <c r="H163" i="23"/>
  <c r="I163" i="23"/>
  <c r="J163" i="23"/>
  <c r="K163" i="23"/>
  <c r="B164" i="23"/>
  <c r="E164" i="23"/>
  <c r="G164" i="23"/>
  <c r="H164" i="23"/>
  <c r="I164" i="23"/>
  <c r="J164" i="23"/>
  <c r="K164" i="23"/>
  <c r="B165" i="23"/>
  <c r="E165" i="23"/>
  <c r="G165" i="23"/>
  <c r="H165" i="23"/>
  <c r="I165" i="23"/>
  <c r="J165" i="23"/>
  <c r="K165" i="23"/>
  <c r="B166" i="23"/>
  <c r="E166" i="23"/>
  <c r="G166" i="23"/>
  <c r="H166" i="23"/>
  <c r="I166" i="23"/>
  <c r="J166" i="23"/>
  <c r="K166" i="23"/>
  <c r="B167" i="23"/>
  <c r="E167" i="23"/>
  <c r="G167" i="23"/>
  <c r="H167" i="23"/>
  <c r="I167" i="23"/>
  <c r="J167" i="23"/>
  <c r="K167" i="23"/>
  <c r="B168" i="23"/>
  <c r="E168" i="23"/>
  <c r="G168" i="23"/>
  <c r="H168" i="23"/>
  <c r="I168" i="23"/>
  <c r="J168" i="23"/>
  <c r="K168" i="23"/>
  <c r="B169" i="23"/>
  <c r="E169" i="23"/>
  <c r="G169" i="23"/>
  <c r="H169" i="23"/>
  <c r="I169" i="23"/>
  <c r="J169" i="23"/>
  <c r="K169" i="23"/>
  <c r="B170" i="23"/>
  <c r="E170" i="23"/>
  <c r="G170" i="23"/>
  <c r="H170" i="23"/>
  <c r="I170" i="23"/>
  <c r="J170" i="23"/>
  <c r="K170" i="23"/>
  <c r="B171" i="23"/>
  <c r="E171" i="23"/>
  <c r="G171" i="23"/>
  <c r="H171" i="23"/>
  <c r="I171" i="23"/>
  <c r="J171" i="23"/>
  <c r="K171" i="23"/>
  <c r="B172" i="23"/>
  <c r="E172" i="23"/>
  <c r="G172" i="23"/>
  <c r="H172" i="23"/>
  <c r="I172" i="23"/>
  <c r="J172" i="23"/>
  <c r="K172" i="23"/>
  <c r="B173" i="23"/>
  <c r="E173" i="23"/>
  <c r="G173" i="23"/>
  <c r="H173" i="23"/>
  <c r="I173" i="23"/>
  <c r="J173" i="23"/>
  <c r="K173" i="23"/>
  <c r="B174" i="23"/>
  <c r="E174" i="23"/>
  <c r="G174" i="23"/>
  <c r="H174" i="23"/>
  <c r="I174" i="23"/>
  <c r="J174" i="23"/>
  <c r="K174" i="23"/>
  <c r="B175" i="23"/>
  <c r="E175" i="23"/>
  <c r="G175" i="23"/>
  <c r="H175" i="23"/>
  <c r="I175" i="23"/>
  <c r="J175" i="23"/>
  <c r="K175" i="23"/>
  <c r="B176" i="23"/>
  <c r="E176" i="23"/>
  <c r="G176" i="23"/>
  <c r="H176" i="23"/>
  <c r="I176" i="23"/>
  <c r="J176" i="23"/>
  <c r="K176" i="23"/>
  <c r="B177" i="23"/>
  <c r="E177" i="23"/>
  <c r="G177" i="23"/>
  <c r="H177" i="23"/>
  <c r="I177" i="23"/>
  <c r="J177" i="23"/>
  <c r="K177" i="23"/>
  <c r="B178" i="23"/>
  <c r="E178" i="23"/>
  <c r="G178" i="23"/>
  <c r="H178" i="23"/>
  <c r="I178" i="23"/>
  <c r="J178" i="23"/>
  <c r="K178" i="23"/>
  <c r="C178" i="23" s="1"/>
  <c r="B179" i="23"/>
  <c r="E179" i="23"/>
  <c r="G179" i="23"/>
  <c r="H179" i="23"/>
  <c r="I179" i="23"/>
  <c r="J179" i="23"/>
  <c r="K179" i="23"/>
  <c r="B180" i="23"/>
  <c r="E180" i="23"/>
  <c r="G180" i="23"/>
  <c r="H180" i="23"/>
  <c r="I180" i="23"/>
  <c r="J180" i="23"/>
  <c r="K180" i="23"/>
  <c r="B181" i="23"/>
  <c r="E181" i="23"/>
  <c r="G181" i="23"/>
  <c r="H181" i="23"/>
  <c r="I181" i="23"/>
  <c r="J181" i="23"/>
  <c r="K181" i="23"/>
  <c r="B182" i="23"/>
  <c r="E182" i="23"/>
  <c r="G182" i="23"/>
  <c r="H182" i="23"/>
  <c r="I182" i="23"/>
  <c r="J182" i="23"/>
  <c r="K182" i="23"/>
  <c r="C182" i="23" s="1"/>
  <c r="B183" i="23"/>
  <c r="E183" i="23"/>
  <c r="G183" i="23"/>
  <c r="H183" i="23"/>
  <c r="I183" i="23"/>
  <c r="J183" i="23"/>
  <c r="K183" i="23"/>
  <c r="B184" i="23"/>
  <c r="E184" i="23"/>
  <c r="G184" i="23"/>
  <c r="H184" i="23"/>
  <c r="I184" i="23"/>
  <c r="J184" i="23"/>
  <c r="K184" i="23"/>
  <c r="B185" i="23"/>
  <c r="E185" i="23"/>
  <c r="G185" i="23"/>
  <c r="H185" i="23"/>
  <c r="I185" i="23"/>
  <c r="J185" i="23"/>
  <c r="K185" i="23"/>
  <c r="B186" i="23"/>
  <c r="E186" i="23"/>
  <c r="G186" i="23"/>
  <c r="H186" i="23"/>
  <c r="I186" i="23"/>
  <c r="J186" i="23"/>
  <c r="K186" i="23"/>
  <c r="B187" i="23"/>
  <c r="E187" i="23"/>
  <c r="G187" i="23"/>
  <c r="H187" i="23"/>
  <c r="I187" i="23"/>
  <c r="J187" i="23"/>
  <c r="K187" i="23"/>
  <c r="B188" i="23"/>
  <c r="E188" i="23"/>
  <c r="G188" i="23"/>
  <c r="H188" i="23"/>
  <c r="I188" i="23"/>
  <c r="J188" i="23"/>
  <c r="K188" i="23"/>
  <c r="B189" i="23"/>
  <c r="E189" i="23"/>
  <c r="G189" i="23"/>
  <c r="H189" i="23"/>
  <c r="I189" i="23"/>
  <c r="J189" i="23"/>
  <c r="K189" i="23"/>
  <c r="B190" i="23"/>
  <c r="E190" i="23"/>
  <c r="G190" i="23"/>
  <c r="H190" i="23"/>
  <c r="I190" i="23"/>
  <c r="J190" i="23"/>
  <c r="K190" i="23"/>
  <c r="B191" i="23"/>
  <c r="E191" i="23"/>
  <c r="G191" i="23"/>
  <c r="H191" i="23"/>
  <c r="I191" i="23"/>
  <c r="J191" i="23"/>
  <c r="K191" i="23"/>
  <c r="B192" i="23"/>
  <c r="E192" i="23"/>
  <c r="G192" i="23"/>
  <c r="H192" i="23"/>
  <c r="I192" i="23"/>
  <c r="J192" i="23"/>
  <c r="K192" i="23"/>
  <c r="B193" i="23"/>
  <c r="E193" i="23"/>
  <c r="G193" i="23"/>
  <c r="H193" i="23"/>
  <c r="I193" i="23"/>
  <c r="J193" i="23"/>
  <c r="K193" i="23"/>
  <c r="B194" i="23"/>
  <c r="E194" i="23"/>
  <c r="G194" i="23"/>
  <c r="H194" i="23"/>
  <c r="I194" i="23"/>
  <c r="J194" i="23"/>
  <c r="K194" i="23"/>
  <c r="B195" i="23"/>
  <c r="E195" i="23"/>
  <c r="G195" i="23"/>
  <c r="H195" i="23"/>
  <c r="I195" i="23"/>
  <c r="J195" i="23"/>
  <c r="K195" i="23"/>
  <c r="B196" i="23"/>
  <c r="E196" i="23"/>
  <c r="G196" i="23"/>
  <c r="H196" i="23"/>
  <c r="I196" i="23"/>
  <c r="J196" i="23"/>
  <c r="K196" i="23"/>
  <c r="B197" i="23"/>
  <c r="E197" i="23"/>
  <c r="G197" i="23"/>
  <c r="H197" i="23"/>
  <c r="I197" i="23"/>
  <c r="J197" i="23"/>
  <c r="K197" i="23"/>
  <c r="B198" i="23"/>
  <c r="E198" i="23"/>
  <c r="G198" i="23"/>
  <c r="H198" i="23"/>
  <c r="I198" i="23"/>
  <c r="J198" i="23"/>
  <c r="K198" i="23"/>
  <c r="B199" i="23"/>
  <c r="E199" i="23"/>
  <c r="G199" i="23"/>
  <c r="H199" i="23"/>
  <c r="I199" i="23"/>
  <c r="J199" i="23"/>
  <c r="K199" i="23"/>
  <c r="B200" i="23"/>
  <c r="E200" i="23"/>
  <c r="G200" i="23"/>
  <c r="H200" i="23"/>
  <c r="I200" i="23"/>
  <c r="J200" i="23"/>
  <c r="K200" i="23"/>
  <c r="B201" i="23"/>
  <c r="E201" i="23"/>
  <c r="G201" i="23"/>
  <c r="H201" i="23"/>
  <c r="I201" i="23"/>
  <c r="J201" i="23"/>
  <c r="K201" i="23"/>
  <c r="B202" i="23"/>
  <c r="E202" i="23"/>
  <c r="G202" i="23"/>
  <c r="H202" i="23"/>
  <c r="I202" i="23"/>
  <c r="J202" i="23"/>
  <c r="K202" i="23"/>
  <c r="B203" i="23"/>
  <c r="E203" i="23"/>
  <c r="G203" i="23"/>
  <c r="H203" i="23"/>
  <c r="I203" i="23"/>
  <c r="J203" i="23"/>
  <c r="K203" i="23"/>
  <c r="B204" i="23"/>
  <c r="E204" i="23"/>
  <c r="G204" i="23"/>
  <c r="H204" i="23"/>
  <c r="I204" i="23"/>
  <c r="J204" i="23"/>
  <c r="K204" i="23"/>
  <c r="B205" i="23"/>
  <c r="E205" i="23"/>
  <c r="G205" i="23"/>
  <c r="H205" i="23"/>
  <c r="I205" i="23"/>
  <c r="J205" i="23"/>
  <c r="K205" i="23"/>
  <c r="B206" i="23"/>
  <c r="E206" i="23"/>
  <c r="G206" i="23"/>
  <c r="H206" i="23"/>
  <c r="I206" i="23"/>
  <c r="J206" i="23"/>
  <c r="K206" i="23"/>
  <c r="B207" i="23"/>
  <c r="E207" i="23"/>
  <c r="G207" i="23"/>
  <c r="H207" i="23"/>
  <c r="I207" i="23"/>
  <c r="J207" i="23"/>
  <c r="K207" i="23"/>
  <c r="B208" i="23"/>
  <c r="E208" i="23"/>
  <c r="G208" i="23"/>
  <c r="H208" i="23"/>
  <c r="I208" i="23"/>
  <c r="J208" i="23"/>
  <c r="K208" i="23"/>
  <c r="K132" i="23"/>
  <c r="I132" i="23"/>
  <c r="H132" i="23"/>
  <c r="G132" i="23"/>
  <c r="E132" i="23"/>
  <c r="B132" i="23"/>
  <c r="B14" i="23"/>
  <c r="E14" i="23"/>
  <c r="G14" i="23"/>
  <c r="H14" i="23"/>
  <c r="I14" i="23"/>
  <c r="J14" i="23"/>
  <c r="K14" i="23"/>
  <c r="B15" i="23"/>
  <c r="E15" i="23"/>
  <c r="G15" i="23"/>
  <c r="H15" i="23"/>
  <c r="I15" i="23"/>
  <c r="J15" i="23"/>
  <c r="K15" i="23"/>
  <c r="B16" i="23"/>
  <c r="E16" i="23"/>
  <c r="G16" i="23"/>
  <c r="H16" i="23"/>
  <c r="I16" i="23"/>
  <c r="J16" i="23"/>
  <c r="K16" i="23"/>
  <c r="B17" i="23"/>
  <c r="E17" i="23"/>
  <c r="G17" i="23"/>
  <c r="H17" i="23"/>
  <c r="I17" i="23"/>
  <c r="J17" i="23"/>
  <c r="K17" i="23"/>
  <c r="B18" i="23"/>
  <c r="E18" i="23"/>
  <c r="G18" i="23"/>
  <c r="H18" i="23"/>
  <c r="I18" i="23"/>
  <c r="J18" i="23"/>
  <c r="K18" i="23"/>
  <c r="B19" i="23"/>
  <c r="E19" i="23"/>
  <c r="G19" i="23"/>
  <c r="H19" i="23"/>
  <c r="I19" i="23"/>
  <c r="J19" i="23"/>
  <c r="K19" i="23"/>
  <c r="B20" i="23"/>
  <c r="E20" i="23"/>
  <c r="G20" i="23"/>
  <c r="H20" i="23"/>
  <c r="I20" i="23"/>
  <c r="J20" i="23"/>
  <c r="K20" i="23"/>
  <c r="B21" i="23"/>
  <c r="E21" i="23"/>
  <c r="G21" i="23"/>
  <c r="H21" i="23"/>
  <c r="I21" i="23"/>
  <c r="J21" i="23"/>
  <c r="K21" i="23"/>
  <c r="B22" i="23"/>
  <c r="E22" i="23"/>
  <c r="G22" i="23"/>
  <c r="H22" i="23"/>
  <c r="I22" i="23"/>
  <c r="J22" i="23"/>
  <c r="K22" i="23"/>
  <c r="B23" i="23"/>
  <c r="E23" i="23"/>
  <c r="G23" i="23"/>
  <c r="H23" i="23"/>
  <c r="I23" i="23"/>
  <c r="J23" i="23"/>
  <c r="K23" i="23"/>
  <c r="B24" i="23"/>
  <c r="E24" i="23"/>
  <c r="G24" i="23"/>
  <c r="H24" i="23"/>
  <c r="I24" i="23"/>
  <c r="J24" i="23"/>
  <c r="K24" i="23"/>
  <c r="B25" i="23"/>
  <c r="E25" i="23"/>
  <c r="G25" i="23"/>
  <c r="H25" i="23"/>
  <c r="I25" i="23"/>
  <c r="J25" i="23"/>
  <c r="K25" i="23"/>
  <c r="B26" i="23"/>
  <c r="E26" i="23"/>
  <c r="G26" i="23"/>
  <c r="H26" i="23"/>
  <c r="I26" i="23"/>
  <c r="J26" i="23"/>
  <c r="K26" i="23"/>
  <c r="B27" i="23"/>
  <c r="E27" i="23"/>
  <c r="G27" i="23"/>
  <c r="H27" i="23"/>
  <c r="I27" i="23"/>
  <c r="J27" i="23"/>
  <c r="K27" i="23"/>
  <c r="B28" i="23"/>
  <c r="E28" i="23"/>
  <c r="G28" i="23"/>
  <c r="H28" i="23"/>
  <c r="I28" i="23"/>
  <c r="J28" i="23"/>
  <c r="K28" i="23"/>
  <c r="B29" i="23"/>
  <c r="E29" i="23"/>
  <c r="G29" i="23"/>
  <c r="H29" i="23"/>
  <c r="I29" i="23"/>
  <c r="J29" i="23"/>
  <c r="K29" i="23"/>
  <c r="B30" i="23"/>
  <c r="E30" i="23"/>
  <c r="G30" i="23"/>
  <c r="H30" i="23"/>
  <c r="I30" i="23"/>
  <c r="J30" i="23"/>
  <c r="K30" i="23"/>
  <c r="B31" i="23"/>
  <c r="E31" i="23"/>
  <c r="G31" i="23"/>
  <c r="H31" i="23"/>
  <c r="I31" i="23"/>
  <c r="J31" i="23"/>
  <c r="K31" i="23"/>
  <c r="C31" i="23" s="1"/>
  <c r="B32" i="23"/>
  <c r="E32" i="23"/>
  <c r="G32" i="23"/>
  <c r="H32" i="23"/>
  <c r="I32" i="23"/>
  <c r="J32" i="23"/>
  <c r="K32" i="23"/>
  <c r="B33" i="23"/>
  <c r="E33" i="23"/>
  <c r="G33" i="23"/>
  <c r="H33" i="23"/>
  <c r="I33" i="23"/>
  <c r="J33" i="23"/>
  <c r="K33" i="23"/>
  <c r="B34" i="23"/>
  <c r="E34" i="23"/>
  <c r="G34" i="23"/>
  <c r="H34" i="23"/>
  <c r="I34" i="23"/>
  <c r="J34" i="23"/>
  <c r="K34" i="23"/>
  <c r="B35" i="23"/>
  <c r="E35" i="23"/>
  <c r="G35" i="23"/>
  <c r="H35" i="23"/>
  <c r="I35" i="23"/>
  <c r="J35" i="23"/>
  <c r="K35" i="23"/>
  <c r="B36" i="23"/>
  <c r="E36" i="23"/>
  <c r="G36" i="23"/>
  <c r="H36" i="23"/>
  <c r="I36" i="23"/>
  <c r="J36" i="23"/>
  <c r="K36" i="23"/>
  <c r="B37" i="23"/>
  <c r="E37" i="23"/>
  <c r="G37" i="23"/>
  <c r="H37" i="23"/>
  <c r="I37" i="23"/>
  <c r="J37" i="23"/>
  <c r="K37" i="23"/>
  <c r="B38" i="23"/>
  <c r="E38" i="23"/>
  <c r="G38" i="23"/>
  <c r="H38" i="23"/>
  <c r="I38" i="23"/>
  <c r="J38" i="23"/>
  <c r="K38" i="23"/>
  <c r="B39" i="23"/>
  <c r="E39" i="23"/>
  <c r="G39" i="23"/>
  <c r="H39" i="23"/>
  <c r="I39" i="23"/>
  <c r="J39" i="23"/>
  <c r="K39" i="23"/>
  <c r="D39" i="23" s="1"/>
  <c r="B40" i="23"/>
  <c r="E40" i="23"/>
  <c r="G40" i="23"/>
  <c r="H40" i="23"/>
  <c r="I40" i="23"/>
  <c r="J40" i="23"/>
  <c r="K40" i="23"/>
  <c r="B41" i="23"/>
  <c r="E41" i="23"/>
  <c r="G41" i="23"/>
  <c r="H41" i="23"/>
  <c r="I41" i="23"/>
  <c r="J41" i="23"/>
  <c r="K41" i="23"/>
  <c r="B42" i="23"/>
  <c r="E42" i="23"/>
  <c r="G42" i="23"/>
  <c r="H42" i="23"/>
  <c r="I42" i="23"/>
  <c r="J42" i="23"/>
  <c r="K42" i="23"/>
  <c r="B43" i="23"/>
  <c r="E43" i="23"/>
  <c r="G43" i="23"/>
  <c r="H43" i="23"/>
  <c r="I43" i="23"/>
  <c r="J43" i="23"/>
  <c r="K43" i="23"/>
  <c r="B44" i="23"/>
  <c r="E44" i="23"/>
  <c r="G44" i="23"/>
  <c r="H44" i="23"/>
  <c r="I44" i="23"/>
  <c r="J44" i="23"/>
  <c r="K44" i="23"/>
  <c r="B45" i="23"/>
  <c r="E45" i="23"/>
  <c r="G45" i="23"/>
  <c r="H45" i="23"/>
  <c r="I45" i="23"/>
  <c r="J45" i="23"/>
  <c r="K45" i="23"/>
  <c r="B46" i="23"/>
  <c r="E46" i="23"/>
  <c r="G46" i="23"/>
  <c r="H46" i="23"/>
  <c r="I46" i="23"/>
  <c r="J46" i="23"/>
  <c r="K46" i="23"/>
  <c r="B47" i="23"/>
  <c r="E47" i="23"/>
  <c r="G47" i="23"/>
  <c r="H47" i="23"/>
  <c r="I47" i="23"/>
  <c r="J47" i="23"/>
  <c r="K47" i="23"/>
  <c r="C47" i="23" s="1"/>
  <c r="B48" i="23"/>
  <c r="E48" i="23"/>
  <c r="G48" i="23"/>
  <c r="H48" i="23"/>
  <c r="I48" i="23"/>
  <c r="J48" i="23"/>
  <c r="K48" i="23"/>
  <c r="B49" i="23"/>
  <c r="E49" i="23"/>
  <c r="G49" i="23"/>
  <c r="H49" i="23"/>
  <c r="I49" i="23"/>
  <c r="J49" i="23"/>
  <c r="K49" i="23"/>
  <c r="B50" i="23"/>
  <c r="E50" i="23"/>
  <c r="G50" i="23"/>
  <c r="H50" i="23"/>
  <c r="I50" i="23"/>
  <c r="J50" i="23"/>
  <c r="K50" i="23"/>
  <c r="B51" i="23"/>
  <c r="E51" i="23"/>
  <c r="G51" i="23"/>
  <c r="H51" i="23"/>
  <c r="I51" i="23"/>
  <c r="J51" i="23"/>
  <c r="K51" i="23"/>
  <c r="B52" i="23"/>
  <c r="E52" i="23"/>
  <c r="G52" i="23"/>
  <c r="H52" i="23"/>
  <c r="I52" i="23"/>
  <c r="J52" i="23"/>
  <c r="K52" i="23"/>
  <c r="B53" i="23"/>
  <c r="E53" i="23"/>
  <c r="G53" i="23"/>
  <c r="H53" i="23"/>
  <c r="I53" i="23"/>
  <c r="J53" i="23"/>
  <c r="K53" i="23"/>
  <c r="B54" i="23"/>
  <c r="E54" i="23"/>
  <c r="G54" i="23"/>
  <c r="H54" i="23"/>
  <c r="I54" i="23"/>
  <c r="J54" i="23"/>
  <c r="K54" i="23"/>
  <c r="B55" i="23"/>
  <c r="E55" i="23"/>
  <c r="G55" i="23"/>
  <c r="H55" i="23"/>
  <c r="I55" i="23"/>
  <c r="J55" i="23"/>
  <c r="K55" i="23"/>
  <c r="B56" i="23"/>
  <c r="E56" i="23"/>
  <c r="G56" i="23"/>
  <c r="H56" i="23"/>
  <c r="I56" i="23"/>
  <c r="J56" i="23"/>
  <c r="K56" i="23"/>
  <c r="C56" i="23" s="1"/>
  <c r="B57" i="23"/>
  <c r="E57" i="23"/>
  <c r="G57" i="23"/>
  <c r="H57" i="23"/>
  <c r="I57" i="23"/>
  <c r="J57" i="23"/>
  <c r="K57" i="23"/>
  <c r="B58" i="23"/>
  <c r="E58" i="23"/>
  <c r="G58" i="23"/>
  <c r="H58" i="23"/>
  <c r="I58" i="23"/>
  <c r="J58" i="23"/>
  <c r="K58" i="23"/>
  <c r="B59" i="23"/>
  <c r="E59" i="23"/>
  <c r="G59" i="23"/>
  <c r="H59" i="23"/>
  <c r="I59" i="23"/>
  <c r="J59" i="23"/>
  <c r="K59" i="23"/>
  <c r="B60" i="23"/>
  <c r="E60" i="23"/>
  <c r="G60" i="23"/>
  <c r="H60" i="23"/>
  <c r="I60" i="23"/>
  <c r="J60" i="23"/>
  <c r="K60" i="23"/>
  <c r="B61" i="23"/>
  <c r="E61" i="23"/>
  <c r="G61" i="23"/>
  <c r="H61" i="23"/>
  <c r="I61" i="23"/>
  <c r="J61" i="23"/>
  <c r="K61" i="23"/>
  <c r="B62" i="23"/>
  <c r="E62" i="23"/>
  <c r="G62" i="23"/>
  <c r="H62" i="23"/>
  <c r="I62" i="23"/>
  <c r="J62" i="23"/>
  <c r="K62" i="23"/>
  <c r="B63" i="23"/>
  <c r="E63" i="23"/>
  <c r="G63" i="23"/>
  <c r="H63" i="23"/>
  <c r="I63" i="23"/>
  <c r="J63" i="23"/>
  <c r="K63" i="23"/>
  <c r="B64" i="23"/>
  <c r="E64" i="23"/>
  <c r="G64" i="23"/>
  <c r="H64" i="23"/>
  <c r="I64" i="23"/>
  <c r="J64" i="23"/>
  <c r="K64" i="23"/>
  <c r="B65" i="23"/>
  <c r="E65" i="23"/>
  <c r="G65" i="23"/>
  <c r="H65" i="23"/>
  <c r="I65" i="23"/>
  <c r="J65" i="23"/>
  <c r="K65" i="23"/>
  <c r="B66" i="23"/>
  <c r="E66" i="23"/>
  <c r="G66" i="23"/>
  <c r="H66" i="23"/>
  <c r="I66" i="23"/>
  <c r="J66" i="23"/>
  <c r="K66" i="23"/>
  <c r="B67" i="23"/>
  <c r="E67" i="23"/>
  <c r="G67" i="23"/>
  <c r="H67" i="23"/>
  <c r="I67" i="23"/>
  <c r="J67" i="23"/>
  <c r="K67" i="23"/>
  <c r="B68" i="23"/>
  <c r="E68" i="23"/>
  <c r="G68" i="23"/>
  <c r="H68" i="23"/>
  <c r="I68" i="23"/>
  <c r="J68" i="23"/>
  <c r="K68" i="23"/>
  <c r="B69" i="23"/>
  <c r="E69" i="23"/>
  <c r="G69" i="23"/>
  <c r="H69" i="23"/>
  <c r="I69" i="23"/>
  <c r="J69" i="23"/>
  <c r="K69" i="23"/>
  <c r="B70" i="23"/>
  <c r="E70" i="23"/>
  <c r="G70" i="23"/>
  <c r="H70" i="23"/>
  <c r="I70" i="23"/>
  <c r="J70" i="23"/>
  <c r="K70" i="23"/>
  <c r="B71" i="23"/>
  <c r="E71" i="23"/>
  <c r="G71" i="23"/>
  <c r="H71" i="23"/>
  <c r="I71" i="23"/>
  <c r="J71" i="23"/>
  <c r="K71" i="23"/>
  <c r="B72" i="23"/>
  <c r="E72" i="23"/>
  <c r="G72" i="23"/>
  <c r="H72" i="23"/>
  <c r="I72" i="23"/>
  <c r="J72" i="23"/>
  <c r="K72" i="23"/>
  <c r="B73" i="23"/>
  <c r="E73" i="23"/>
  <c r="G73" i="23"/>
  <c r="H73" i="23"/>
  <c r="I73" i="23"/>
  <c r="J73" i="23"/>
  <c r="K73" i="23"/>
  <c r="B74" i="23"/>
  <c r="E74" i="23"/>
  <c r="G74" i="23"/>
  <c r="H74" i="23"/>
  <c r="D74" i="23" s="1"/>
  <c r="I74" i="23"/>
  <c r="J74" i="23"/>
  <c r="K74" i="23"/>
  <c r="B75" i="23"/>
  <c r="E75" i="23"/>
  <c r="G75" i="23"/>
  <c r="H75" i="23"/>
  <c r="I75" i="23"/>
  <c r="J75" i="23"/>
  <c r="K75" i="23"/>
  <c r="B76" i="23"/>
  <c r="E76" i="23"/>
  <c r="G76" i="23"/>
  <c r="H76" i="23"/>
  <c r="I76" i="23"/>
  <c r="J76" i="23"/>
  <c r="K76" i="23"/>
  <c r="B77" i="23"/>
  <c r="E77" i="23"/>
  <c r="G77" i="23"/>
  <c r="H77" i="23"/>
  <c r="I77" i="23"/>
  <c r="J77" i="23"/>
  <c r="K77" i="23"/>
  <c r="B78" i="23"/>
  <c r="E78" i="23"/>
  <c r="G78" i="23"/>
  <c r="H78" i="23"/>
  <c r="I78" i="23"/>
  <c r="J78" i="23"/>
  <c r="K78" i="23"/>
  <c r="B79" i="23"/>
  <c r="E79" i="23"/>
  <c r="G79" i="23"/>
  <c r="H79" i="23"/>
  <c r="I79" i="23"/>
  <c r="J79" i="23"/>
  <c r="K79" i="23"/>
  <c r="B80" i="23"/>
  <c r="E80" i="23"/>
  <c r="G80" i="23"/>
  <c r="H80" i="23"/>
  <c r="I80" i="23"/>
  <c r="J80" i="23"/>
  <c r="K80" i="23"/>
  <c r="B81" i="23"/>
  <c r="E81" i="23"/>
  <c r="G81" i="23"/>
  <c r="H81" i="23"/>
  <c r="I81" i="23"/>
  <c r="J81" i="23"/>
  <c r="K81" i="23"/>
  <c r="B82" i="23"/>
  <c r="E82" i="23"/>
  <c r="G82" i="23"/>
  <c r="H82" i="23"/>
  <c r="I82" i="23"/>
  <c r="J82" i="23"/>
  <c r="K82" i="23"/>
  <c r="B83" i="23"/>
  <c r="E83" i="23"/>
  <c r="G83" i="23"/>
  <c r="H83" i="23"/>
  <c r="I83" i="23"/>
  <c r="J83" i="23"/>
  <c r="K83" i="23"/>
  <c r="B84" i="23"/>
  <c r="E84" i="23"/>
  <c r="G84" i="23"/>
  <c r="H84" i="23"/>
  <c r="I84" i="23"/>
  <c r="J84" i="23"/>
  <c r="K84" i="23"/>
  <c r="B85" i="23"/>
  <c r="E85" i="23"/>
  <c r="G85" i="23"/>
  <c r="H85" i="23"/>
  <c r="I85" i="23"/>
  <c r="J85" i="23"/>
  <c r="K85" i="23"/>
  <c r="B86" i="23"/>
  <c r="E86" i="23"/>
  <c r="G86" i="23"/>
  <c r="H86" i="23"/>
  <c r="I86" i="23"/>
  <c r="J86" i="23"/>
  <c r="K86" i="23"/>
  <c r="B87" i="23"/>
  <c r="E87" i="23"/>
  <c r="G87" i="23"/>
  <c r="H87" i="23"/>
  <c r="I87" i="23"/>
  <c r="J87" i="23"/>
  <c r="K87" i="23"/>
  <c r="B88" i="23"/>
  <c r="E88" i="23"/>
  <c r="G88" i="23"/>
  <c r="H88" i="23"/>
  <c r="I88" i="23"/>
  <c r="J88" i="23"/>
  <c r="K88" i="23"/>
  <c r="B89" i="23"/>
  <c r="E89" i="23"/>
  <c r="G89" i="23"/>
  <c r="H89" i="23"/>
  <c r="I89" i="23"/>
  <c r="J89" i="23"/>
  <c r="K89" i="23"/>
  <c r="B90" i="23"/>
  <c r="E90" i="23"/>
  <c r="G90" i="23"/>
  <c r="H90" i="23"/>
  <c r="D90" i="23" s="1"/>
  <c r="I90" i="23"/>
  <c r="J90" i="23"/>
  <c r="K90" i="23"/>
  <c r="B91" i="23"/>
  <c r="E91" i="23"/>
  <c r="G91" i="23"/>
  <c r="H91" i="23"/>
  <c r="I91" i="23"/>
  <c r="J91" i="23"/>
  <c r="K91" i="23"/>
  <c r="B92" i="23"/>
  <c r="E92" i="23"/>
  <c r="G92" i="23"/>
  <c r="H92" i="23"/>
  <c r="I92" i="23"/>
  <c r="J92" i="23"/>
  <c r="K92" i="23"/>
  <c r="B93" i="23"/>
  <c r="E93" i="23"/>
  <c r="G93" i="23"/>
  <c r="H93" i="23"/>
  <c r="I93" i="23"/>
  <c r="J93" i="23"/>
  <c r="K93" i="23"/>
  <c r="B94" i="23"/>
  <c r="E94" i="23"/>
  <c r="G94" i="23"/>
  <c r="H94" i="23"/>
  <c r="I94" i="23"/>
  <c r="J94" i="23"/>
  <c r="K94" i="23"/>
  <c r="B95" i="23"/>
  <c r="E95" i="23"/>
  <c r="G95" i="23"/>
  <c r="H95" i="23"/>
  <c r="I95" i="23"/>
  <c r="J95" i="23"/>
  <c r="K95" i="23"/>
  <c r="B96" i="23"/>
  <c r="E96" i="23"/>
  <c r="G96" i="23"/>
  <c r="H96" i="23"/>
  <c r="I96" i="23"/>
  <c r="J96" i="23"/>
  <c r="K96" i="23"/>
  <c r="B97" i="23"/>
  <c r="E97" i="23"/>
  <c r="G97" i="23"/>
  <c r="H97" i="23"/>
  <c r="I97" i="23"/>
  <c r="J97" i="23"/>
  <c r="K97" i="23"/>
  <c r="B98" i="23"/>
  <c r="E98" i="23"/>
  <c r="G98" i="23"/>
  <c r="H98" i="23"/>
  <c r="I98" i="23"/>
  <c r="J98" i="23"/>
  <c r="K98" i="23"/>
  <c r="B99" i="23"/>
  <c r="E99" i="23"/>
  <c r="G99" i="23"/>
  <c r="H99" i="23"/>
  <c r="I99" i="23"/>
  <c r="J99" i="23"/>
  <c r="K99" i="23"/>
  <c r="B100" i="23"/>
  <c r="E100" i="23"/>
  <c r="G100" i="23"/>
  <c r="H100" i="23"/>
  <c r="I100" i="23"/>
  <c r="J100" i="23"/>
  <c r="K100" i="23"/>
  <c r="B101" i="23"/>
  <c r="E101" i="23"/>
  <c r="G101" i="23"/>
  <c r="H101" i="23"/>
  <c r="I101" i="23"/>
  <c r="J101" i="23"/>
  <c r="K101" i="23"/>
  <c r="B102" i="23"/>
  <c r="E102" i="23"/>
  <c r="G102" i="23"/>
  <c r="H102" i="23"/>
  <c r="I102" i="23"/>
  <c r="J102" i="23"/>
  <c r="K102" i="23"/>
  <c r="B103" i="23"/>
  <c r="E103" i="23"/>
  <c r="G103" i="23"/>
  <c r="H103" i="23"/>
  <c r="I103" i="23"/>
  <c r="J103" i="23"/>
  <c r="K103" i="23"/>
  <c r="B104" i="23"/>
  <c r="E104" i="23"/>
  <c r="G104" i="23"/>
  <c r="H104" i="23"/>
  <c r="I104" i="23"/>
  <c r="J104" i="23"/>
  <c r="K104" i="23"/>
  <c r="B105" i="23"/>
  <c r="E105" i="23"/>
  <c r="G105" i="23"/>
  <c r="H105" i="23"/>
  <c r="I105" i="23"/>
  <c r="J105" i="23"/>
  <c r="K105" i="23"/>
  <c r="B106" i="23"/>
  <c r="E106" i="23"/>
  <c r="G106" i="23"/>
  <c r="H106" i="23"/>
  <c r="D106" i="23" s="1"/>
  <c r="I106" i="23"/>
  <c r="J106" i="23"/>
  <c r="K106" i="23"/>
  <c r="B107" i="23"/>
  <c r="E107" i="23"/>
  <c r="G107" i="23"/>
  <c r="H107" i="23"/>
  <c r="I107" i="23"/>
  <c r="J107" i="23"/>
  <c r="K107" i="23"/>
  <c r="B108" i="23"/>
  <c r="E108" i="23"/>
  <c r="G108" i="23"/>
  <c r="H108" i="23"/>
  <c r="I108" i="23"/>
  <c r="J108" i="23"/>
  <c r="K108" i="23"/>
  <c r="B109" i="23"/>
  <c r="E109" i="23"/>
  <c r="G109" i="23"/>
  <c r="H109" i="23"/>
  <c r="I109" i="23"/>
  <c r="J109" i="23"/>
  <c r="K109" i="23"/>
  <c r="B110" i="23"/>
  <c r="E110" i="23"/>
  <c r="G110" i="23"/>
  <c r="H110" i="23"/>
  <c r="I110" i="23"/>
  <c r="J110" i="23"/>
  <c r="K110" i="23"/>
  <c r="B111" i="23"/>
  <c r="E111" i="23"/>
  <c r="G111" i="23"/>
  <c r="H111" i="23"/>
  <c r="I111" i="23"/>
  <c r="J111" i="23"/>
  <c r="K111" i="23"/>
  <c r="B112" i="23"/>
  <c r="E112" i="23"/>
  <c r="G112" i="23"/>
  <c r="H112" i="23"/>
  <c r="I112" i="23"/>
  <c r="J112" i="23"/>
  <c r="K112" i="23"/>
  <c r="B113" i="23"/>
  <c r="E113" i="23"/>
  <c r="G113" i="23"/>
  <c r="H113" i="23"/>
  <c r="I113" i="23"/>
  <c r="J113" i="23"/>
  <c r="K113" i="23"/>
  <c r="B114" i="23"/>
  <c r="E114" i="23"/>
  <c r="G114" i="23"/>
  <c r="H114" i="23"/>
  <c r="I114" i="23"/>
  <c r="J114" i="23"/>
  <c r="K114" i="23"/>
  <c r="B115" i="23"/>
  <c r="E115" i="23"/>
  <c r="G115" i="23"/>
  <c r="H115" i="23"/>
  <c r="I115" i="23"/>
  <c r="J115" i="23"/>
  <c r="K115" i="23"/>
  <c r="B116" i="23"/>
  <c r="E116" i="23"/>
  <c r="G116" i="23"/>
  <c r="H116" i="23"/>
  <c r="I116" i="23"/>
  <c r="J116" i="23"/>
  <c r="K116" i="23"/>
  <c r="B117" i="23"/>
  <c r="E117" i="23"/>
  <c r="G117" i="23"/>
  <c r="H117" i="23"/>
  <c r="I117" i="23"/>
  <c r="J117" i="23"/>
  <c r="K117" i="23"/>
  <c r="B118" i="23"/>
  <c r="E118" i="23"/>
  <c r="G118" i="23"/>
  <c r="H118" i="23"/>
  <c r="I118" i="23"/>
  <c r="J118" i="23"/>
  <c r="K118" i="23"/>
  <c r="B119" i="23"/>
  <c r="E119" i="23"/>
  <c r="G119" i="23"/>
  <c r="H119" i="23"/>
  <c r="I119" i="23"/>
  <c r="J119" i="23"/>
  <c r="K119" i="23"/>
  <c r="B120" i="23"/>
  <c r="E120" i="23"/>
  <c r="G120" i="23"/>
  <c r="H120" i="23"/>
  <c r="I120" i="23"/>
  <c r="J120" i="23"/>
  <c r="K120" i="23"/>
  <c r="B121" i="23"/>
  <c r="E121" i="23"/>
  <c r="G121" i="23"/>
  <c r="H121" i="23"/>
  <c r="I121" i="23"/>
  <c r="J121" i="23"/>
  <c r="K121" i="23"/>
  <c r="B122" i="23"/>
  <c r="E122" i="23"/>
  <c r="G122" i="23"/>
  <c r="H122" i="23"/>
  <c r="D122" i="23" s="1"/>
  <c r="I122" i="23"/>
  <c r="J122" i="23"/>
  <c r="K122" i="23"/>
  <c r="B123" i="23"/>
  <c r="E123" i="23"/>
  <c r="G123" i="23"/>
  <c r="H123" i="23"/>
  <c r="I123" i="23"/>
  <c r="J123" i="23"/>
  <c r="K123" i="23"/>
  <c r="B124" i="23"/>
  <c r="E124" i="23"/>
  <c r="G124" i="23"/>
  <c r="H124" i="23"/>
  <c r="I124" i="23"/>
  <c r="J124" i="23"/>
  <c r="K124" i="23"/>
  <c r="B125" i="23"/>
  <c r="E125" i="23"/>
  <c r="G125" i="23"/>
  <c r="H125" i="23"/>
  <c r="I125" i="23"/>
  <c r="J125" i="23"/>
  <c r="K125" i="23"/>
  <c r="K13" i="23"/>
  <c r="I13" i="23"/>
  <c r="H13" i="23"/>
  <c r="G13" i="23"/>
  <c r="E13" i="23"/>
  <c r="B13" i="23"/>
  <c r="B14" i="18"/>
  <c r="E14" i="18"/>
  <c r="G14" i="18"/>
  <c r="H14" i="18"/>
  <c r="I14" i="18"/>
  <c r="J14" i="18"/>
  <c r="K14" i="18"/>
  <c r="B15" i="18"/>
  <c r="E15" i="18"/>
  <c r="G15" i="18"/>
  <c r="H15" i="18"/>
  <c r="I15" i="18"/>
  <c r="J15" i="18"/>
  <c r="K15" i="18"/>
  <c r="B16" i="18"/>
  <c r="E16" i="18"/>
  <c r="G16" i="18"/>
  <c r="H16" i="18"/>
  <c r="D16" i="18" s="1"/>
  <c r="I16" i="18"/>
  <c r="J16" i="18"/>
  <c r="K16" i="18"/>
  <c r="B17" i="18"/>
  <c r="E17" i="18"/>
  <c r="G17" i="18"/>
  <c r="H17" i="18"/>
  <c r="I17" i="18"/>
  <c r="J17" i="18"/>
  <c r="K17" i="18"/>
  <c r="D17" i="18" s="1"/>
  <c r="B18" i="18"/>
  <c r="E18" i="18"/>
  <c r="G18" i="18"/>
  <c r="H18" i="18"/>
  <c r="I18" i="18"/>
  <c r="J18" i="18"/>
  <c r="K18" i="18"/>
  <c r="C18" i="18" s="1"/>
  <c r="B19" i="18"/>
  <c r="E19" i="18"/>
  <c r="G19" i="18"/>
  <c r="H19" i="18"/>
  <c r="I19" i="18"/>
  <c r="J19" i="18"/>
  <c r="K19" i="18"/>
  <c r="B20" i="18"/>
  <c r="E20" i="18"/>
  <c r="G20" i="18"/>
  <c r="H20" i="18"/>
  <c r="I20" i="18"/>
  <c r="J20" i="18"/>
  <c r="K20" i="18"/>
  <c r="B21" i="18"/>
  <c r="E21" i="18"/>
  <c r="G21" i="18"/>
  <c r="H21" i="18"/>
  <c r="I21" i="18"/>
  <c r="J21" i="18"/>
  <c r="K21" i="18"/>
  <c r="B22" i="18"/>
  <c r="E22" i="18"/>
  <c r="G22" i="18"/>
  <c r="H22" i="18"/>
  <c r="I22" i="18"/>
  <c r="J22" i="18"/>
  <c r="K22" i="18"/>
  <c r="B23" i="18"/>
  <c r="E23" i="18"/>
  <c r="G23" i="18"/>
  <c r="H23" i="18"/>
  <c r="I23" i="18"/>
  <c r="J23" i="18"/>
  <c r="K23" i="18"/>
  <c r="B24" i="18"/>
  <c r="E24" i="18"/>
  <c r="G24" i="18"/>
  <c r="H24" i="18"/>
  <c r="I24" i="18"/>
  <c r="J24" i="18"/>
  <c r="K24" i="18"/>
  <c r="B25" i="18"/>
  <c r="E25" i="18"/>
  <c r="G25" i="18"/>
  <c r="H25" i="18"/>
  <c r="I25" i="18"/>
  <c r="J25" i="18"/>
  <c r="K25" i="18"/>
  <c r="B26" i="18"/>
  <c r="E26" i="18"/>
  <c r="G26" i="18"/>
  <c r="H26" i="18"/>
  <c r="I26" i="18"/>
  <c r="J26" i="18"/>
  <c r="K26" i="18"/>
  <c r="B27" i="18"/>
  <c r="E27" i="18"/>
  <c r="G27" i="18"/>
  <c r="H27" i="18"/>
  <c r="I27" i="18"/>
  <c r="J27" i="18"/>
  <c r="K27" i="18"/>
  <c r="B28" i="18"/>
  <c r="E28" i="18"/>
  <c r="G28" i="18"/>
  <c r="H28" i="18"/>
  <c r="I28" i="18"/>
  <c r="J28" i="18"/>
  <c r="K28" i="18"/>
  <c r="B29" i="18"/>
  <c r="E29" i="18"/>
  <c r="G29" i="18"/>
  <c r="H29" i="18"/>
  <c r="I29" i="18"/>
  <c r="J29" i="18"/>
  <c r="K29" i="18"/>
  <c r="B30" i="18"/>
  <c r="E30" i="18"/>
  <c r="G30" i="18"/>
  <c r="H30" i="18"/>
  <c r="I30" i="18"/>
  <c r="J30" i="18"/>
  <c r="K30" i="18"/>
  <c r="B31" i="18"/>
  <c r="E31" i="18"/>
  <c r="G31" i="18"/>
  <c r="H31" i="18"/>
  <c r="I31" i="18"/>
  <c r="J31" i="18"/>
  <c r="K31" i="18"/>
  <c r="B32" i="18"/>
  <c r="E32" i="18"/>
  <c r="G32" i="18"/>
  <c r="H32" i="18"/>
  <c r="I32" i="18"/>
  <c r="J32" i="18"/>
  <c r="K32" i="18"/>
  <c r="B33" i="18"/>
  <c r="E33" i="18"/>
  <c r="G33" i="18"/>
  <c r="H33" i="18"/>
  <c r="I33" i="18"/>
  <c r="J33" i="18"/>
  <c r="K33" i="18"/>
  <c r="B34" i="18"/>
  <c r="E34" i="18"/>
  <c r="G34" i="18"/>
  <c r="H34" i="18"/>
  <c r="I34" i="18"/>
  <c r="J34" i="18"/>
  <c r="K34" i="18"/>
  <c r="B35" i="18"/>
  <c r="E35" i="18"/>
  <c r="G35" i="18"/>
  <c r="H35" i="18"/>
  <c r="I35" i="18"/>
  <c r="J35" i="18"/>
  <c r="K35" i="18"/>
  <c r="B36" i="18"/>
  <c r="E36" i="18"/>
  <c r="G36" i="18"/>
  <c r="H36" i="18"/>
  <c r="I36" i="18"/>
  <c r="J36" i="18"/>
  <c r="K36" i="18"/>
  <c r="B37" i="18"/>
  <c r="E37" i="18"/>
  <c r="G37" i="18"/>
  <c r="H37" i="18"/>
  <c r="I37" i="18"/>
  <c r="J37" i="18"/>
  <c r="K37" i="18"/>
  <c r="B38" i="18"/>
  <c r="E38" i="18"/>
  <c r="G38" i="18"/>
  <c r="H38" i="18"/>
  <c r="I38" i="18"/>
  <c r="J38" i="18"/>
  <c r="K38" i="18"/>
  <c r="B39" i="18"/>
  <c r="E39" i="18"/>
  <c r="G39" i="18"/>
  <c r="H39" i="18"/>
  <c r="I39" i="18"/>
  <c r="J39" i="18"/>
  <c r="K39" i="18"/>
  <c r="B40" i="18"/>
  <c r="E40" i="18"/>
  <c r="G40" i="18"/>
  <c r="H40" i="18"/>
  <c r="I40" i="18"/>
  <c r="J40" i="18"/>
  <c r="K40" i="18"/>
  <c r="B41" i="18"/>
  <c r="E41" i="18"/>
  <c r="G41" i="18"/>
  <c r="H41" i="18"/>
  <c r="I41" i="18"/>
  <c r="J41" i="18"/>
  <c r="K41" i="18"/>
  <c r="B42" i="18"/>
  <c r="E42" i="18"/>
  <c r="G42" i="18"/>
  <c r="H42" i="18"/>
  <c r="I42" i="18"/>
  <c r="J42" i="18"/>
  <c r="K42" i="18"/>
  <c r="B43" i="18"/>
  <c r="E43" i="18"/>
  <c r="G43" i="18"/>
  <c r="H43" i="18"/>
  <c r="I43" i="18"/>
  <c r="J43" i="18"/>
  <c r="K43" i="18"/>
  <c r="B44" i="18"/>
  <c r="E44" i="18"/>
  <c r="G44" i="18"/>
  <c r="H44" i="18"/>
  <c r="I44" i="18"/>
  <c r="J44" i="18"/>
  <c r="K44" i="18"/>
  <c r="B45" i="18"/>
  <c r="E45" i="18"/>
  <c r="G45" i="18"/>
  <c r="H45" i="18"/>
  <c r="I45" i="18"/>
  <c r="J45" i="18"/>
  <c r="K45" i="18"/>
  <c r="B46" i="18"/>
  <c r="E46" i="18"/>
  <c r="G46" i="18"/>
  <c r="H46" i="18"/>
  <c r="I46" i="18"/>
  <c r="J46" i="18"/>
  <c r="K46" i="18"/>
  <c r="B47" i="18"/>
  <c r="E47" i="18"/>
  <c r="G47" i="18"/>
  <c r="H47" i="18"/>
  <c r="I47" i="18"/>
  <c r="J47" i="18"/>
  <c r="K47" i="18"/>
  <c r="B48" i="18"/>
  <c r="E48" i="18"/>
  <c r="G48" i="18"/>
  <c r="H48" i="18"/>
  <c r="I48" i="18"/>
  <c r="J48" i="18"/>
  <c r="K48" i="18"/>
  <c r="B49" i="18"/>
  <c r="E49" i="18"/>
  <c r="G49" i="18"/>
  <c r="H49" i="18"/>
  <c r="I49" i="18"/>
  <c r="J49" i="18"/>
  <c r="K49" i="18"/>
  <c r="B50" i="18"/>
  <c r="E50" i="18"/>
  <c r="G50" i="18"/>
  <c r="H50" i="18"/>
  <c r="I50" i="18"/>
  <c r="J50" i="18"/>
  <c r="K50" i="18"/>
  <c r="B51" i="18"/>
  <c r="E51" i="18"/>
  <c r="G51" i="18"/>
  <c r="H51" i="18"/>
  <c r="I51" i="18"/>
  <c r="J51" i="18"/>
  <c r="K51" i="18"/>
  <c r="B52" i="18"/>
  <c r="E52" i="18"/>
  <c r="G52" i="18"/>
  <c r="H52" i="18"/>
  <c r="I52" i="18"/>
  <c r="J52" i="18"/>
  <c r="K52" i="18"/>
  <c r="B53" i="18"/>
  <c r="E53" i="18"/>
  <c r="G53" i="18"/>
  <c r="H53" i="18"/>
  <c r="I53" i="18"/>
  <c r="J53" i="18"/>
  <c r="K53" i="18"/>
  <c r="B54" i="18"/>
  <c r="E54" i="18"/>
  <c r="G54" i="18"/>
  <c r="H54" i="18"/>
  <c r="I54" i="18"/>
  <c r="J54" i="18"/>
  <c r="K54" i="18"/>
  <c r="B55" i="18"/>
  <c r="E55" i="18"/>
  <c r="G55" i="18"/>
  <c r="H55" i="18"/>
  <c r="I55" i="18"/>
  <c r="J55" i="18"/>
  <c r="K55" i="18"/>
  <c r="B56" i="18"/>
  <c r="E56" i="18"/>
  <c r="G56" i="18"/>
  <c r="H56" i="18"/>
  <c r="I56" i="18"/>
  <c r="J56" i="18"/>
  <c r="K56" i="18"/>
  <c r="B57" i="18"/>
  <c r="E57" i="18"/>
  <c r="G57" i="18"/>
  <c r="H57" i="18"/>
  <c r="I57" i="18"/>
  <c r="J57" i="18"/>
  <c r="K57" i="18"/>
  <c r="B58" i="18"/>
  <c r="E58" i="18"/>
  <c r="G58" i="18"/>
  <c r="H58" i="18"/>
  <c r="I58" i="18"/>
  <c r="J58" i="18"/>
  <c r="K58" i="18"/>
  <c r="B59" i="18"/>
  <c r="E59" i="18"/>
  <c r="G59" i="18"/>
  <c r="H59" i="18"/>
  <c r="I59" i="18"/>
  <c r="J59" i="18"/>
  <c r="K59" i="18"/>
  <c r="B60" i="18"/>
  <c r="E60" i="18"/>
  <c r="G60" i="18"/>
  <c r="H60" i="18"/>
  <c r="I60" i="18"/>
  <c r="J60" i="18"/>
  <c r="K60" i="18"/>
  <c r="B61" i="18"/>
  <c r="E61" i="18"/>
  <c r="G61" i="18"/>
  <c r="H61" i="18"/>
  <c r="I61" i="18"/>
  <c r="J61" i="18"/>
  <c r="K61" i="18"/>
  <c r="B62" i="18"/>
  <c r="E62" i="18"/>
  <c r="G62" i="18"/>
  <c r="H62" i="18"/>
  <c r="I62" i="18"/>
  <c r="J62" i="18"/>
  <c r="K62" i="18"/>
  <c r="B63" i="18"/>
  <c r="E63" i="18"/>
  <c r="G63" i="18"/>
  <c r="H63" i="18"/>
  <c r="I63" i="18"/>
  <c r="J63" i="18"/>
  <c r="K63" i="18"/>
  <c r="B64" i="18"/>
  <c r="E64" i="18"/>
  <c r="G64" i="18"/>
  <c r="H64" i="18"/>
  <c r="I64" i="18"/>
  <c r="J64" i="18"/>
  <c r="K64" i="18"/>
  <c r="B65" i="18"/>
  <c r="E65" i="18"/>
  <c r="G65" i="18"/>
  <c r="H65" i="18"/>
  <c r="I65" i="18"/>
  <c r="J65" i="18"/>
  <c r="K65" i="18"/>
  <c r="B66" i="18"/>
  <c r="E66" i="18"/>
  <c r="G66" i="18"/>
  <c r="H66" i="18"/>
  <c r="I66" i="18"/>
  <c r="J66" i="18"/>
  <c r="K66" i="18"/>
  <c r="B67" i="18"/>
  <c r="E67" i="18"/>
  <c r="G67" i="18"/>
  <c r="H67" i="18"/>
  <c r="I67" i="18"/>
  <c r="J67" i="18"/>
  <c r="K67" i="18"/>
  <c r="B68" i="18"/>
  <c r="E68" i="18"/>
  <c r="G68" i="18"/>
  <c r="H68" i="18"/>
  <c r="I68" i="18"/>
  <c r="J68" i="18"/>
  <c r="K68" i="18"/>
  <c r="B69" i="18"/>
  <c r="E69" i="18"/>
  <c r="G69" i="18"/>
  <c r="H69" i="18"/>
  <c r="I69" i="18"/>
  <c r="J69" i="18"/>
  <c r="K69" i="18"/>
  <c r="B70" i="18"/>
  <c r="E70" i="18"/>
  <c r="G70" i="18"/>
  <c r="H70" i="18"/>
  <c r="I70" i="18"/>
  <c r="J70" i="18"/>
  <c r="K70" i="18"/>
  <c r="B71" i="18"/>
  <c r="E71" i="18"/>
  <c r="G71" i="18"/>
  <c r="H71" i="18"/>
  <c r="I71" i="18"/>
  <c r="J71" i="18"/>
  <c r="K71" i="18"/>
  <c r="B72" i="18"/>
  <c r="E72" i="18"/>
  <c r="G72" i="18"/>
  <c r="H72" i="18"/>
  <c r="I72" i="18"/>
  <c r="J72" i="18"/>
  <c r="K72" i="18"/>
  <c r="B73" i="18"/>
  <c r="E73" i="18"/>
  <c r="G73" i="18"/>
  <c r="H73" i="18"/>
  <c r="I73" i="18"/>
  <c r="J73" i="18"/>
  <c r="K73" i="18"/>
  <c r="B74" i="18"/>
  <c r="E74" i="18"/>
  <c r="G74" i="18"/>
  <c r="H74" i="18"/>
  <c r="I74" i="18"/>
  <c r="J74" i="18"/>
  <c r="K74" i="18"/>
  <c r="B75" i="18"/>
  <c r="E75" i="18"/>
  <c r="G75" i="18"/>
  <c r="H75" i="18"/>
  <c r="I75" i="18"/>
  <c r="J75" i="18"/>
  <c r="K75" i="18"/>
  <c r="B76" i="18"/>
  <c r="E76" i="18"/>
  <c r="G76" i="18"/>
  <c r="H76" i="18"/>
  <c r="I76" i="18"/>
  <c r="J76" i="18"/>
  <c r="K76" i="18"/>
  <c r="C76" i="18" s="1"/>
  <c r="B77" i="18"/>
  <c r="E77" i="18"/>
  <c r="G77" i="18"/>
  <c r="H77" i="18"/>
  <c r="I77" i="18"/>
  <c r="J77" i="18"/>
  <c r="K77" i="18"/>
  <c r="B78" i="18"/>
  <c r="E78" i="18"/>
  <c r="G78" i="18"/>
  <c r="H78" i="18"/>
  <c r="I78" i="18"/>
  <c r="J78" i="18"/>
  <c r="K78" i="18"/>
  <c r="B79" i="18"/>
  <c r="E79" i="18"/>
  <c r="G79" i="18"/>
  <c r="H79" i="18"/>
  <c r="I79" i="18"/>
  <c r="J79" i="18"/>
  <c r="K79" i="18"/>
  <c r="B80" i="18"/>
  <c r="E80" i="18"/>
  <c r="G80" i="18"/>
  <c r="H80" i="18"/>
  <c r="I80" i="18"/>
  <c r="J80" i="18"/>
  <c r="K80" i="18"/>
  <c r="B81" i="18"/>
  <c r="E81" i="18"/>
  <c r="G81" i="18"/>
  <c r="H81" i="18"/>
  <c r="I81" i="18"/>
  <c r="J81" i="18"/>
  <c r="K81" i="18"/>
  <c r="B82" i="18"/>
  <c r="E82" i="18"/>
  <c r="G82" i="18"/>
  <c r="H82" i="18"/>
  <c r="I82" i="18"/>
  <c r="J82" i="18"/>
  <c r="K82" i="18"/>
  <c r="B83" i="18"/>
  <c r="E83" i="18"/>
  <c r="G83" i="18"/>
  <c r="H83" i="18"/>
  <c r="I83" i="18"/>
  <c r="J83" i="18"/>
  <c r="K83" i="18"/>
  <c r="B84" i="18"/>
  <c r="E84" i="18"/>
  <c r="G84" i="18"/>
  <c r="H84" i="18"/>
  <c r="I84" i="18"/>
  <c r="J84" i="18"/>
  <c r="K84" i="18"/>
  <c r="B85" i="18"/>
  <c r="E85" i="18"/>
  <c r="G85" i="18"/>
  <c r="H85" i="18"/>
  <c r="I85" i="18"/>
  <c r="J85" i="18"/>
  <c r="K85" i="18"/>
  <c r="B86" i="18"/>
  <c r="E86" i="18"/>
  <c r="G86" i="18"/>
  <c r="H86" i="18"/>
  <c r="I86" i="18"/>
  <c r="J86" i="18"/>
  <c r="K86" i="18"/>
  <c r="B87" i="18"/>
  <c r="E87" i="18"/>
  <c r="G87" i="18"/>
  <c r="H87" i="18"/>
  <c r="I87" i="18"/>
  <c r="J87" i="18"/>
  <c r="K87" i="18"/>
  <c r="B88" i="18"/>
  <c r="E88" i="18"/>
  <c r="G88" i="18"/>
  <c r="H88" i="18"/>
  <c r="I88" i="18"/>
  <c r="J88" i="18"/>
  <c r="K88" i="18"/>
  <c r="B89" i="18"/>
  <c r="E89" i="18"/>
  <c r="G89" i="18"/>
  <c r="H89" i="18"/>
  <c r="I89" i="18"/>
  <c r="J89" i="18"/>
  <c r="K89" i="18"/>
  <c r="B90" i="18"/>
  <c r="E90" i="18"/>
  <c r="G90" i="18"/>
  <c r="H90" i="18"/>
  <c r="I90" i="18"/>
  <c r="J90" i="18"/>
  <c r="K90" i="18"/>
  <c r="B91" i="18"/>
  <c r="E91" i="18"/>
  <c r="G91" i="18"/>
  <c r="H91" i="18"/>
  <c r="I91" i="18"/>
  <c r="J91" i="18"/>
  <c r="K91" i="18"/>
  <c r="B92" i="18"/>
  <c r="E92" i="18"/>
  <c r="G92" i="18"/>
  <c r="H92" i="18"/>
  <c r="I92" i="18"/>
  <c r="J92" i="18"/>
  <c r="K92" i="18"/>
  <c r="B93" i="18"/>
  <c r="E93" i="18"/>
  <c r="G93" i="18"/>
  <c r="H93" i="18"/>
  <c r="I93" i="18"/>
  <c r="J93" i="18"/>
  <c r="K93" i="18"/>
  <c r="B94" i="18"/>
  <c r="E94" i="18"/>
  <c r="G94" i="18"/>
  <c r="H94" i="18"/>
  <c r="I94" i="18"/>
  <c r="J94" i="18"/>
  <c r="K94" i="18"/>
  <c r="B95" i="18"/>
  <c r="E95" i="18"/>
  <c r="G95" i="18"/>
  <c r="H95" i="18"/>
  <c r="D95" i="18" s="1"/>
  <c r="I95" i="18"/>
  <c r="J95" i="18"/>
  <c r="K95" i="18"/>
  <c r="B96" i="18"/>
  <c r="E96" i="18"/>
  <c r="G96" i="18"/>
  <c r="H96" i="18"/>
  <c r="I96" i="18"/>
  <c r="J96" i="18"/>
  <c r="K96" i="18"/>
  <c r="B97" i="18"/>
  <c r="E97" i="18"/>
  <c r="G97" i="18"/>
  <c r="H97" i="18"/>
  <c r="I97" i="18"/>
  <c r="J97" i="18"/>
  <c r="K97" i="18"/>
  <c r="B98" i="18"/>
  <c r="E98" i="18"/>
  <c r="G98" i="18"/>
  <c r="H98" i="18"/>
  <c r="I98" i="18"/>
  <c r="J98" i="18"/>
  <c r="K98" i="18"/>
  <c r="B99" i="18"/>
  <c r="E99" i="18"/>
  <c r="G99" i="18"/>
  <c r="H99" i="18"/>
  <c r="I99" i="18"/>
  <c r="J99" i="18"/>
  <c r="K99" i="18"/>
  <c r="B100" i="18"/>
  <c r="E100" i="18"/>
  <c r="G100" i="18"/>
  <c r="H100" i="18"/>
  <c r="I100" i="18"/>
  <c r="J100" i="18"/>
  <c r="K100" i="18"/>
  <c r="B101" i="18"/>
  <c r="E101" i="18"/>
  <c r="G101" i="18"/>
  <c r="H101" i="18"/>
  <c r="I101" i="18"/>
  <c r="J101" i="18"/>
  <c r="K101" i="18"/>
  <c r="B102" i="18"/>
  <c r="E102" i="18"/>
  <c r="G102" i="18"/>
  <c r="H102" i="18"/>
  <c r="I102" i="18"/>
  <c r="J102" i="18"/>
  <c r="K102" i="18"/>
  <c r="B103" i="18"/>
  <c r="E103" i="18"/>
  <c r="G103" i="18"/>
  <c r="H103" i="18"/>
  <c r="I103" i="18"/>
  <c r="J103" i="18"/>
  <c r="K103" i="18"/>
  <c r="B104" i="18"/>
  <c r="E104" i="18"/>
  <c r="G104" i="18"/>
  <c r="H104" i="18"/>
  <c r="I104" i="18"/>
  <c r="J104" i="18"/>
  <c r="K104" i="18"/>
  <c r="B105" i="18"/>
  <c r="E105" i="18"/>
  <c r="G105" i="18"/>
  <c r="H105" i="18"/>
  <c r="I105" i="18"/>
  <c r="J105" i="18"/>
  <c r="K105" i="18"/>
  <c r="B106" i="18"/>
  <c r="E106" i="18"/>
  <c r="G106" i="18"/>
  <c r="H106" i="18"/>
  <c r="I106" i="18"/>
  <c r="J106" i="18"/>
  <c r="K106" i="18"/>
  <c r="B107" i="18"/>
  <c r="E107" i="18"/>
  <c r="G107" i="18"/>
  <c r="H107" i="18"/>
  <c r="I107" i="18"/>
  <c r="J107" i="18"/>
  <c r="K107" i="18"/>
  <c r="B108" i="18"/>
  <c r="E108" i="18"/>
  <c r="G108" i="18"/>
  <c r="H108" i="18"/>
  <c r="I108" i="18"/>
  <c r="J108" i="18"/>
  <c r="K108" i="18"/>
  <c r="B109" i="18"/>
  <c r="E109" i="18"/>
  <c r="G109" i="18"/>
  <c r="H109" i="18"/>
  <c r="I109" i="18"/>
  <c r="J109" i="18"/>
  <c r="K109" i="18"/>
  <c r="B110" i="18"/>
  <c r="E110" i="18"/>
  <c r="G110" i="18"/>
  <c r="H110" i="18"/>
  <c r="I110" i="18"/>
  <c r="J110" i="18"/>
  <c r="K110" i="18"/>
  <c r="B111" i="18"/>
  <c r="E111" i="18"/>
  <c r="G111" i="18"/>
  <c r="H111" i="18"/>
  <c r="I111" i="18"/>
  <c r="J111" i="18"/>
  <c r="K111" i="18"/>
  <c r="B112" i="18"/>
  <c r="E112" i="18"/>
  <c r="G112" i="18"/>
  <c r="H112" i="18"/>
  <c r="I112" i="18"/>
  <c r="J112" i="18"/>
  <c r="K112" i="18"/>
  <c r="B113" i="18"/>
  <c r="E113" i="18"/>
  <c r="G113" i="18"/>
  <c r="H113" i="18"/>
  <c r="I113" i="18"/>
  <c r="J113" i="18"/>
  <c r="K113" i="18"/>
  <c r="B114" i="18"/>
  <c r="E114" i="18"/>
  <c r="G114" i="18"/>
  <c r="H114" i="18"/>
  <c r="I114" i="18"/>
  <c r="J114" i="18"/>
  <c r="K114" i="18"/>
  <c r="B115" i="18"/>
  <c r="E115" i="18"/>
  <c r="G115" i="18"/>
  <c r="H115" i="18"/>
  <c r="I115" i="18"/>
  <c r="J115" i="18"/>
  <c r="K115" i="18"/>
  <c r="B116" i="18"/>
  <c r="E116" i="18"/>
  <c r="G116" i="18"/>
  <c r="H116" i="18"/>
  <c r="I116" i="18"/>
  <c r="J116" i="18"/>
  <c r="K116" i="18"/>
  <c r="C116" i="18" s="1"/>
  <c r="B117" i="18"/>
  <c r="E117" i="18"/>
  <c r="G117" i="18"/>
  <c r="H117" i="18"/>
  <c r="I117" i="18"/>
  <c r="J117" i="18"/>
  <c r="K117" i="18"/>
  <c r="B118" i="18"/>
  <c r="E118" i="18"/>
  <c r="G118" i="18"/>
  <c r="H118" i="18"/>
  <c r="I118" i="18"/>
  <c r="J118" i="18"/>
  <c r="K118" i="18"/>
  <c r="B119" i="18"/>
  <c r="E119" i="18"/>
  <c r="G119" i="18"/>
  <c r="H119" i="18"/>
  <c r="I119" i="18"/>
  <c r="J119" i="18"/>
  <c r="K119" i="18"/>
  <c r="B120" i="18"/>
  <c r="E120" i="18"/>
  <c r="G120" i="18"/>
  <c r="H120" i="18"/>
  <c r="I120" i="18"/>
  <c r="J120" i="18"/>
  <c r="K120" i="18"/>
  <c r="B121" i="18"/>
  <c r="E121" i="18"/>
  <c r="G121" i="18"/>
  <c r="H121" i="18"/>
  <c r="I121" i="18"/>
  <c r="J121" i="18"/>
  <c r="K121" i="18"/>
  <c r="B122" i="18"/>
  <c r="E122" i="18"/>
  <c r="G122" i="18"/>
  <c r="H122" i="18"/>
  <c r="I122" i="18"/>
  <c r="J122" i="18"/>
  <c r="K122" i="18"/>
  <c r="B123" i="18"/>
  <c r="E123" i="18"/>
  <c r="G123" i="18"/>
  <c r="H123" i="18"/>
  <c r="I123" i="18"/>
  <c r="J123" i="18"/>
  <c r="K123" i="18"/>
  <c r="B124" i="18"/>
  <c r="E124" i="18"/>
  <c r="G124" i="18"/>
  <c r="H124" i="18"/>
  <c r="I124" i="18"/>
  <c r="J124" i="18"/>
  <c r="K124" i="18"/>
  <c r="B125" i="18"/>
  <c r="E125" i="18"/>
  <c r="G125" i="18"/>
  <c r="H125" i="18"/>
  <c r="I125" i="18"/>
  <c r="J125" i="18"/>
  <c r="K125" i="18"/>
  <c r="B126" i="18"/>
  <c r="E126" i="18"/>
  <c r="G126" i="18"/>
  <c r="H126" i="18"/>
  <c r="I126" i="18"/>
  <c r="J126" i="18"/>
  <c r="K126" i="18"/>
  <c r="B127" i="18"/>
  <c r="E127" i="18"/>
  <c r="G127" i="18"/>
  <c r="H127" i="18"/>
  <c r="I127" i="18"/>
  <c r="J127" i="18"/>
  <c r="K127" i="18"/>
  <c r="B128" i="18"/>
  <c r="E128" i="18"/>
  <c r="G128" i="18"/>
  <c r="H128" i="18"/>
  <c r="I128" i="18"/>
  <c r="J128" i="18"/>
  <c r="K128" i="18"/>
  <c r="B129" i="18"/>
  <c r="E129" i="18"/>
  <c r="G129" i="18"/>
  <c r="H129" i="18"/>
  <c r="I129" i="18"/>
  <c r="J129" i="18"/>
  <c r="K129" i="18"/>
  <c r="B130" i="18"/>
  <c r="E130" i="18"/>
  <c r="G130" i="18"/>
  <c r="H130" i="18"/>
  <c r="I130" i="18"/>
  <c r="J130" i="18"/>
  <c r="K130" i="18"/>
  <c r="B131" i="18"/>
  <c r="E131" i="18"/>
  <c r="G131" i="18"/>
  <c r="H131" i="18"/>
  <c r="I131" i="18"/>
  <c r="J131" i="18"/>
  <c r="K131" i="18"/>
  <c r="B132" i="18"/>
  <c r="E132" i="18"/>
  <c r="G132" i="18"/>
  <c r="H132" i="18"/>
  <c r="I132" i="18"/>
  <c r="J132" i="18"/>
  <c r="K132" i="18"/>
  <c r="B133" i="18"/>
  <c r="E133" i="18"/>
  <c r="G133" i="18"/>
  <c r="H133" i="18"/>
  <c r="I133" i="18"/>
  <c r="J133" i="18"/>
  <c r="K133" i="18"/>
  <c r="B134" i="18"/>
  <c r="E134" i="18"/>
  <c r="G134" i="18"/>
  <c r="H134" i="18"/>
  <c r="I134" i="18"/>
  <c r="J134" i="18"/>
  <c r="K134" i="18"/>
  <c r="B135" i="18"/>
  <c r="E135" i="18"/>
  <c r="G135" i="18"/>
  <c r="H135" i="18"/>
  <c r="I135" i="18"/>
  <c r="J135" i="18"/>
  <c r="K135" i="18"/>
  <c r="B136" i="18"/>
  <c r="E136" i="18"/>
  <c r="G136" i="18"/>
  <c r="H136" i="18"/>
  <c r="I136" i="18"/>
  <c r="J136" i="18"/>
  <c r="K136" i="18"/>
  <c r="B137" i="18"/>
  <c r="E137" i="18"/>
  <c r="G137" i="18"/>
  <c r="H137" i="18"/>
  <c r="I137" i="18"/>
  <c r="J137" i="18"/>
  <c r="K137" i="18"/>
  <c r="B138" i="18"/>
  <c r="E138" i="18"/>
  <c r="G138" i="18"/>
  <c r="H138" i="18"/>
  <c r="I138" i="18"/>
  <c r="J138" i="18"/>
  <c r="K138" i="18"/>
  <c r="B139" i="18"/>
  <c r="E139" i="18"/>
  <c r="G139" i="18"/>
  <c r="H139" i="18"/>
  <c r="I139" i="18"/>
  <c r="J139" i="18"/>
  <c r="K139" i="18"/>
  <c r="B140" i="18"/>
  <c r="E140" i="18"/>
  <c r="G140" i="18"/>
  <c r="H140" i="18"/>
  <c r="I140" i="18"/>
  <c r="J140" i="18"/>
  <c r="K140" i="18"/>
  <c r="B141" i="18"/>
  <c r="E141" i="18"/>
  <c r="G141" i="18"/>
  <c r="H141" i="18"/>
  <c r="I141" i="18"/>
  <c r="J141" i="18"/>
  <c r="K141" i="18"/>
  <c r="B142" i="18"/>
  <c r="E142" i="18"/>
  <c r="G142" i="18"/>
  <c r="H142" i="18"/>
  <c r="I142" i="18"/>
  <c r="J142" i="18"/>
  <c r="K142" i="18"/>
  <c r="D142" i="18" s="1"/>
  <c r="B143" i="18"/>
  <c r="E143" i="18"/>
  <c r="G143" i="18"/>
  <c r="H143" i="18"/>
  <c r="I143" i="18"/>
  <c r="J143" i="18"/>
  <c r="K143" i="18"/>
  <c r="B144" i="18"/>
  <c r="E144" i="18"/>
  <c r="G144" i="18"/>
  <c r="H144" i="18"/>
  <c r="I144" i="18"/>
  <c r="J144" i="18"/>
  <c r="K144" i="18"/>
  <c r="B145" i="18"/>
  <c r="E145" i="18"/>
  <c r="G145" i="18"/>
  <c r="H145" i="18"/>
  <c r="I145" i="18"/>
  <c r="J145" i="18"/>
  <c r="K145" i="18"/>
  <c r="B146" i="18"/>
  <c r="E146" i="18"/>
  <c r="G146" i="18"/>
  <c r="H146" i="18"/>
  <c r="I146" i="18"/>
  <c r="J146" i="18"/>
  <c r="K146" i="18"/>
  <c r="B147" i="18"/>
  <c r="E147" i="18"/>
  <c r="G147" i="18"/>
  <c r="H147" i="18"/>
  <c r="I147" i="18"/>
  <c r="J147" i="18"/>
  <c r="K147" i="18"/>
  <c r="B148" i="18"/>
  <c r="E148" i="18"/>
  <c r="G148" i="18"/>
  <c r="H148" i="18"/>
  <c r="I148" i="18"/>
  <c r="J148" i="18"/>
  <c r="K148" i="18"/>
  <c r="C148" i="18" s="1"/>
  <c r="B149" i="18"/>
  <c r="E149" i="18"/>
  <c r="G149" i="18"/>
  <c r="H149" i="18"/>
  <c r="I149" i="18"/>
  <c r="J149" i="18"/>
  <c r="K149" i="18"/>
  <c r="B150" i="18"/>
  <c r="E150" i="18"/>
  <c r="G150" i="18"/>
  <c r="H150" i="18"/>
  <c r="I150" i="18"/>
  <c r="J150" i="18"/>
  <c r="K150" i="18"/>
  <c r="B151" i="18"/>
  <c r="E151" i="18"/>
  <c r="G151" i="18"/>
  <c r="H151" i="18"/>
  <c r="I151" i="18"/>
  <c r="J151" i="18"/>
  <c r="K151" i="18"/>
  <c r="B152" i="18"/>
  <c r="E152" i="18"/>
  <c r="G152" i="18"/>
  <c r="H152" i="18"/>
  <c r="I152" i="18"/>
  <c r="J152" i="18"/>
  <c r="K152" i="18"/>
  <c r="E153" i="18"/>
  <c r="G153" i="18"/>
  <c r="H153" i="18"/>
  <c r="I153" i="18"/>
  <c r="J153" i="18"/>
  <c r="K153" i="18"/>
  <c r="E13" i="18"/>
  <c r="K13" i="18"/>
  <c r="I13" i="18"/>
  <c r="H13" i="18"/>
  <c r="G13" i="18"/>
  <c r="B13" i="18"/>
  <c r="B139" i="17"/>
  <c r="E139" i="17"/>
  <c r="G139" i="17"/>
  <c r="H139" i="17"/>
  <c r="I139" i="17"/>
  <c r="J139" i="17"/>
  <c r="K139" i="17"/>
  <c r="B140" i="17"/>
  <c r="E140" i="17"/>
  <c r="G140" i="17"/>
  <c r="H140" i="17"/>
  <c r="I140" i="17"/>
  <c r="J140" i="17"/>
  <c r="K140" i="17"/>
  <c r="B141" i="17"/>
  <c r="E141" i="17"/>
  <c r="G141" i="17"/>
  <c r="H141" i="17"/>
  <c r="I141" i="17"/>
  <c r="J141" i="17"/>
  <c r="K141" i="17"/>
  <c r="B142" i="17"/>
  <c r="E142" i="17"/>
  <c r="G142" i="17"/>
  <c r="H142" i="17"/>
  <c r="I142" i="17"/>
  <c r="J142" i="17"/>
  <c r="K142" i="17"/>
  <c r="B143" i="17"/>
  <c r="E143" i="17"/>
  <c r="G143" i="17"/>
  <c r="H143" i="17"/>
  <c r="I143" i="17"/>
  <c r="J143" i="17"/>
  <c r="K143" i="17"/>
  <c r="B144" i="17"/>
  <c r="E144" i="17"/>
  <c r="G144" i="17"/>
  <c r="H144" i="17"/>
  <c r="I144" i="17"/>
  <c r="J144" i="17"/>
  <c r="K144" i="17"/>
  <c r="B145" i="17"/>
  <c r="E145" i="17"/>
  <c r="G145" i="17"/>
  <c r="H145" i="17"/>
  <c r="I145" i="17"/>
  <c r="J145" i="17"/>
  <c r="K145" i="17"/>
  <c r="B146" i="17"/>
  <c r="E146" i="17"/>
  <c r="G146" i="17"/>
  <c r="H146" i="17"/>
  <c r="I146" i="17"/>
  <c r="J146" i="17"/>
  <c r="K146" i="17"/>
  <c r="B147" i="17"/>
  <c r="E147" i="17"/>
  <c r="G147" i="17"/>
  <c r="H147" i="17"/>
  <c r="I147" i="17"/>
  <c r="J147" i="17"/>
  <c r="K147" i="17"/>
  <c r="B148" i="17"/>
  <c r="E148" i="17"/>
  <c r="G148" i="17"/>
  <c r="H148" i="17"/>
  <c r="I148" i="17"/>
  <c r="J148" i="17"/>
  <c r="K148" i="17"/>
  <c r="B149" i="17"/>
  <c r="E149" i="17"/>
  <c r="G149" i="17"/>
  <c r="H149" i="17"/>
  <c r="I149" i="17"/>
  <c r="J149" i="17"/>
  <c r="K149" i="17"/>
  <c r="B150" i="17"/>
  <c r="E150" i="17"/>
  <c r="G150" i="17"/>
  <c r="H150" i="17"/>
  <c r="I150" i="17"/>
  <c r="J150" i="17"/>
  <c r="K150" i="17"/>
  <c r="B151" i="17"/>
  <c r="E151" i="17"/>
  <c r="G151" i="17"/>
  <c r="H151" i="17"/>
  <c r="I151" i="17"/>
  <c r="J151" i="17"/>
  <c r="K151" i="17"/>
  <c r="B152" i="17"/>
  <c r="E152" i="17"/>
  <c r="G152" i="17"/>
  <c r="H152" i="17"/>
  <c r="I152" i="17"/>
  <c r="J152" i="17"/>
  <c r="K152" i="17"/>
  <c r="B112" i="17"/>
  <c r="E112" i="17"/>
  <c r="G112" i="17"/>
  <c r="H112" i="17"/>
  <c r="I112" i="17"/>
  <c r="J112" i="17"/>
  <c r="K112" i="17"/>
  <c r="B113" i="17"/>
  <c r="E113" i="17"/>
  <c r="G113" i="17"/>
  <c r="H113" i="17"/>
  <c r="I113" i="17"/>
  <c r="J113" i="17"/>
  <c r="K113" i="17"/>
  <c r="B114" i="17"/>
  <c r="E114" i="17"/>
  <c r="G114" i="17"/>
  <c r="H114" i="17"/>
  <c r="I114" i="17"/>
  <c r="J114" i="17"/>
  <c r="K114" i="17"/>
  <c r="B115" i="17"/>
  <c r="E115" i="17"/>
  <c r="G115" i="17"/>
  <c r="H115" i="17"/>
  <c r="I115" i="17"/>
  <c r="J115" i="17"/>
  <c r="K115" i="17"/>
  <c r="B116" i="17"/>
  <c r="E116" i="17"/>
  <c r="G116" i="17"/>
  <c r="H116" i="17"/>
  <c r="I116" i="17"/>
  <c r="J116" i="17"/>
  <c r="K116" i="17"/>
  <c r="B117" i="17"/>
  <c r="E117" i="17"/>
  <c r="G117" i="17"/>
  <c r="H117" i="17"/>
  <c r="I117" i="17"/>
  <c r="J117" i="17"/>
  <c r="K117" i="17"/>
  <c r="B118" i="17"/>
  <c r="E118" i="17"/>
  <c r="G118" i="17"/>
  <c r="H118" i="17"/>
  <c r="I118" i="17"/>
  <c r="J118" i="17"/>
  <c r="K118" i="17"/>
  <c r="B119" i="17"/>
  <c r="E119" i="17"/>
  <c r="G119" i="17"/>
  <c r="H119" i="17"/>
  <c r="I119" i="17"/>
  <c r="J119" i="17"/>
  <c r="K119" i="17"/>
  <c r="B120" i="17"/>
  <c r="E120" i="17"/>
  <c r="G120" i="17"/>
  <c r="H120" i="17"/>
  <c r="I120" i="17"/>
  <c r="J120" i="17"/>
  <c r="K120" i="17"/>
  <c r="B121" i="17"/>
  <c r="E121" i="17"/>
  <c r="G121" i="17"/>
  <c r="H121" i="17"/>
  <c r="I121" i="17"/>
  <c r="J121" i="17"/>
  <c r="K121" i="17"/>
  <c r="B122" i="17"/>
  <c r="E122" i="17"/>
  <c r="G122" i="17"/>
  <c r="H122" i="17"/>
  <c r="I122" i="17"/>
  <c r="J122" i="17"/>
  <c r="K122" i="17"/>
  <c r="B123" i="17"/>
  <c r="E123" i="17"/>
  <c r="G123" i="17"/>
  <c r="H123" i="17"/>
  <c r="I123" i="17"/>
  <c r="J123" i="17"/>
  <c r="K123" i="17"/>
  <c r="B124" i="17"/>
  <c r="E124" i="17"/>
  <c r="G124" i="17"/>
  <c r="H124" i="17"/>
  <c r="I124" i="17"/>
  <c r="J124" i="17"/>
  <c r="K124" i="17"/>
  <c r="B125" i="17"/>
  <c r="E125" i="17"/>
  <c r="G125" i="17"/>
  <c r="H125" i="17"/>
  <c r="I125" i="17"/>
  <c r="J125" i="17"/>
  <c r="K125" i="17"/>
  <c r="B126" i="17"/>
  <c r="E126" i="17"/>
  <c r="G126" i="17"/>
  <c r="H126" i="17"/>
  <c r="I126" i="17"/>
  <c r="J126" i="17"/>
  <c r="K126" i="17"/>
  <c r="B127" i="17"/>
  <c r="E127" i="17"/>
  <c r="G127" i="17"/>
  <c r="H127" i="17"/>
  <c r="I127" i="17"/>
  <c r="J127" i="17"/>
  <c r="K127" i="17"/>
  <c r="B128" i="17"/>
  <c r="E128" i="17"/>
  <c r="G128" i="17"/>
  <c r="H128" i="17"/>
  <c r="I128" i="17"/>
  <c r="J128" i="17"/>
  <c r="K128" i="17"/>
  <c r="B129" i="17"/>
  <c r="E129" i="17"/>
  <c r="G129" i="17"/>
  <c r="H129" i="17"/>
  <c r="I129" i="17"/>
  <c r="J129" i="17"/>
  <c r="K129" i="17"/>
  <c r="B130" i="17"/>
  <c r="E130" i="17"/>
  <c r="G130" i="17"/>
  <c r="H130" i="17"/>
  <c r="I130" i="17"/>
  <c r="J130" i="17"/>
  <c r="K130" i="17"/>
  <c r="B131" i="17"/>
  <c r="E131" i="17"/>
  <c r="G131" i="17"/>
  <c r="H131" i="17"/>
  <c r="I131" i="17"/>
  <c r="J131" i="17"/>
  <c r="K131" i="17"/>
  <c r="B132" i="17"/>
  <c r="E132" i="17"/>
  <c r="G132" i="17"/>
  <c r="H132" i="17"/>
  <c r="I132" i="17"/>
  <c r="J132" i="17"/>
  <c r="K132" i="17"/>
  <c r="B133" i="17"/>
  <c r="E133" i="17"/>
  <c r="G133" i="17"/>
  <c r="H133" i="17"/>
  <c r="I133" i="17"/>
  <c r="J133" i="17"/>
  <c r="K133" i="17"/>
  <c r="B134" i="17"/>
  <c r="E134" i="17"/>
  <c r="G134" i="17"/>
  <c r="H134" i="17"/>
  <c r="I134" i="17"/>
  <c r="J134" i="17"/>
  <c r="K134" i="17"/>
  <c r="B135" i="17"/>
  <c r="E135" i="17"/>
  <c r="G135" i="17"/>
  <c r="H135" i="17"/>
  <c r="I135" i="17"/>
  <c r="J135" i="17"/>
  <c r="K135" i="17"/>
  <c r="B136" i="17"/>
  <c r="E136" i="17"/>
  <c r="G136" i="17"/>
  <c r="H136" i="17"/>
  <c r="I136" i="17"/>
  <c r="J136" i="17"/>
  <c r="K136" i="17"/>
  <c r="B137" i="17"/>
  <c r="E137" i="17"/>
  <c r="G137" i="17"/>
  <c r="H137" i="17"/>
  <c r="I137" i="17"/>
  <c r="J137" i="17"/>
  <c r="K137" i="17"/>
  <c r="B138" i="17"/>
  <c r="E138" i="17"/>
  <c r="G138" i="17"/>
  <c r="H138" i="17"/>
  <c r="I138" i="17"/>
  <c r="J138" i="17"/>
  <c r="K138" i="17"/>
  <c r="B14" i="17"/>
  <c r="E14" i="17"/>
  <c r="G14" i="17"/>
  <c r="H14" i="17"/>
  <c r="I14" i="17"/>
  <c r="J14" i="17"/>
  <c r="K14" i="17"/>
  <c r="B15" i="17"/>
  <c r="E15" i="17"/>
  <c r="G15" i="17"/>
  <c r="H15" i="17"/>
  <c r="I15" i="17"/>
  <c r="J15" i="17"/>
  <c r="K15" i="17"/>
  <c r="B16" i="17"/>
  <c r="E16" i="17"/>
  <c r="G16" i="17"/>
  <c r="H16" i="17"/>
  <c r="I16" i="17"/>
  <c r="J16" i="17"/>
  <c r="K16" i="17"/>
  <c r="B17" i="17"/>
  <c r="E17" i="17"/>
  <c r="G17" i="17"/>
  <c r="H17" i="17"/>
  <c r="I17" i="17"/>
  <c r="J17" i="17"/>
  <c r="K17" i="17"/>
  <c r="B18" i="17"/>
  <c r="E18" i="17"/>
  <c r="G18" i="17"/>
  <c r="H18" i="17"/>
  <c r="I18" i="17"/>
  <c r="J18" i="17"/>
  <c r="K18" i="17"/>
  <c r="B19" i="17"/>
  <c r="E19" i="17"/>
  <c r="G19" i="17"/>
  <c r="H19" i="17"/>
  <c r="I19" i="17"/>
  <c r="J19" i="17"/>
  <c r="K19" i="17"/>
  <c r="B20" i="17"/>
  <c r="E20" i="17"/>
  <c r="G20" i="17"/>
  <c r="H20" i="17"/>
  <c r="I20" i="17"/>
  <c r="J20" i="17"/>
  <c r="K20" i="17"/>
  <c r="B21" i="17"/>
  <c r="E21" i="17"/>
  <c r="G21" i="17"/>
  <c r="H21" i="17"/>
  <c r="I21" i="17"/>
  <c r="J21" i="17"/>
  <c r="K21" i="17"/>
  <c r="B22" i="17"/>
  <c r="E22" i="17"/>
  <c r="G22" i="17"/>
  <c r="H22" i="17"/>
  <c r="I22" i="17"/>
  <c r="J22" i="17"/>
  <c r="K22" i="17"/>
  <c r="B23" i="17"/>
  <c r="E23" i="17"/>
  <c r="G23" i="17"/>
  <c r="H23" i="17"/>
  <c r="I23" i="17"/>
  <c r="J23" i="17"/>
  <c r="K23" i="17"/>
  <c r="B24" i="17"/>
  <c r="E24" i="17"/>
  <c r="G24" i="17"/>
  <c r="H24" i="17"/>
  <c r="I24" i="17"/>
  <c r="J24" i="17"/>
  <c r="K24" i="17"/>
  <c r="B25" i="17"/>
  <c r="E25" i="17"/>
  <c r="G25" i="17"/>
  <c r="H25" i="17"/>
  <c r="I25" i="17"/>
  <c r="J25" i="17"/>
  <c r="K25" i="17"/>
  <c r="B26" i="17"/>
  <c r="E26" i="17"/>
  <c r="G26" i="17"/>
  <c r="H26" i="17"/>
  <c r="I26" i="17"/>
  <c r="J26" i="17"/>
  <c r="K26" i="17"/>
  <c r="B27" i="17"/>
  <c r="E27" i="17"/>
  <c r="G27" i="17"/>
  <c r="H27" i="17"/>
  <c r="I27" i="17"/>
  <c r="J27" i="17"/>
  <c r="K27" i="17"/>
  <c r="B28" i="17"/>
  <c r="E28" i="17"/>
  <c r="G28" i="17"/>
  <c r="H28" i="17"/>
  <c r="I28" i="17"/>
  <c r="J28" i="17"/>
  <c r="K28" i="17"/>
  <c r="B29" i="17"/>
  <c r="E29" i="17"/>
  <c r="G29" i="17"/>
  <c r="H29" i="17"/>
  <c r="I29" i="17"/>
  <c r="J29" i="17"/>
  <c r="K29" i="17"/>
  <c r="B30" i="17"/>
  <c r="E30" i="17"/>
  <c r="G30" i="17"/>
  <c r="H30" i="17"/>
  <c r="I30" i="17"/>
  <c r="J30" i="17"/>
  <c r="K30" i="17"/>
  <c r="B31" i="17"/>
  <c r="E31" i="17"/>
  <c r="G31" i="17"/>
  <c r="H31" i="17"/>
  <c r="I31" i="17"/>
  <c r="J31" i="17"/>
  <c r="K31" i="17"/>
  <c r="B32" i="17"/>
  <c r="E32" i="17"/>
  <c r="G32" i="17"/>
  <c r="H32" i="17"/>
  <c r="I32" i="17"/>
  <c r="J32" i="17"/>
  <c r="K32" i="17"/>
  <c r="B33" i="17"/>
  <c r="E33" i="17"/>
  <c r="G33" i="17"/>
  <c r="H33" i="17"/>
  <c r="I33" i="17"/>
  <c r="J33" i="17"/>
  <c r="K33" i="17"/>
  <c r="B34" i="17"/>
  <c r="E34" i="17"/>
  <c r="G34" i="17"/>
  <c r="H34" i="17"/>
  <c r="I34" i="17"/>
  <c r="J34" i="17"/>
  <c r="K34" i="17"/>
  <c r="B35" i="17"/>
  <c r="E35" i="17"/>
  <c r="G35" i="17"/>
  <c r="H35" i="17"/>
  <c r="I35" i="17"/>
  <c r="J35" i="17"/>
  <c r="K35" i="17"/>
  <c r="B36" i="17"/>
  <c r="E36" i="17"/>
  <c r="G36" i="17"/>
  <c r="H36" i="17"/>
  <c r="I36" i="17"/>
  <c r="J36" i="17"/>
  <c r="K36" i="17"/>
  <c r="B37" i="17"/>
  <c r="E37" i="17"/>
  <c r="G37" i="17"/>
  <c r="H37" i="17"/>
  <c r="I37" i="17"/>
  <c r="J37" i="17"/>
  <c r="K37" i="17"/>
  <c r="B38" i="17"/>
  <c r="E38" i="17"/>
  <c r="G38" i="17"/>
  <c r="H38" i="17"/>
  <c r="I38" i="17"/>
  <c r="J38" i="17"/>
  <c r="K38" i="17"/>
  <c r="B39" i="17"/>
  <c r="E39" i="17"/>
  <c r="G39" i="17"/>
  <c r="H39" i="17"/>
  <c r="I39" i="17"/>
  <c r="J39" i="17"/>
  <c r="K39" i="17"/>
  <c r="B40" i="17"/>
  <c r="E40" i="17"/>
  <c r="G40" i="17"/>
  <c r="H40" i="17"/>
  <c r="I40" i="17"/>
  <c r="J40" i="17"/>
  <c r="K40" i="17"/>
  <c r="B41" i="17"/>
  <c r="E41" i="17"/>
  <c r="G41" i="17"/>
  <c r="H41" i="17"/>
  <c r="I41" i="17"/>
  <c r="J41" i="17"/>
  <c r="K41" i="17"/>
  <c r="B42" i="17"/>
  <c r="E42" i="17"/>
  <c r="G42" i="17"/>
  <c r="H42" i="17"/>
  <c r="I42" i="17"/>
  <c r="J42" i="17"/>
  <c r="K42" i="17"/>
  <c r="B43" i="17"/>
  <c r="E43" i="17"/>
  <c r="G43" i="17"/>
  <c r="H43" i="17"/>
  <c r="I43" i="17"/>
  <c r="J43" i="17"/>
  <c r="K43" i="17"/>
  <c r="B44" i="17"/>
  <c r="E44" i="17"/>
  <c r="G44" i="17"/>
  <c r="H44" i="17"/>
  <c r="I44" i="17"/>
  <c r="J44" i="17"/>
  <c r="K44" i="17"/>
  <c r="B45" i="17"/>
  <c r="E45" i="17"/>
  <c r="G45" i="17"/>
  <c r="H45" i="17"/>
  <c r="I45" i="17"/>
  <c r="J45" i="17"/>
  <c r="K45" i="17"/>
  <c r="B46" i="17"/>
  <c r="E46" i="17"/>
  <c r="G46" i="17"/>
  <c r="H46" i="17"/>
  <c r="I46" i="17"/>
  <c r="J46" i="17"/>
  <c r="K46" i="17"/>
  <c r="B47" i="17"/>
  <c r="E47" i="17"/>
  <c r="G47" i="17"/>
  <c r="H47" i="17"/>
  <c r="I47" i="17"/>
  <c r="J47" i="17"/>
  <c r="K47" i="17"/>
  <c r="B48" i="17"/>
  <c r="E48" i="17"/>
  <c r="G48" i="17"/>
  <c r="H48" i="17"/>
  <c r="I48" i="17"/>
  <c r="J48" i="17"/>
  <c r="K48" i="17"/>
  <c r="B49" i="17"/>
  <c r="E49" i="17"/>
  <c r="G49" i="17"/>
  <c r="H49" i="17"/>
  <c r="I49" i="17"/>
  <c r="J49" i="17"/>
  <c r="K49" i="17"/>
  <c r="B50" i="17"/>
  <c r="E50" i="17"/>
  <c r="G50" i="17"/>
  <c r="H50" i="17"/>
  <c r="I50" i="17"/>
  <c r="J50" i="17"/>
  <c r="K50" i="17"/>
  <c r="B51" i="17"/>
  <c r="E51" i="17"/>
  <c r="G51" i="17"/>
  <c r="H51" i="17"/>
  <c r="I51" i="17"/>
  <c r="J51" i="17"/>
  <c r="K51" i="17"/>
  <c r="B52" i="17"/>
  <c r="E52" i="17"/>
  <c r="G52" i="17"/>
  <c r="H52" i="17"/>
  <c r="I52" i="17"/>
  <c r="J52" i="17"/>
  <c r="K52" i="17"/>
  <c r="B53" i="17"/>
  <c r="E53" i="17"/>
  <c r="G53" i="17"/>
  <c r="H53" i="17"/>
  <c r="I53" i="17"/>
  <c r="J53" i="17"/>
  <c r="K53" i="17"/>
  <c r="B54" i="17"/>
  <c r="E54" i="17"/>
  <c r="G54" i="17"/>
  <c r="H54" i="17"/>
  <c r="I54" i="17"/>
  <c r="J54" i="17"/>
  <c r="K54" i="17"/>
  <c r="B55" i="17"/>
  <c r="E55" i="17"/>
  <c r="G55" i="17"/>
  <c r="H55" i="17"/>
  <c r="I55" i="17"/>
  <c r="J55" i="17"/>
  <c r="K55" i="17"/>
  <c r="B56" i="17"/>
  <c r="E56" i="17"/>
  <c r="G56" i="17"/>
  <c r="H56" i="17"/>
  <c r="I56" i="17"/>
  <c r="J56" i="17"/>
  <c r="K56" i="17"/>
  <c r="B57" i="17"/>
  <c r="E57" i="17"/>
  <c r="G57" i="17"/>
  <c r="H57" i="17"/>
  <c r="I57" i="17"/>
  <c r="J57" i="17"/>
  <c r="K57" i="17"/>
  <c r="B58" i="17"/>
  <c r="E58" i="17"/>
  <c r="G58" i="17"/>
  <c r="H58" i="17"/>
  <c r="I58" i="17"/>
  <c r="J58" i="17"/>
  <c r="K58" i="17"/>
  <c r="B59" i="17"/>
  <c r="E59" i="17"/>
  <c r="G59" i="17"/>
  <c r="H59" i="17"/>
  <c r="I59" i="17"/>
  <c r="J59" i="17"/>
  <c r="K59" i="17"/>
  <c r="B60" i="17"/>
  <c r="E60" i="17"/>
  <c r="G60" i="17"/>
  <c r="H60" i="17"/>
  <c r="I60" i="17"/>
  <c r="J60" i="17"/>
  <c r="K60" i="17"/>
  <c r="B61" i="17"/>
  <c r="E61" i="17"/>
  <c r="G61" i="17"/>
  <c r="H61" i="17"/>
  <c r="I61" i="17"/>
  <c r="J61" i="17"/>
  <c r="K61" i="17"/>
  <c r="B62" i="17"/>
  <c r="E62" i="17"/>
  <c r="G62" i="17"/>
  <c r="H62" i="17"/>
  <c r="I62" i="17"/>
  <c r="J62" i="17"/>
  <c r="K62" i="17"/>
  <c r="B63" i="17"/>
  <c r="E63" i="17"/>
  <c r="G63" i="17"/>
  <c r="H63" i="17"/>
  <c r="I63" i="17"/>
  <c r="J63" i="17"/>
  <c r="K63" i="17"/>
  <c r="B64" i="17"/>
  <c r="E64" i="17"/>
  <c r="G64" i="17"/>
  <c r="H64" i="17"/>
  <c r="I64" i="17"/>
  <c r="J64" i="17"/>
  <c r="K64" i="17"/>
  <c r="B65" i="17"/>
  <c r="E65" i="17"/>
  <c r="G65" i="17"/>
  <c r="H65" i="17"/>
  <c r="I65" i="17"/>
  <c r="J65" i="17"/>
  <c r="K65" i="17"/>
  <c r="B66" i="17"/>
  <c r="E66" i="17"/>
  <c r="G66" i="17"/>
  <c r="H66" i="17"/>
  <c r="I66" i="17"/>
  <c r="J66" i="17"/>
  <c r="K66" i="17"/>
  <c r="B67" i="17"/>
  <c r="E67" i="17"/>
  <c r="G67" i="17"/>
  <c r="H67" i="17"/>
  <c r="I67" i="17"/>
  <c r="J67" i="17"/>
  <c r="K67" i="17"/>
  <c r="B68" i="17"/>
  <c r="E68" i="17"/>
  <c r="G68" i="17"/>
  <c r="H68" i="17"/>
  <c r="I68" i="17"/>
  <c r="J68" i="17"/>
  <c r="K68" i="17"/>
  <c r="B69" i="17"/>
  <c r="E69" i="17"/>
  <c r="G69" i="17"/>
  <c r="H69" i="17"/>
  <c r="I69" i="17"/>
  <c r="J69" i="17"/>
  <c r="K69" i="17"/>
  <c r="B70" i="17"/>
  <c r="E70" i="17"/>
  <c r="G70" i="17"/>
  <c r="H70" i="17"/>
  <c r="I70" i="17"/>
  <c r="J70" i="17"/>
  <c r="K70" i="17"/>
  <c r="B71" i="17"/>
  <c r="E71" i="17"/>
  <c r="G71" i="17"/>
  <c r="H71" i="17"/>
  <c r="I71" i="17"/>
  <c r="J71" i="17"/>
  <c r="K71" i="17"/>
  <c r="B72" i="17"/>
  <c r="E72" i="17"/>
  <c r="G72" i="17"/>
  <c r="H72" i="17"/>
  <c r="I72" i="17"/>
  <c r="J72" i="17"/>
  <c r="K72" i="17"/>
  <c r="B73" i="17"/>
  <c r="E73" i="17"/>
  <c r="G73" i="17"/>
  <c r="H73" i="17"/>
  <c r="I73" i="17"/>
  <c r="J73" i="17"/>
  <c r="K73" i="17"/>
  <c r="B74" i="17"/>
  <c r="E74" i="17"/>
  <c r="G74" i="17"/>
  <c r="H74" i="17"/>
  <c r="I74" i="17"/>
  <c r="J74" i="17"/>
  <c r="K74" i="17"/>
  <c r="B75" i="17"/>
  <c r="E75" i="17"/>
  <c r="G75" i="17"/>
  <c r="H75" i="17"/>
  <c r="I75" i="17"/>
  <c r="J75" i="17"/>
  <c r="K75" i="17"/>
  <c r="B76" i="17"/>
  <c r="E76" i="17"/>
  <c r="G76" i="17"/>
  <c r="H76" i="17"/>
  <c r="I76" i="17"/>
  <c r="J76" i="17"/>
  <c r="K76" i="17"/>
  <c r="B77" i="17"/>
  <c r="E77" i="17"/>
  <c r="G77" i="17"/>
  <c r="H77" i="17"/>
  <c r="I77" i="17"/>
  <c r="J77" i="17"/>
  <c r="K77" i="17"/>
  <c r="B78" i="17"/>
  <c r="E78" i="17"/>
  <c r="G78" i="17"/>
  <c r="H78" i="17"/>
  <c r="I78" i="17"/>
  <c r="J78" i="17"/>
  <c r="K78" i="17"/>
  <c r="B79" i="17"/>
  <c r="E79" i="17"/>
  <c r="G79" i="17"/>
  <c r="H79" i="17"/>
  <c r="I79" i="17"/>
  <c r="J79" i="17"/>
  <c r="K79" i="17"/>
  <c r="B80" i="17"/>
  <c r="E80" i="17"/>
  <c r="G80" i="17"/>
  <c r="H80" i="17"/>
  <c r="I80" i="17"/>
  <c r="J80" i="17"/>
  <c r="K80" i="17"/>
  <c r="B81" i="17"/>
  <c r="E81" i="17"/>
  <c r="G81" i="17"/>
  <c r="H81" i="17"/>
  <c r="I81" i="17"/>
  <c r="J81" i="17"/>
  <c r="K81" i="17"/>
  <c r="B82" i="17"/>
  <c r="E82" i="17"/>
  <c r="G82" i="17"/>
  <c r="H82" i="17"/>
  <c r="I82" i="17"/>
  <c r="J82" i="17"/>
  <c r="K82" i="17"/>
  <c r="B83" i="17"/>
  <c r="E83" i="17"/>
  <c r="G83" i="17"/>
  <c r="H83" i="17"/>
  <c r="I83" i="17"/>
  <c r="J83" i="17"/>
  <c r="K83" i="17"/>
  <c r="B84" i="17"/>
  <c r="E84" i="17"/>
  <c r="G84" i="17"/>
  <c r="H84" i="17"/>
  <c r="I84" i="17"/>
  <c r="J84" i="17"/>
  <c r="K84" i="17"/>
  <c r="B85" i="17"/>
  <c r="E85" i="17"/>
  <c r="G85" i="17"/>
  <c r="H85" i="17"/>
  <c r="I85" i="17"/>
  <c r="J85" i="17"/>
  <c r="K85" i="17"/>
  <c r="B86" i="17"/>
  <c r="E86" i="17"/>
  <c r="G86" i="17"/>
  <c r="H86" i="17"/>
  <c r="I86" i="17"/>
  <c r="J86" i="17"/>
  <c r="K86" i="17"/>
  <c r="B87" i="17"/>
  <c r="E87" i="17"/>
  <c r="G87" i="17"/>
  <c r="H87" i="17"/>
  <c r="I87" i="17"/>
  <c r="J87" i="17"/>
  <c r="K87" i="17"/>
  <c r="B88" i="17"/>
  <c r="E88" i="17"/>
  <c r="G88" i="17"/>
  <c r="H88" i="17"/>
  <c r="I88" i="17"/>
  <c r="J88" i="17"/>
  <c r="K88" i="17"/>
  <c r="B89" i="17"/>
  <c r="E89" i="17"/>
  <c r="G89" i="17"/>
  <c r="H89" i="17"/>
  <c r="I89" i="17"/>
  <c r="J89" i="17"/>
  <c r="K89" i="17"/>
  <c r="B90" i="17"/>
  <c r="E90" i="17"/>
  <c r="G90" i="17"/>
  <c r="H90" i="17"/>
  <c r="I90" i="17"/>
  <c r="J90" i="17"/>
  <c r="K90" i="17"/>
  <c r="B91" i="17"/>
  <c r="E91" i="17"/>
  <c r="G91" i="17"/>
  <c r="H91" i="17"/>
  <c r="I91" i="17"/>
  <c r="J91" i="17"/>
  <c r="K91" i="17"/>
  <c r="B92" i="17"/>
  <c r="E92" i="17"/>
  <c r="G92" i="17"/>
  <c r="H92" i="17"/>
  <c r="I92" i="17"/>
  <c r="J92" i="17"/>
  <c r="K92" i="17"/>
  <c r="B93" i="17"/>
  <c r="E93" i="17"/>
  <c r="G93" i="17"/>
  <c r="H93" i="17"/>
  <c r="I93" i="17"/>
  <c r="J93" i="17"/>
  <c r="K93" i="17"/>
  <c r="B94" i="17"/>
  <c r="E94" i="17"/>
  <c r="G94" i="17"/>
  <c r="H94" i="17"/>
  <c r="I94" i="17"/>
  <c r="J94" i="17"/>
  <c r="K94" i="17"/>
  <c r="C94" i="17" s="1"/>
  <c r="B95" i="17"/>
  <c r="E95" i="17"/>
  <c r="G95" i="17"/>
  <c r="H95" i="17"/>
  <c r="I95" i="17"/>
  <c r="J95" i="17"/>
  <c r="K95" i="17"/>
  <c r="B96" i="17"/>
  <c r="E96" i="17"/>
  <c r="G96" i="17"/>
  <c r="H96" i="17"/>
  <c r="I96" i="17"/>
  <c r="J96" i="17"/>
  <c r="K96" i="17"/>
  <c r="B97" i="17"/>
  <c r="E97" i="17"/>
  <c r="G97" i="17"/>
  <c r="H97" i="17"/>
  <c r="I97" i="17"/>
  <c r="J97" i="17"/>
  <c r="K97" i="17"/>
  <c r="B98" i="17"/>
  <c r="E98" i="17"/>
  <c r="G98" i="17"/>
  <c r="H98" i="17"/>
  <c r="I98" i="17"/>
  <c r="J98" i="17"/>
  <c r="K98" i="17"/>
  <c r="B99" i="17"/>
  <c r="E99" i="17"/>
  <c r="G99" i="17"/>
  <c r="H99" i="17"/>
  <c r="I99" i="17"/>
  <c r="J99" i="17"/>
  <c r="K99" i="17"/>
  <c r="B100" i="17"/>
  <c r="E100" i="17"/>
  <c r="G100" i="17"/>
  <c r="H100" i="17"/>
  <c r="I100" i="17"/>
  <c r="J100" i="17"/>
  <c r="K100" i="17"/>
  <c r="B101" i="17"/>
  <c r="E101" i="17"/>
  <c r="G101" i="17"/>
  <c r="H101" i="17"/>
  <c r="I101" i="17"/>
  <c r="J101" i="17"/>
  <c r="K101" i="17"/>
  <c r="B102" i="17"/>
  <c r="E102" i="17"/>
  <c r="G102" i="17"/>
  <c r="H102" i="17"/>
  <c r="I102" i="17"/>
  <c r="J102" i="17"/>
  <c r="K102" i="17"/>
  <c r="B103" i="17"/>
  <c r="E103" i="17"/>
  <c r="G103" i="17"/>
  <c r="H103" i="17"/>
  <c r="I103" i="17"/>
  <c r="J103" i="17"/>
  <c r="K103" i="17"/>
  <c r="B104" i="17"/>
  <c r="E104" i="17"/>
  <c r="G104" i="17"/>
  <c r="H104" i="17"/>
  <c r="I104" i="17"/>
  <c r="J104" i="17"/>
  <c r="K104" i="17"/>
  <c r="B105" i="17"/>
  <c r="E105" i="17"/>
  <c r="G105" i="17"/>
  <c r="H105" i="17"/>
  <c r="I105" i="17"/>
  <c r="J105" i="17"/>
  <c r="K105" i="17"/>
  <c r="B106" i="17"/>
  <c r="E106" i="17"/>
  <c r="G106" i="17"/>
  <c r="H106" i="17"/>
  <c r="I106" i="17"/>
  <c r="J106" i="17"/>
  <c r="K106" i="17"/>
  <c r="B107" i="17"/>
  <c r="E107" i="17"/>
  <c r="G107" i="17"/>
  <c r="H107" i="17"/>
  <c r="I107" i="17"/>
  <c r="J107" i="17"/>
  <c r="K107" i="17"/>
  <c r="B108" i="17"/>
  <c r="E108" i="17"/>
  <c r="G108" i="17"/>
  <c r="H108" i="17"/>
  <c r="I108" i="17"/>
  <c r="J108" i="17"/>
  <c r="K108" i="17"/>
  <c r="B109" i="17"/>
  <c r="E109" i="17"/>
  <c r="G109" i="17"/>
  <c r="H109" i="17"/>
  <c r="I109" i="17"/>
  <c r="J109" i="17"/>
  <c r="K109" i="17"/>
  <c r="B110" i="17"/>
  <c r="E110" i="17"/>
  <c r="G110" i="17"/>
  <c r="H110" i="17"/>
  <c r="I110" i="17"/>
  <c r="J110" i="17"/>
  <c r="K110" i="17"/>
  <c r="B111" i="17"/>
  <c r="E111" i="17"/>
  <c r="G111" i="17"/>
  <c r="H111" i="17"/>
  <c r="I111" i="17"/>
  <c r="J111" i="17"/>
  <c r="K111" i="17"/>
  <c r="K13" i="17"/>
  <c r="I13" i="17"/>
  <c r="H13" i="17"/>
  <c r="G13" i="17"/>
  <c r="E13" i="17"/>
  <c r="B13" i="17"/>
  <c r="B14" i="16"/>
  <c r="E14" i="16"/>
  <c r="G14" i="16"/>
  <c r="H14" i="16"/>
  <c r="I14" i="16"/>
  <c r="J14" i="16"/>
  <c r="K14" i="16"/>
  <c r="B15" i="16"/>
  <c r="E15" i="16"/>
  <c r="G15" i="16"/>
  <c r="H15" i="16"/>
  <c r="I15" i="16"/>
  <c r="J15" i="16"/>
  <c r="K15" i="16"/>
  <c r="B16" i="16"/>
  <c r="E16" i="16"/>
  <c r="G16" i="16"/>
  <c r="H16" i="16"/>
  <c r="I16" i="16"/>
  <c r="J16" i="16"/>
  <c r="K16" i="16"/>
  <c r="B17" i="16"/>
  <c r="E17" i="16"/>
  <c r="G17" i="16"/>
  <c r="H17" i="16"/>
  <c r="I17" i="16"/>
  <c r="J17" i="16"/>
  <c r="K17" i="16"/>
  <c r="B18" i="16"/>
  <c r="E18" i="16"/>
  <c r="G18" i="16"/>
  <c r="H18" i="16"/>
  <c r="I18" i="16"/>
  <c r="J18" i="16"/>
  <c r="K18" i="16"/>
  <c r="B19" i="16"/>
  <c r="E19" i="16"/>
  <c r="G19" i="16"/>
  <c r="H19" i="16"/>
  <c r="I19" i="16"/>
  <c r="J19" i="16"/>
  <c r="K19" i="16"/>
  <c r="B20" i="16"/>
  <c r="E20" i="16"/>
  <c r="G20" i="16"/>
  <c r="H20" i="16"/>
  <c r="I20" i="16"/>
  <c r="J20" i="16"/>
  <c r="K20" i="16"/>
  <c r="B21" i="16"/>
  <c r="E21" i="16"/>
  <c r="G21" i="16"/>
  <c r="H21" i="16"/>
  <c r="I21" i="16"/>
  <c r="J21" i="16"/>
  <c r="K21" i="16"/>
  <c r="B22" i="16"/>
  <c r="E22" i="16"/>
  <c r="G22" i="16"/>
  <c r="H22" i="16"/>
  <c r="I22" i="16"/>
  <c r="J22" i="16"/>
  <c r="K22" i="16"/>
  <c r="B23" i="16"/>
  <c r="E23" i="16"/>
  <c r="G23" i="16"/>
  <c r="H23" i="16"/>
  <c r="I23" i="16"/>
  <c r="J23" i="16"/>
  <c r="K23" i="16"/>
  <c r="B24" i="16"/>
  <c r="E24" i="16"/>
  <c r="G24" i="16"/>
  <c r="H24" i="16"/>
  <c r="I24" i="16"/>
  <c r="J24" i="16"/>
  <c r="K24" i="16"/>
  <c r="B25" i="16"/>
  <c r="E25" i="16"/>
  <c r="G25" i="16"/>
  <c r="H25" i="16"/>
  <c r="I25" i="16"/>
  <c r="J25" i="16"/>
  <c r="K25" i="16"/>
  <c r="B26" i="16"/>
  <c r="E26" i="16"/>
  <c r="G26" i="16"/>
  <c r="H26" i="16"/>
  <c r="I26" i="16"/>
  <c r="J26" i="16"/>
  <c r="K26" i="16"/>
  <c r="B27" i="16"/>
  <c r="E27" i="16"/>
  <c r="G27" i="16"/>
  <c r="H27" i="16"/>
  <c r="I27" i="16"/>
  <c r="J27" i="16"/>
  <c r="K27" i="16"/>
  <c r="B28" i="16"/>
  <c r="E28" i="16"/>
  <c r="G28" i="16"/>
  <c r="H28" i="16"/>
  <c r="I28" i="16"/>
  <c r="J28" i="16"/>
  <c r="K28" i="16"/>
  <c r="B29" i="16"/>
  <c r="E29" i="16"/>
  <c r="G29" i="16"/>
  <c r="H29" i="16"/>
  <c r="I29" i="16"/>
  <c r="J29" i="16"/>
  <c r="K29" i="16"/>
  <c r="B30" i="16"/>
  <c r="E30" i="16"/>
  <c r="G30" i="16"/>
  <c r="H30" i="16"/>
  <c r="I30" i="16"/>
  <c r="J30" i="16"/>
  <c r="K30" i="16"/>
  <c r="B31" i="16"/>
  <c r="E31" i="16"/>
  <c r="G31" i="16"/>
  <c r="H31" i="16"/>
  <c r="I31" i="16"/>
  <c r="J31" i="16"/>
  <c r="K31" i="16"/>
  <c r="B32" i="16"/>
  <c r="E32" i="16"/>
  <c r="G32" i="16"/>
  <c r="H32" i="16"/>
  <c r="I32" i="16"/>
  <c r="J32" i="16"/>
  <c r="K32" i="16"/>
  <c r="B33" i="16"/>
  <c r="E33" i="16"/>
  <c r="G33" i="16"/>
  <c r="H33" i="16"/>
  <c r="I33" i="16"/>
  <c r="J33" i="16"/>
  <c r="K33" i="16"/>
  <c r="B34" i="16"/>
  <c r="E34" i="16"/>
  <c r="G34" i="16"/>
  <c r="H34" i="16"/>
  <c r="I34" i="16"/>
  <c r="J34" i="16"/>
  <c r="K34" i="16"/>
  <c r="B35" i="16"/>
  <c r="E35" i="16"/>
  <c r="G35" i="16"/>
  <c r="H35" i="16"/>
  <c r="I35" i="16"/>
  <c r="J35" i="16"/>
  <c r="K35" i="16"/>
  <c r="B36" i="16"/>
  <c r="E36" i="16"/>
  <c r="G36" i="16"/>
  <c r="H36" i="16"/>
  <c r="I36" i="16"/>
  <c r="J36" i="16"/>
  <c r="K36" i="16"/>
  <c r="B37" i="16"/>
  <c r="E37" i="16"/>
  <c r="G37" i="16"/>
  <c r="H37" i="16"/>
  <c r="I37" i="16"/>
  <c r="J37" i="16"/>
  <c r="K37" i="16"/>
  <c r="B38" i="16"/>
  <c r="E38" i="16"/>
  <c r="G38" i="16"/>
  <c r="H38" i="16"/>
  <c r="I38" i="16"/>
  <c r="J38" i="16"/>
  <c r="K38" i="16"/>
  <c r="B39" i="16"/>
  <c r="E39" i="16"/>
  <c r="G39" i="16"/>
  <c r="H39" i="16"/>
  <c r="I39" i="16"/>
  <c r="J39" i="16"/>
  <c r="K39" i="16"/>
  <c r="B40" i="16"/>
  <c r="E40" i="16"/>
  <c r="G40" i="16"/>
  <c r="H40" i="16"/>
  <c r="I40" i="16"/>
  <c r="J40" i="16"/>
  <c r="K40" i="16"/>
  <c r="B41" i="16"/>
  <c r="E41" i="16"/>
  <c r="G41" i="16"/>
  <c r="H41" i="16"/>
  <c r="I41" i="16"/>
  <c r="J41" i="16"/>
  <c r="K41" i="16"/>
  <c r="B42" i="16"/>
  <c r="E42" i="16"/>
  <c r="G42" i="16"/>
  <c r="H42" i="16"/>
  <c r="I42" i="16"/>
  <c r="J42" i="16"/>
  <c r="K42" i="16"/>
  <c r="B43" i="16"/>
  <c r="E43" i="16"/>
  <c r="G43" i="16"/>
  <c r="H43" i="16"/>
  <c r="D43" i="16" s="1"/>
  <c r="I43" i="16"/>
  <c r="J43" i="16"/>
  <c r="K43" i="16"/>
  <c r="B44" i="16"/>
  <c r="E44" i="16"/>
  <c r="G44" i="16"/>
  <c r="H44" i="16"/>
  <c r="I44" i="16"/>
  <c r="J44" i="16"/>
  <c r="K44" i="16"/>
  <c r="B45" i="16"/>
  <c r="E45" i="16"/>
  <c r="G45" i="16"/>
  <c r="H45" i="16"/>
  <c r="I45" i="16"/>
  <c r="J45" i="16"/>
  <c r="K45" i="16"/>
  <c r="B46" i="16"/>
  <c r="E46" i="16"/>
  <c r="G46" i="16"/>
  <c r="H46" i="16"/>
  <c r="I46" i="16"/>
  <c r="J46" i="16"/>
  <c r="K46" i="16"/>
  <c r="B47" i="16"/>
  <c r="E47" i="16"/>
  <c r="G47" i="16"/>
  <c r="H47" i="16"/>
  <c r="D47" i="16" s="1"/>
  <c r="I47" i="16"/>
  <c r="J47" i="16"/>
  <c r="K47" i="16"/>
  <c r="B48" i="16"/>
  <c r="E48" i="16"/>
  <c r="G48" i="16"/>
  <c r="H48" i="16"/>
  <c r="I48" i="16"/>
  <c r="J48" i="16"/>
  <c r="K48" i="16"/>
  <c r="B49" i="16"/>
  <c r="E49" i="16"/>
  <c r="G49" i="16"/>
  <c r="H49" i="16"/>
  <c r="I49" i="16"/>
  <c r="J49" i="16"/>
  <c r="K49" i="16"/>
  <c r="B50" i="16"/>
  <c r="E50" i="16"/>
  <c r="G50" i="16"/>
  <c r="H50" i="16"/>
  <c r="I50" i="16"/>
  <c r="J50" i="16"/>
  <c r="K50" i="16"/>
  <c r="B51" i="16"/>
  <c r="E51" i="16"/>
  <c r="G51" i="16"/>
  <c r="H51" i="16"/>
  <c r="I51" i="16"/>
  <c r="J51" i="16"/>
  <c r="K51" i="16"/>
  <c r="B52" i="16"/>
  <c r="E52" i="16"/>
  <c r="G52" i="16"/>
  <c r="H52" i="16"/>
  <c r="I52" i="16"/>
  <c r="J52" i="16"/>
  <c r="K52" i="16"/>
  <c r="B53" i="16"/>
  <c r="E53" i="16"/>
  <c r="G53" i="16"/>
  <c r="H53" i="16"/>
  <c r="I53" i="16"/>
  <c r="J53" i="16"/>
  <c r="K53" i="16"/>
  <c r="B54" i="16"/>
  <c r="E54" i="16"/>
  <c r="G54" i="16"/>
  <c r="H54" i="16"/>
  <c r="I54" i="16"/>
  <c r="J54" i="16"/>
  <c r="K54" i="16"/>
  <c r="B55" i="16"/>
  <c r="E55" i="16"/>
  <c r="G55" i="16"/>
  <c r="H55" i="16"/>
  <c r="I55" i="16"/>
  <c r="J55" i="16"/>
  <c r="K55" i="16"/>
  <c r="B56" i="16"/>
  <c r="E56" i="16"/>
  <c r="G56" i="16"/>
  <c r="H56" i="16"/>
  <c r="I56" i="16"/>
  <c r="J56" i="16"/>
  <c r="K56" i="16"/>
  <c r="B57" i="16"/>
  <c r="E57" i="16"/>
  <c r="G57" i="16"/>
  <c r="H57" i="16"/>
  <c r="I57" i="16"/>
  <c r="J57" i="16"/>
  <c r="K57" i="16"/>
  <c r="B58" i="16"/>
  <c r="E58" i="16"/>
  <c r="G58" i="16"/>
  <c r="H58" i="16"/>
  <c r="I58" i="16"/>
  <c r="J58" i="16"/>
  <c r="K58" i="16"/>
  <c r="B59" i="16"/>
  <c r="E59" i="16"/>
  <c r="G59" i="16"/>
  <c r="H59" i="16"/>
  <c r="I59" i="16"/>
  <c r="J59" i="16"/>
  <c r="K59" i="16"/>
  <c r="B60" i="16"/>
  <c r="E60" i="16"/>
  <c r="G60" i="16"/>
  <c r="H60" i="16"/>
  <c r="I60" i="16"/>
  <c r="J60" i="16"/>
  <c r="K60" i="16"/>
  <c r="B61" i="16"/>
  <c r="E61" i="16"/>
  <c r="G61" i="16"/>
  <c r="H61" i="16"/>
  <c r="I61" i="16"/>
  <c r="J61" i="16"/>
  <c r="K61" i="16"/>
  <c r="B62" i="16"/>
  <c r="E62" i="16"/>
  <c r="G62" i="16"/>
  <c r="H62" i="16"/>
  <c r="I62" i="16"/>
  <c r="J62" i="16"/>
  <c r="K62" i="16"/>
  <c r="B63" i="16"/>
  <c r="E63" i="16"/>
  <c r="G63" i="16"/>
  <c r="H63" i="16"/>
  <c r="I63" i="16"/>
  <c r="J63" i="16"/>
  <c r="K63" i="16"/>
  <c r="B64" i="16"/>
  <c r="E64" i="16"/>
  <c r="G64" i="16"/>
  <c r="H64" i="16"/>
  <c r="I64" i="16"/>
  <c r="J64" i="16"/>
  <c r="K64" i="16"/>
  <c r="B65" i="16"/>
  <c r="E65" i="16"/>
  <c r="G65" i="16"/>
  <c r="H65" i="16"/>
  <c r="I65" i="16"/>
  <c r="J65" i="16"/>
  <c r="K65" i="16"/>
  <c r="B66" i="16"/>
  <c r="E66" i="16"/>
  <c r="G66" i="16"/>
  <c r="H66" i="16"/>
  <c r="I66" i="16"/>
  <c r="J66" i="16"/>
  <c r="K66" i="16"/>
  <c r="B67" i="16"/>
  <c r="E67" i="16"/>
  <c r="G67" i="16"/>
  <c r="H67" i="16"/>
  <c r="I67" i="16"/>
  <c r="J67" i="16"/>
  <c r="K67" i="16"/>
  <c r="B68" i="16"/>
  <c r="E68" i="16"/>
  <c r="G68" i="16"/>
  <c r="H68" i="16"/>
  <c r="I68" i="16"/>
  <c r="J68" i="16"/>
  <c r="K68" i="16"/>
  <c r="B69" i="16"/>
  <c r="E69" i="16"/>
  <c r="G69" i="16"/>
  <c r="H69" i="16"/>
  <c r="I69" i="16"/>
  <c r="J69" i="16"/>
  <c r="K69" i="16"/>
  <c r="B70" i="16"/>
  <c r="E70" i="16"/>
  <c r="G70" i="16"/>
  <c r="H70" i="16"/>
  <c r="I70" i="16"/>
  <c r="J70" i="16"/>
  <c r="K70" i="16"/>
  <c r="B71" i="16"/>
  <c r="E71" i="16"/>
  <c r="G71" i="16"/>
  <c r="H71" i="16"/>
  <c r="I71" i="16"/>
  <c r="J71" i="16"/>
  <c r="K71" i="16"/>
  <c r="B72" i="16"/>
  <c r="E72" i="16"/>
  <c r="G72" i="16"/>
  <c r="H72" i="16"/>
  <c r="I72" i="16"/>
  <c r="J72" i="16"/>
  <c r="K72" i="16"/>
  <c r="B73" i="16"/>
  <c r="E73" i="16"/>
  <c r="G73" i="16"/>
  <c r="H73" i="16"/>
  <c r="I73" i="16"/>
  <c r="J73" i="16"/>
  <c r="K73" i="16"/>
  <c r="B74" i="16"/>
  <c r="E74" i="16"/>
  <c r="G74" i="16"/>
  <c r="H74" i="16"/>
  <c r="I74" i="16"/>
  <c r="J74" i="16"/>
  <c r="K74" i="16"/>
  <c r="B75" i="16"/>
  <c r="E75" i="16"/>
  <c r="G75" i="16"/>
  <c r="H75" i="16"/>
  <c r="D75" i="16" s="1"/>
  <c r="I75" i="16"/>
  <c r="J75" i="16"/>
  <c r="K75" i="16"/>
  <c r="B76" i="16"/>
  <c r="E76" i="16"/>
  <c r="G76" i="16"/>
  <c r="H76" i="16"/>
  <c r="I76" i="16"/>
  <c r="J76" i="16"/>
  <c r="K76" i="16"/>
  <c r="B77" i="16"/>
  <c r="E77" i="16"/>
  <c r="G77" i="16"/>
  <c r="H77" i="16"/>
  <c r="I77" i="16"/>
  <c r="J77" i="16"/>
  <c r="K77" i="16"/>
  <c r="B78" i="16"/>
  <c r="E78" i="16"/>
  <c r="G78" i="16"/>
  <c r="H78" i="16"/>
  <c r="I78" i="16"/>
  <c r="J78" i="16"/>
  <c r="K78" i="16"/>
  <c r="B79" i="16"/>
  <c r="E79" i="16"/>
  <c r="G79" i="16"/>
  <c r="H79" i="16"/>
  <c r="D79" i="16" s="1"/>
  <c r="I79" i="16"/>
  <c r="J79" i="16"/>
  <c r="K79" i="16"/>
  <c r="B80" i="16"/>
  <c r="E80" i="16"/>
  <c r="G80" i="16"/>
  <c r="H80" i="16"/>
  <c r="I80" i="16"/>
  <c r="J80" i="16"/>
  <c r="K80" i="16"/>
  <c r="B81" i="16"/>
  <c r="E81" i="16"/>
  <c r="G81" i="16"/>
  <c r="H81" i="16"/>
  <c r="I81" i="16"/>
  <c r="J81" i="16"/>
  <c r="K81" i="16"/>
  <c r="B82" i="16"/>
  <c r="E82" i="16"/>
  <c r="G82" i="16"/>
  <c r="H82" i="16"/>
  <c r="I82" i="16"/>
  <c r="J82" i="16"/>
  <c r="K82" i="16"/>
  <c r="B83" i="16"/>
  <c r="E83" i="16"/>
  <c r="G83" i="16"/>
  <c r="H83" i="16"/>
  <c r="I83" i="16"/>
  <c r="J83" i="16"/>
  <c r="K83" i="16"/>
  <c r="B84" i="16"/>
  <c r="E84" i="16"/>
  <c r="G84" i="16"/>
  <c r="H84" i="16"/>
  <c r="I84" i="16"/>
  <c r="J84" i="16"/>
  <c r="K84" i="16"/>
  <c r="B85" i="16"/>
  <c r="E85" i="16"/>
  <c r="G85" i="16"/>
  <c r="H85" i="16"/>
  <c r="I85" i="16"/>
  <c r="J85" i="16"/>
  <c r="K85" i="16"/>
  <c r="B86" i="16"/>
  <c r="E86" i="16"/>
  <c r="G86" i="16"/>
  <c r="H86" i="16"/>
  <c r="I86" i="16"/>
  <c r="J86" i="16"/>
  <c r="K86" i="16"/>
  <c r="B87" i="16"/>
  <c r="E87" i="16"/>
  <c r="G87" i="16"/>
  <c r="H87" i="16"/>
  <c r="I87" i="16"/>
  <c r="J87" i="16"/>
  <c r="K87" i="16"/>
  <c r="B88" i="16"/>
  <c r="E88" i="16"/>
  <c r="G88" i="16"/>
  <c r="H88" i="16"/>
  <c r="I88" i="16"/>
  <c r="J88" i="16"/>
  <c r="K88" i="16"/>
  <c r="B89" i="16"/>
  <c r="E89" i="16"/>
  <c r="G89" i="16"/>
  <c r="H89" i="16"/>
  <c r="I89" i="16"/>
  <c r="J89" i="16"/>
  <c r="K89" i="16"/>
  <c r="B90" i="16"/>
  <c r="E90" i="16"/>
  <c r="G90" i="16"/>
  <c r="H90" i="16"/>
  <c r="I90" i="16"/>
  <c r="J90" i="16"/>
  <c r="K90" i="16"/>
  <c r="B91" i="16"/>
  <c r="E91" i="16"/>
  <c r="G91" i="16"/>
  <c r="H91" i="16"/>
  <c r="I91" i="16"/>
  <c r="J91" i="16"/>
  <c r="K91" i="16"/>
  <c r="B92" i="16"/>
  <c r="E92" i="16"/>
  <c r="G92" i="16"/>
  <c r="H92" i="16"/>
  <c r="I92" i="16"/>
  <c r="J92" i="16"/>
  <c r="K92" i="16"/>
  <c r="B93" i="16"/>
  <c r="E93" i="16"/>
  <c r="G93" i="16"/>
  <c r="H93" i="16"/>
  <c r="I93" i="16"/>
  <c r="J93" i="16"/>
  <c r="K93" i="16"/>
  <c r="B94" i="16"/>
  <c r="E94" i="16"/>
  <c r="G94" i="16"/>
  <c r="H94" i="16"/>
  <c r="I94" i="16"/>
  <c r="J94" i="16"/>
  <c r="K94" i="16"/>
  <c r="B95" i="16"/>
  <c r="E95" i="16"/>
  <c r="G95" i="16"/>
  <c r="H95" i="16"/>
  <c r="I95" i="16"/>
  <c r="J95" i="16"/>
  <c r="K95" i="16"/>
  <c r="B96" i="16"/>
  <c r="E96" i="16"/>
  <c r="G96" i="16"/>
  <c r="H96" i="16"/>
  <c r="I96" i="16"/>
  <c r="J96" i="16"/>
  <c r="K96" i="16"/>
  <c r="B97" i="16"/>
  <c r="E97" i="16"/>
  <c r="G97" i="16"/>
  <c r="H97" i="16"/>
  <c r="I97" i="16"/>
  <c r="J97" i="16"/>
  <c r="K97" i="16"/>
  <c r="B98" i="16"/>
  <c r="E98" i="16"/>
  <c r="G98" i="16"/>
  <c r="H98" i="16"/>
  <c r="I98" i="16"/>
  <c r="J98" i="16"/>
  <c r="K98" i="16"/>
  <c r="B99" i="16"/>
  <c r="E99" i="16"/>
  <c r="G99" i="16"/>
  <c r="C99" i="16" s="1"/>
  <c r="H99" i="16"/>
  <c r="I99" i="16"/>
  <c r="J99" i="16"/>
  <c r="K99" i="16"/>
  <c r="B100" i="16"/>
  <c r="E100" i="16"/>
  <c r="G100" i="16"/>
  <c r="H100" i="16"/>
  <c r="I100" i="16"/>
  <c r="J100" i="16"/>
  <c r="K100" i="16"/>
  <c r="B101" i="16"/>
  <c r="E101" i="16"/>
  <c r="G101" i="16"/>
  <c r="H101" i="16"/>
  <c r="I101" i="16"/>
  <c r="J101" i="16"/>
  <c r="K101" i="16"/>
  <c r="B102" i="16"/>
  <c r="E102" i="16"/>
  <c r="G102" i="16"/>
  <c r="H102" i="16"/>
  <c r="I102" i="16"/>
  <c r="J102" i="16"/>
  <c r="K102" i="16"/>
  <c r="B103" i="16"/>
  <c r="E103" i="16"/>
  <c r="G103" i="16"/>
  <c r="H103" i="16"/>
  <c r="I103" i="16"/>
  <c r="J103" i="16"/>
  <c r="K103" i="16"/>
  <c r="B104" i="16"/>
  <c r="E104" i="16"/>
  <c r="G104" i="16"/>
  <c r="H104" i="16"/>
  <c r="I104" i="16"/>
  <c r="J104" i="16"/>
  <c r="K104" i="16"/>
  <c r="B105" i="16"/>
  <c r="E105" i="16"/>
  <c r="G105" i="16"/>
  <c r="H105" i="16"/>
  <c r="I105" i="16"/>
  <c r="J105" i="16"/>
  <c r="K105" i="16"/>
  <c r="B106" i="16"/>
  <c r="E106" i="16"/>
  <c r="G106" i="16"/>
  <c r="H106" i="16"/>
  <c r="I106" i="16"/>
  <c r="J106" i="16"/>
  <c r="K106" i="16"/>
  <c r="B107" i="16"/>
  <c r="E107" i="16"/>
  <c r="G107" i="16"/>
  <c r="H107" i="16"/>
  <c r="I107" i="16"/>
  <c r="J107" i="16"/>
  <c r="K107" i="16"/>
  <c r="B108" i="16"/>
  <c r="E108" i="16"/>
  <c r="G108" i="16"/>
  <c r="H108" i="16"/>
  <c r="I108" i="16"/>
  <c r="J108" i="16"/>
  <c r="K108" i="16"/>
  <c r="B109" i="16"/>
  <c r="E109" i="16"/>
  <c r="G109" i="16"/>
  <c r="H109" i="16"/>
  <c r="I109" i="16"/>
  <c r="J109" i="16"/>
  <c r="K109" i="16"/>
  <c r="B110" i="16"/>
  <c r="E110" i="16"/>
  <c r="G110" i="16"/>
  <c r="H110" i="16"/>
  <c r="I110" i="16"/>
  <c r="J110" i="16"/>
  <c r="K110" i="16"/>
  <c r="B111" i="16"/>
  <c r="E111" i="16"/>
  <c r="G111" i="16"/>
  <c r="H111" i="16"/>
  <c r="I111" i="16"/>
  <c r="J111" i="16"/>
  <c r="K111" i="16"/>
  <c r="B112" i="16"/>
  <c r="E112" i="16"/>
  <c r="G112" i="16"/>
  <c r="H112" i="16"/>
  <c r="I112" i="16"/>
  <c r="J112" i="16"/>
  <c r="K112" i="16"/>
  <c r="B113" i="16"/>
  <c r="E113" i="16"/>
  <c r="G113" i="16"/>
  <c r="H113" i="16"/>
  <c r="I113" i="16"/>
  <c r="J113" i="16"/>
  <c r="K113" i="16"/>
  <c r="B114" i="16"/>
  <c r="E114" i="16"/>
  <c r="G114" i="16"/>
  <c r="H114" i="16"/>
  <c r="I114" i="16"/>
  <c r="J114" i="16"/>
  <c r="K114" i="16"/>
  <c r="C114" i="16" s="1"/>
  <c r="B115" i="16"/>
  <c r="E115" i="16"/>
  <c r="G115" i="16"/>
  <c r="H115" i="16"/>
  <c r="I115" i="16"/>
  <c r="J115" i="16"/>
  <c r="K115" i="16"/>
  <c r="B116" i="16"/>
  <c r="E116" i="16"/>
  <c r="G116" i="16"/>
  <c r="H116" i="16"/>
  <c r="I116" i="16"/>
  <c r="J116" i="16"/>
  <c r="K116" i="16"/>
  <c r="B117" i="16"/>
  <c r="E117" i="16"/>
  <c r="G117" i="16"/>
  <c r="H117" i="16"/>
  <c r="I117" i="16"/>
  <c r="J117" i="16"/>
  <c r="K117" i="16"/>
  <c r="B118" i="16"/>
  <c r="E118" i="16"/>
  <c r="G118" i="16"/>
  <c r="H118" i="16"/>
  <c r="I118" i="16"/>
  <c r="J118" i="16"/>
  <c r="K118" i="16"/>
  <c r="C118" i="16" s="1"/>
  <c r="B119" i="16"/>
  <c r="E119" i="16"/>
  <c r="G119" i="16"/>
  <c r="H119" i="16"/>
  <c r="I119" i="16"/>
  <c r="J119" i="16"/>
  <c r="K119" i="16"/>
  <c r="B120" i="16"/>
  <c r="E120" i="16"/>
  <c r="G120" i="16"/>
  <c r="H120" i="16"/>
  <c r="I120" i="16"/>
  <c r="J120" i="16"/>
  <c r="K120" i="16"/>
  <c r="B121" i="16"/>
  <c r="E121" i="16"/>
  <c r="G121" i="16"/>
  <c r="H121" i="16"/>
  <c r="I121" i="16"/>
  <c r="J121" i="16"/>
  <c r="K121" i="16"/>
  <c r="B122" i="16"/>
  <c r="E122" i="16"/>
  <c r="G122" i="16"/>
  <c r="H122" i="16"/>
  <c r="I122" i="16"/>
  <c r="J122" i="16"/>
  <c r="K122" i="16"/>
  <c r="C122" i="16" s="1"/>
  <c r="B123" i="16"/>
  <c r="E123" i="16"/>
  <c r="G123" i="16"/>
  <c r="H123" i="16"/>
  <c r="I123" i="16"/>
  <c r="J123" i="16"/>
  <c r="K123" i="16"/>
  <c r="B124" i="16"/>
  <c r="E124" i="16"/>
  <c r="G124" i="16"/>
  <c r="H124" i="16"/>
  <c r="I124" i="16"/>
  <c r="J124" i="16"/>
  <c r="K124" i="16"/>
  <c r="B125" i="16"/>
  <c r="E125" i="16"/>
  <c r="G125" i="16"/>
  <c r="H125" i="16"/>
  <c r="I125" i="16"/>
  <c r="J125" i="16"/>
  <c r="K125" i="16"/>
  <c r="B126" i="16"/>
  <c r="E126" i="16"/>
  <c r="G126" i="16"/>
  <c r="H126" i="16"/>
  <c r="I126" i="16"/>
  <c r="J126" i="16"/>
  <c r="K126" i="16"/>
  <c r="C126" i="16" s="1"/>
  <c r="B127" i="16"/>
  <c r="E127" i="16"/>
  <c r="G127" i="16"/>
  <c r="H127" i="16"/>
  <c r="I127" i="16"/>
  <c r="J127" i="16"/>
  <c r="K127" i="16"/>
  <c r="B128" i="16"/>
  <c r="E128" i="16"/>
  <c r="G128" i="16"/>
  <c r="H128" i="16"/>
  <c r="I128" i="16"/>
  <c r="J128" i="16"/>
  <c r="K128" i="16"/>
  <c r="B129" i="16"/>
  <c r="E129" i="16"/>
  <c r="G129" i="16"/>
  <c r="H129" i="16"/>
  <c r="I129" i="16"/>
  <c r="J129" i="16"/>
  <c r="K129" i="16"/>
  <c r="B130" i="16"/>
  <c r="E130" i="16"/>
  <c r="G130" i="16"/>
  <c r="H130" i="16"/>
  <c r="I130" i="16"/>
  <c r="J130" i="16"/>
  <c r="K130" i="16"/>
  <c r="C130" i="16" s="1"/>
  <c r="B131" i="16"/>
  <c r="E131" i="16"/>
  <c r="G131" i="16"/>
  <c r="H131" i="16"/>
  <c r="I131" i="16"/>
  <c r="J131" i="16"/>
  <c r="K131" i="16"/>
  <c r="B132" i="16"/>
  <c r="E132" i="16"/>
  <c r="G132" i="16"/>
  <c r="H132" i="16"/>
  <c r="I132" i="16"/>
  <c r="J132" i="16"/>
  <c r="K132" i="16"/>
  <c r="B133" i="16"/>
  <c r="E133" i="16"/>
  <c r="G133" i="16"/>
  <c r="H133" i="16"/>
  <c r="I133" i="16"/>
  <c r="J133" i="16"/>
  <c r="K133" i="16"/>
  <c r="B134" i="16"/>
  <c r="E134" i="16"/>
  <c r="G134" i="16"/>
  <c r="H134" i="16"/>
  <c r="I134" i="16"/>
  <c r="J134" i="16"/>
  <c r="K134" i="16"/>
  <c r="C134" i="16" s="1"/>
  <c r="B135" i="16"/>
  <c r="E135" i="16"/>
  <c r="G135" i="16"/>
  <c r="H135" i="16"/>
  <c r="I135" i="16"/>
  <c r="J135" i="16"/>
  <c r="K135" i="16"/>
  <c r="B136" i="16"/>
  <c r="E136" i="16"/>
  <c r="G136" i="16"/>
  <c r="H136" i="16"/>
  <c r="I136" i="16"/>
  <c r="J136" i="16"/>
  <c r="K136" i="16"/>
  <c r="B137" i="16"/>
  <c r="E137" i="16"/>
  <c r="G137" i="16"/>
  <c r="H137" i="16"/>
  <c r="I137" i="16"/>
  <c r="J137" i="16"/>
  <c r="K137" i="16"/>
  <c r="B138" i="16"/>
  <c r="E138" i="16"/>
  <c r="G138" i="16"/>
  <c r="H138" i="16"/>
  <c r="I138" i="16"/>
  <c r="J138" i="16"/>
  <c r="K138" i="16"/>
  <c r="C138" i="16" s="1"/>
  <c r="B139" i="16"/>
  <c r="E139" i="16"/>
  <c r="G139" i="16"/>
  <c r="H139" i="16"/>
  <c r="I139" i="16"/>
  <c r="J139" i="16"/>
  <c r="K139" i="16"/>
  <c r="B140" i="16"/>
  <c r="E140" i="16"/>
  <c r="G140" i="16"/>
  <c r="H140" i="16"/>
  <c r="I140" i="16"/>
  <c r="J140" i="16"/>
  <c r="K140" i="16"/>
  <c r="B141" i="16"/>
  <c r="E141" i="16"/>
  <c r="G141" i="16"/>
  <c r="H141" i="16"/>
  <c r="I141" i="16"/>
  <c r="J141" i="16"/>
  <c r="K141" i="16"/>
  <c r="B142" i="16"/>
  <c r="E142" i="16"/>
  <c r="G142" i="16"/>
  <c r="H142" i="16"/>
  <c r="I142" i="16"/>
  <c r="J142" i="16"/>
  <c r="K142" i="16"/>
  <c r="C142" i="16" s="1"/>
  <c r="B143" i="16"/>
  <c r="E143" i="16"/>
  <c r="G143" i="16"/>
  <c r="H143" i="16"/>
  <c r="I143" i="16"/>
  <c r="J143" i="16"/>
  <c r="K143" i="16"/>
  <c r="B144" i="16"/>
  <c r="E144" i="16"/>
  <c r="G144" i="16"/>
  <c r="H144" i="16"/>
  <c r="D144" i="16" s="1"/>
  <c r="I144" i="16"/>
  <c r="J144" i="16"/>
  <c r="K144" i="16"/>
  <c r="B145" i="16"/>
  <c r="E145" i="16"/>
  <c r="G145" i="16"/>
  <c r="H145" i="16"/>
  <c r="I145" i="16"/>
  <c r="J145" i="16"/>
  <c r="K145" i="16"/>
  <c r="B146" i="16"/>
  <c r="E146" i="16"/>
  <c r="G146" i="16"/>
  <c r="H146" i="16"/>
  <c r="I146" i="16"/>
  <c r="J146" i="16"/>
  <c r="K146" i="16"/>
  <c r="B147" i="16"/>
  <c r="E147" i="16"/>
  <c r="G147" i="16"/>
  <c r="H147" i="16"/>
  <c r="I147" i="16"/>
  <c r="J147" i="16"/>
  <c r="K147" i="16"/>
  <c r="B148" i="16"/>
  <c r="E148" i="16"/>
  <c r="G148" i="16"/>
  <c r="H148" i="16"/>
  <c r="I148" i="16"/>
  <c r="J148" i="16"/>
  <c r="K148" i="16"/>
  <c r="B149" i="16"/>
  <c r="E149" i="16"/>
  <c r="G149" i="16"/>
  <c r="H149" i="16"/>
  <c r="I149" i="16"/>
  <c r="J149" i="16"/>
  <c r="K149" i="16"/>
  <c r="B150" i="16"/>
  <c r="E150" i="16"/>
  <c r="G150" i="16"/>
  <c r="H150" i="16"/>
  <c r="I150" i="16"/>
  <c r="J150" i="16"/>
  <c r="K150" i="16"/>
  <c r="B151" i="16"/>
  <c r="E151" i="16"/>
  <c r="G151" i="16"/>
  <c r="H151" i="16"/>
  <c r="I151" i="16"/>
  <c r="J151" i="16"/>
  <c r="K151" i="16"/>
  <c r="B152" i="16"/>
  <c r="E152" i="16"/>
  <c r="G152" i="16"/>
  <c r="H152" i="16"/>
  <c r="I152" i="16"/>
  <c r="J152" i="16"/>
  <c r="K152" i="16"/>
  <c r="K13" i="16"/>
  <c r="I13" i="16"/>
  <c r="H13" i="16"/>
  <c r="G13" i="16"/>
  <c r="E13" i="16"/>
  <c r="B13" i="16"/>
  <c r="B14" i="15"/>
  <c r="E14" i="15"/>
  <c r="G14" i="15"/>
  <c r="H14" i="15"/>
  <c r="I14" i="15"/>
  <c r="J14" i="15"/>
  <c r="K14" i="15"/>
  <c r="B15" i="15"/>
  <c r="E15" i="15"/>
  <c r="G15" i="15"/>
  <c r="H15" i="15"/>
  <c r="I15" i="15"/>
  <c r="J15" i="15"/>
  <c r="K15" i="15"/>
  <c r="B16" i="15"/>
  <c r="E16" i="15"/>
  <c r="G16" i="15"/>
  <c r="H16" i="15"/>
  <c r="I16" i="15"/>
  <c r="J16" i="15"/>
  <c r="K16" i="15"/>
  <c r="B17" i="15"/>
  <c r="E17" i="15"/>
  <c r="G17" i="15"/>
  <c r="H17" i="15"/>
  <c r="I17" i="15"/>
  <c r="J17" i="15"/>
  <c r="K17" i="15"/>
  <c r="B18" i="15"/>
  <c r="E18" i="15"/>
  <c r="G18" i="15"/>
  <c r="H18" i="15"/>
  <c r="I18" i="15"/>
  <c r="J18" i="15"/>
  <c r="K18" i="15"/>
  <c r="B19" i="15"/>
  <c r="E19" i="15"/>
  <c r="G19" i="15"/>
  <c r="H19" i="15"/>
  <c r="I19" i="15"/>
  <c r="J19" i="15"/>
  <c r="K19" i="15"/>
  <c r="B20" i="15"/>
  <c r="E20" i="15"/>
  <c r="G20" i="15"/>
  <c r="H20" i="15"/>
  <c r="I20" i="15"/>
  <c r="J20" i="15"/>
  <c r="K20" i="15"/>
  <c r="B21" i="15"/>
  <c r="E21" i="15"/>
  <c r="G21" i="15"/>
  <c r="H21" i="15"/>
  <c r="I21" i="15"/>
  <c r="J21" i="15"/>
  <c r="K21" i="15"/>
  <c r="B22" i="15"/>
  <c r="E22" i="15"/>
  <c r="G22" i="15"/>
  <c r="H22" i="15"/>
  <c r="I22" i="15"/>
  <c r="J22" i="15"/>
  <c r="K22" i="15"/>
  <c r="B23" i="15"/>
  <c r="E23" i="15"/>
  <c r="G23" i="15"/>
  <c r="H23" i="15"/>
  <c r="I23" i="15"/>
  <c r="J23" i="15"/>
  <c r="K23" i="15"/>
  <c r="B24" i="15"/>
  <c r="E24" i="15"/>
  <c r="G24" i="15"/>
  <c r="H24" i="15"/>
  <c r="I24" i="15"/>
  <c r="J24" i="15"/>
  <c r="K24" i="15"/>
  <c r="B25" i="15"/>
  <c r="E25" i="15"/>
  <c r="G25" i="15"/>
  <c r="H25" i="15"/>
  <c r="I25" i="15"/>
  <c r="J25" i="15"/>
  <c r="K25" i="15"/>
  <c r="B26" i="15"/>
  <c r="E26" i="15"/>
  <c r="G26" i="15"/>
  <c r="H26" i="15"/>
  <c r="I26" i="15"/>
  <c r="J26" i="15"/>
  <c r="K26" i="15"/>
  <c r="B27" i="15"/>
  <c r="E27" i="15"/>
  <c r="G27" i="15"/>
  <c r="H27" i="15"/>
  <c r="I27" i="15"/>
  <c r="J27" i="15"/>
  <c r="K27" i="15"/>
  <c r="B28" i="15"/>
  <c r="E28" i="15"/>
  <c r="G28" i="15"/>
  <c r="H28" i="15"/>
  <c r="I28" i="15"/>
  <c r="J28" i="15"/>
  <c r="K28" i="15"/>
  <c r="B29" i="15"/>
  <c r="E29" i="15"/>
  <c r="G29" i="15"/>
  <c r="H29" i="15"/>
  <c r="I29" i="15"/>
  <c r="J29" i="15"/>
  <c r="K29" i="15"/>
  <c r="B30" i="15"/>
  <c r="E30" i="15"/>
  <c r="G30" i="15"/>
  <c r="H30" i="15"/>
  <c r="I30" i="15"/>
  <c r="J30" i="15"/>
  <c r="K30" i="15"/>
  <c r="B31" i="15"/>
  <c r="E31" i="15"/>
  <c r="G31" i="15"/>
  <c r="H31" i="15"/>
  <c r="I31" i="15"/>
  <c r="J31" i="15"/>
  <c r="K31" i="15"/>
  <c r="B32" i="15"/>
  <c r="E32" i="15"/>
  <c r="G32" i="15"/>
  <c r="H32" i="15"/>
  <c r="I32" i="15"/>
  <c r="J32" i="15"/>
  <c r="K32" i="15"/>
  <c r="B33" i="15"/>
  <c r="E33" i="15"/>
  <c r="G33" i="15"/>
  <c r="H33" i="15"/>
  <c r="I33" i="15"/>
  <c r="J33" i="15"/>
  <c r="K33" i="15"/>
  <c r="B34" i="15"/>
  <c r="E34" i="15"/>
  <c r="G34" i="15"/>
  <c r="H34" i="15"/>
  <c r="I34" i="15"/>
  <c r="J34" i="15"/>
  <c r="K34" i="15"/>
  <c r="B35" i="15"/>
  <c r="E35" i="15"/>
  <c r="G35" i="15"/>
  <c r="H35" i="15"/>
  <c r="I35" i="15"/>
  <c r="J35" i="15"/>
  <c r="K35" i="15"/>
  <c r="B36" i="15"/>
  <c r="E36" i="15"/>
  <c r="G36" i="15"/>
  <c r="H36" i="15"/>
  <c r="I36" i="15"/>
  <c r="J36" i="15"/>
  <c r="K36" i="15"/>
  <c r="B37" i="15"/>
  <c r="E37" i="15"/>
  <c r="G37" i="15"/>
  <c r="H37" i="15"/>
  <c r="I37" i="15"/>
  <c r="J37" i="15"/>
  <c r="K37" i="15"/>
  <c r="B38" i="15"/>
  <c r="E38" i="15"/>
  <c r="G38" i="15"/>
  <c r="H38" i="15"/>
  <c r="I38" i="15"/>
  <c r="J38" i="15"/>
  <c r="K38" i="15"/>
  <c r="B39" i="15"/>
  <c r="E39" i="15"/>
  <c r="G39" i="15"/>
  <c r="H39" i="15"/>
  <c r="I39" i="15"/>
  <c r="J39" i="15"/>
  <c r="K39" i="15"/>
  <c r="B40" i="15"/>
  <c r="E40" i="15"/>
  <c r="G40" i="15"/>
  <c r="H40" i="15"/>
  <c r="I40" i="15"/>
  <c r="J40" i="15"/>
  <c r="K40" i="15"/>
  <c r="B41" i="15"/>
  <c r="E41" i="15"/>
  <c r="G41" i="15"/>
  <c r="H41" i="15"/>
  <c r="I41" i="15"/>
  <c r="J41" i="15"/>
  <c r="K41" i="15"/>
  <c r="B42" i="15"/>
  <c r="E42" i="15"/>
  <c r="G42" i="15"/>
  <c r="H42" i="15"/>
  <c r="I42" i="15"/>
  <c r="J42" i="15"/>
  <c r="K42" i="15"/>
  <c r="B43" i="15"/>
  <c r="E43" i="15"/>
  <c r="G43" i="15"/>
  <c r="H43" i="15"/>
  <c r="I43" i="15"/>
  <c r="J43" i="15"/>
  <c r="K43" i="15"/>
  <c r="B44" i="15"/>
  <c r="E44" i="15"/>
  <c r="G44" i="15"/>
  <c r="H44" i="15"/>
  <c r="I44" i="15"/>
  <c r="J44" i="15"/>
  <c r="K44" i="15"/>
  <c r="B45" i="15"/>
  <c r="E45" i="15"/>
  <c r="G45" i="15"/>
  <c r="H45" i="15"/>
  <c r="I45" i="15"/>
  <c r="J45" i="15"/>
  <c r="K45" i="15"/>
  <c r="B46" i="15"/>
  <c r="E46" i="15"/>
  <c r="G46" i="15"/>
  <c r="H46" i="15"/>
  <c r="I46" i="15"/>
  <c r="J46" i="15"/>
  <c r="K46" i="15"/>
  <c r="B47" i="15"/>
  <c r="E47" i="15"/>
  <c r="G47" i="15"/>
  <c r="H47" i="15"/>
  <c r="I47" i="15"/>
  <c r="J47" i="15"/>
  <c r="K47" i="15"/>
  <c r="B48" i="15"/>
  <c r="E48" i="15"/>
  <c r="G48" i="15"/>
  <c r="H48" i="15"/>
  <c r="I48" i="15"/>
  <c r="J48" i="15"/>
  <c r="K48" i="15"/>
  <c r="B49" i="15"/>
  <c r="E49" i="15"/>
  <c r="G49" i="15"/>
  <c r="H49" i="15"/>
  <c r="I49" i="15"/>
  <c r="J49" i="15"/>
  <c r="K49" i="15"/>
  <c r="B50" i="15"/>
  <c r="E50" i="15"/>
  <c r="G50" i="15"/>
  <c r="H50" i="15"/>
  <c r="I50" i="15"/>
  <c r="J50" i="15"/>
  <c r="K50" i="15"/>
  <c r="B51" i="15"/>
  <c r="E51" i="15"/>
  <c r="G51" i="15"/>
  <c r="H51" i="15"/>
  <c r="I51" i="15"/>
  <c r="J51" i="15"/>
  <c r="K51" i="15"/>
  <c r="B52" i="15"/>
  <c r="E52" i="15"/>
  <c r="G52" i="15"/>
  <c r="H52" i="15"/>
  <c r="I52" i="15"/>
  <c r="J52" i="15"/>
  <c r="K52" i="15"/>
  <c r="B53" i="15"/>
  <c r="E53" i="15"/>
  <c r="G53" i="15"/>
  <c r="H53" i="15"/>
  <c r="I53" i="15"/>
  <c r="J53" i="15"/>
  <c r="K53" i="15"/>
  <c r="B54" i="15"/>
  <c r="E54" i="15"/>
  <c r="G54" i="15"/>
  <c r="H54" i="15"/>
  <c r="I54" i="15"/>
  <c r="J54" i="15"/>
  <c r="K54" i="15"/>
  <c r="B55" i="15"/>
  <c r="E55" i="15"/>
  <c r="G55" i="15"/>
  <c r="H55" i="15"/>
  <c r="I55" i="15"/>
  <c r="J55" i="15"/>
  <c r="K55" i="15"/>
  <c r="B56" i="15"/>
  <c r="E56" i="15"/>
  <c r="G56" i="15"/>
  <c r="H56" i="15"/>
  <c r="I56" i="15"/>
  <c r="J56" i="15"/>
  <c r="K56" i="15"/>
  <c r="B57" i="15"/>
  <c r="E57" i="15"/>
  <c r="G57" i="15"/>
  <c r="H57" i="15"/>
  <c r="I57" i="15"/>
  <c r="J57" i="15"/>
  <c r="K57" i="15"/>
  <c r="B58" i="15"/>
  <c r="E58" i="15"/>
  <c r="G58" i="15"/>
  <c r="H58" i="15"/>
  <c r="I58" i="15"/>
  <c r="J58" i="15"/>
  <c r="K58" i="15"/>
  <c r="B59" i="15"/>
  <c r="E59" i="15"/>
  <c r="G59" i="15"/>
  <c r="H59" i="15"/>
  <c r="I59" i="15"/>
  <c r="J59" i="15"/>
  <c r="K59" i="15"/>
  <c r="B60" i="15"/>
  <c r="E60" i="15"/>
  <c r="G60" i="15"/>
  <c r="H60" i="15"/>
  <c r="I60" i="15"/>
  <c r="J60" i="15"/>
  <c r="K60" i="15"/>
  <c r="B61" i="15"/>
  <c r="E61" i="15"/>
  <c r="G61" i="15"/>
  <c r="H61" i="15"/>
  <c r="I61" i="15"/>
  <c r="J61" i="15"/>
  <c r="K61" i="15"/>
  <c r="B62" i="15"/>
  <c r="E62" i="15"/>
  <c r="G62" i="15"/>
  <c r="H62" i="15"/>
  <c r="I62" i="15"/>
  <c r="J62" i="15"/>
  <c r="K62" i="15"/>
  <c r="B63" i="15"/>
  <c r="E63" i="15"/>
  <c r="G63" i="15"/>
  <c r="H63" i="15"/>
  <c r="I63" i="15"/>
  <c r="J63" i="15"/>
  <c r="K63" i="15"/>
  <c r="B64" i="15"/>
  <c r="E64" i="15"/>
  <c r="G64" i="15"/>
  <c r="H64" i="15"/>
  <c r="I64" i="15"/>
  <c r="J64" i="15"/>
  <c r="K64" i="15"/>
  <c r="B65" i="15"/>
  <c r="E65" i="15"/>
  <c r="G65" i="15"/>
  <c r="H65" i="15"/>
  <c r="I65" i="15"/>
  <c r="J65" i="15"/>
  <c r="K65" i="15"/>
  <c r="B66" i="15"/>
  <c r="E66" i="15"/>
  <c r="G66" i="15"/>
  <c r="H66" i="15"/>
  <c r="I66" i="15"/>
  <c r="J66" i="15"/>
  <c r="K66" i="15"/>
  <c r="B67" i="15"/>
  <c r="E67" i="15"/>
  <c r="G67" i="15"/>
  <c r="H67" i="15"/>
  <c r="I67" i="15"/>
  <c r="J67" i="15"/>
  <c r="K67" i="15"/>
  <c r="B68" i="15"/>
  <c r="E68" i="15"/>
  <c r="G68" i="15"/>
  <c r="H68" i="15"/>
  <c r="I68" i="15"/>
  <c r="J68" i="15"/>
  <c r="K68" i="15"/>
  <c r="B69" i="15"/>
  <c r="E69" i="15"/>
  <c r="G69" i="15"/>
  <c r="H69" i="15"/>
  <c r="I69" i="15"/>
  <c r="J69" i="15"/>
  <c r="K69" i="15"/>
  <c r="B70" i="15"/>
  <c r="E70" i="15"/>
  <c r="G70" i="15"/>
  <c r="H70" i="15"/>
  <c r="I70" i="15"/>
  <c r="J70" i="15"/>
  <c r="K70" i="15"/>
  <c r="B71" i="15"/>
  <c r="E71" i="15"/>
  <c r="G71" i="15"/>
  <c r="H71" i="15"/>
  <c r="I71" i="15"/>
  <c r="J71" i="15"/>
  <c r="K71" i="15"/>
  <c r="B72" i="15"/>
  <c r="E72" i="15"/>
  <c r="G72" i="15"/>
  <c r="H72" i="15"/>
  <c r="I72" i="15"/>
  <c r="J72" i="15"/>
  <c r="K72" i="15"/>
  <c r="B73" i="15"/>
  <c r="E73" i="15"/>
  <c r="G73" i="15"/>
  <c r="H73" i="15"/>
  <c r="I73" i="15"/>
  <c r="J73" i="15"/>
  <c r="K73" i="15"/>
  <c r="B74" i="15"/>
  <c r="E74" i="15"/>
  <c r="G74" i="15"/>
  <c r="H74" i="15"/>
  <c r="I74" i="15"/>
  <c r="J74" i="15"/>
  <c r="K74" i="15"/>
  <c r="B75" i="15"/>
  <c r="E75" i="15"/>
  <c r="G75" i="15"/>
  <c r="H75" i="15"/>
  <c r="I75" i="15"/>
  <c r="J75" i="15"/>
  <c r="K75" i="15"/>
  <c r="B76" i="15"/>
  <c r="E76" i="15"/>
  <c r="G76" i="15"/>
  <c r="H76" i="15"/>
  <c r="I76" i="15"/>
  <c r="J76" i="15"/>
  <c r="K76" i="15"/>
  <c r="B77" i="15"/>
  <c r="E77" i="15"/>
  <c r="G77" i="15"/>
  <c r="H77" i="15"/>
  <c r="I77" i="15"/>
  <c r="J77" i="15"/>
  <c r="K77" i="15"/>
  <c r="B78" i="15"/>
  <c r="E78" i="15"/>
  <c r="G78" i="15"/>
  <c r="H78" i="15"/>
  <c r="I78" i="15"/>
  <c r="J78" i="15"/>
  <c r="K78" i="15"/>
  <c r="B79" i="15"/>
  <c r="E79" i="15"/>
  <c r="G79" i="15"/>
  <c r="H79" i="15"/>
  <c r="I79" i="15"/>
  <c r="J79" i="15"/>
  <c r="K79" i="15"/>
  <c r="B80" i="15"/>
  <c r="E80" i="15"/>
  <c r="G80" i="15"/>
  <c r="H80" i="15"/>
  <c r="I80" i="15"/>
  <c r="J80" i="15"/>
  <c r="K80" i="15"/>
  <c r="B81" i="15"/>
  <c r="E81" i="15"/>
  <c r="G81" i="15"/>
  <c r="H81" i="15"/>
  <c r="I81" i="15"/>
  <c r="J81" i="15"/>
  <c r="K81" i="15"/>
  <c r="B82" i="15"/>
  <c r="E82" i="15"/>
  <c r="G82" i="15"/>
  <c r="H82" i="15"/>
  <c r="I82" i="15"/>
  <c r="J82" i="15"/>
  <c r="K82" i="15"/>
  <c r="B83" i="15"/>
  <c r="E83" i="15"/>
  <c r="G83" i="15"/>
  <c r="H83" i="15"/>
  <c r="I83" i="15"/>
  <c r="J83" i="15"/>
  <c r="K83" i="15"/>
  <c r="B84" i="15"/>
  <c r="E84" i="15"/>
  <c r="G84" i="15"/>
  <c r="H84" i="15"/>
  <c r="I84" i="15"/>
  <c r="J84" i="15"/>
  <c r="K84" i="15"/>
  <c r="B85" i="15"/>
  <c r="E85" i="15"/>
  <c r="G85" i="15"/>
  <c r="H85" i="15"/>
  <c r="I85" i="15"/>
  <c r="J85" i="15"/>
  <c r="K85" i="15"/>
  <c r="B86" i="15"/>
  <c r="E86" i="15"/>
  <c r="G86" i="15"/>
  <c r="H86" i="15"/>
  <c r="I86" i="15"/>
  <c r="J86" i="15"/>
  <c r="K86" i="15"/>
  <c r="B87" i="15"/>
  <c r="E87" i="15"/>
  <c r="G87" i="15"/>
  <c r="H87" i="15"/>
  <c r="I87" i="15"/>
  <c r="J87" i="15"/>
  <c r="K87" i="15"/>
  <c r="B88" i="15"/>
  <c r="E88" i="15"/>
  <c r="G88" i="15"/>
  <c r="H88" i="15"/>
  <c r="I88" i="15"/>
  <c r="J88" i="15"/>
  <c r="K88" i="15"/>
  <c r="B89" i="15"/>
  <c r="E89" i="15"/>
  <c r="G89" i="15"/>
  <c r="H89" i="15"/>
  <c r="I89" i="15"/>
  <c r="J89" i="15"/>
  <c r="K89" i="15"/>
  <c r="B90" i="15"/>
  <c r="E90" i="15"/>
  <c r="G90" i="15"/>
  <c r="H90" i="15"/>
  <c r="I90" i="15"/>
  <c r="J90" i="15"/>
  <c r="K90" i="15"/>
  <c r="B91" i="15"/>
  <c r="E91" i="15"/>
  <c r="G91" i="15"/>
  <c r="H91" i="15"/>
  <c r="I91" i="15"/>
  <c r="J91" i="15"/>
  <c r="K91" i="15"/>
  <c r="B92" i="15"/>
  <c r="E92" i="15"/>
  <c r="G92" i="15"/>
  <c r="H92" i="15"/>
  <c r="I92" i="15"/>
  <c r="J92" i="15"/>
  <c r="K92" i="15"/>
  <c r="B93" i="15"/>
  <c r="E93" i="15"/>
  <c r="G93" i="15"/>
  <c r="H93" i="15"/>
  <c r="I93" i="15"/>
  <c r="J93" i="15"/>
  <c r="K93" i="15"/>
  <c r="B94" i="15"/>
  <c r="E94" i="15"/>
  <c r="G94" i="15"/>
  <c r="H94" i="15"/>
  <c r="I94" i="15"/>
  <c r="J94" i="15"/>
  <c r="K94" i="15"/>
  <c r="B95" i="15"/>
  <c r="E95" i="15"/>
  <c r="G95" i="15"/>
  <c r="H95" i="15"/>
  <c r="I95" i="15"/>
  <c r="J95" i="15"/>
  <c r="K95" i="15"/>
  <c r="B96" i="15"/>
  <c r="E96" i="15"/>
  <c r="G96" i="15"/>
  <c r="H96" i="15"/>
  <c r="I96" i="15"/>
  <c r="J96" i="15"/>
  <c r="K96" i="15"/>
  <c r="B97" i="15"/>
  <c r="E97" i="15"/>
  <c r="G97" i="15"/>
  <c r="H97" i="15"/>
  <c r="I97" i="15"/>
  <c r="J97" i="15"/>
  <c r="K97" i="15"/>
  <c r="B98" i="15"/>
  <c r="E98" i="15"/>
  <c r="G98" i="15"/>
  <c r="H98" i="15"/>
  <c r="I98" i="15"/>
  <c r="J98" i="15"/>
  <c r="K98" i="15"/>
  <c r="B99" i="15"/>
  <c r="E99" i="15"/>
  <c r="G99" i="15"/>
  <c r="H99" i="15"/>
  <c r="I99" i="15"/>
  <c r="J99" i="15"/>
  <c r="K99" i="15"/>
  <c r="B100" i="15"/>
  <c r="E100" i="15"/>
  <c r="G100" i="15"/>
  <c r="H100" i="15"/>
  <c r="I100" i="15"/>
  <c r="J100" i="15"/>
  <c r="K100" i="15"/>
  <c r="B101" i="15"/>
  <c r="E101" i="15"/>
  <c r="G101" i="15"/>
  <c r="H101" i="15"/>
  <c r="I101" i="15"/>
  <c r="J101" i="15"/>
  <c r="K101" i="15"/>
  <c r="B102" i="15"/>
  <c r="E102" i="15"/>
  <c r="G102" i="15"/>
  <c r="H102" i="15"/>
  <c r="I102" i="15"/>
  <c r="J102" i="15"/>
  <c r="K102" i="15"/>
  <c r="B103" i="15"/>
  <c r="E103" i="15"/>
  <c r="G103" i="15"/>
  <c r="H103" i="15"/>
  <c r="I103" i="15"/>
  <c r="J103" i="15"/>
  <c r="K103" i="15"/>
  <c r="B104" i="15"/>
  <c r="E104" i="15"/>
  <c r="G104" i="15"/>
  <c r="H104" i="15"/>
  <c r="I104" i="15"/>
  <c r="J104" i="15"/>
  <c r="K104" i="15"/>
  <c r="B105" i="15"/>
  <c r="E105" i="15"/>
  <c r="G105" i="15"/>
  <c r="H105" i="15"/>
  <c r="I105" i="15"/>
  <c r="J105" i="15"/>
  <c r="K105" i="15"/>
  <c r="B106" i="15"/>
  <c r="E106" i="15"/>
  <c r="G106" i="15"/>
  <c r="H106" i="15"/>
  <c r="I106" i="15"/>
  <c r="J106" i="15"/>
  <c r="K106" i="15"/>
  <c r="B107" i="15"/>
  <c r="E107" i="15"/>
  <c r="G107" i="15"/>
  <c r="H107" i="15"/>
  <c r="I107" i="15"/>
  <c r="J107" i="15"/>
  <c r="K107" i="15"/>
  <c r="B108" i="15"/>
  <c r="E108" i="15"/>
  <c r="G108" i="15"/>
  <c r="H108" i="15"/>
  <c r="I108" i="15"/>
  <c r="J108" i="15"/>
  <c r="K108" i="15"/>
  <c r="B109" i="15"/>
  <c r="E109" i="15"/>
  <c r="G109" i="15"/>
  <c r="H109" i="15"/>
  <c r="I109" i="15"/>
  <c r="J109" i="15"/>
  <c r="K109" i="15"/>
  <c r="B110" i="15"/>
  <c r="E110" i="15"/>
  <c r="G110" i="15"/>
  <c r="H110" i="15"/>
  <c r="I110" i="15"/>
  <c r="J110" i="15"/>
  <c r="K110" i="15"/>
  <c r="B111" i="15"/>
  <c r="E111" i="15"/>
  <c r="G111" i="15"/>
  <c r="C111" i="15" s="1"/>
  <c r="H111" i="15"/>
  <c r="I111" i="15"/>
  <c r="J111" i="15"/>
  <c r="K111" i="15"/>
  <c r="B112" i="15"/>
  <c r="E112" i="15"/>
  <c r="G112" i="15"/>
  <c r="C112" i="15" s="1"/>
  <c r="H112" i="15"/>
  <c r="I112" i="15"/>
  <c r="J112" i="15"/>
  <c r="K112" i="15"/>
  <c r="B113" i="15"/>
  <c r="E113" i="15"/>
  <c r="G113" i="15"/>
  <c r="H113" i="15"/>
  <c r="I113" i="15"/>
  <c r="J113" i="15"/>
  <c r="K113" i="15"/>
  <c r="B114" i="15"/>
  <c r="E114" i="15"/>
  <c r="G114" i="15"/>
  <c r="H114" i="15"/>
  <c r="I114" i="15"/>
  <c r="J114" i="15"/>
  <c r="K114" i="15"/>
  <c r="B115" i="15"/>
  <c r="E115" i="15"/>
  <c r="G115" i="15"/>
  <c r="H115" i="15"/>
  <c r="I115" i="15"/>
  <c r="J115" i="15"/>
  <c r="K115" i="15"/>
  <c r="B116" i="15"/>
  <c r="E116" i="15"/>
  <c r="G116" i="15"/>
  <c r="H116" i="15"/>
  <c r="I116" i="15"/>
  <c r="J116" i="15"/>
  <c r="K116" i="15"/>
  <c r="B117" i="15"/>
  <c r="E117" i="15"/>
  <c r="G117" i="15"/>
  <c r="H117" i="15"/>
  <c r="I117" i="15"/>
  <c r="J117" i="15"/>
  <c r="K117" i="15"/>
  <c r="B118" i="15"/>
  <c r="E118" i="15"/>
  <c r="G118" i="15"/>
  <c r="H118" i="15"/>
  <c r="I118" i="15"/>
  <c r="J118" i="15"/>
  <c r="K118" i="15"/>
  <c r="B119" i="15"/>
  <c r="E119" i="15"/>
  <c r="G119" i="15"/>
  <c r="H119" i="15"/>
  <c r="I119" i="15"/>
  <c r="J119" i="15"/>
  <c r="K119" i="15"/>
  <c r="B120" i="15"/>
  <c r="E120" i="15"/>
  <c r="G120" i="15"/>
  <c r="H120" i="15"/>
  <c r="I120" i="15"/>
  <c r="J120" i="15"/>
  <c r="K120" i="15"/>
  <c r="B121" i="15"/>
  <c r="E121" i="15"/>
  <c r="G121" i="15"/>
  <c r="H121" i="15"/>
  <c r="I121" i="15"/>
  <c r="J121" i="15"/>
  <c r="K121" i="15"/>
  <c r="B122" i="15"/>
  <c r="E122" i="15"/>
  <c r="G122" i="15"/>
  <c r="H122" i="15"/>
  <c r="I122" i="15"/>
  <c r="J122" i="15"/>
  <c r="K122" i="15"/>
  <c r="B123" i="15"/>
  <c r="E123" i="15"/>
  <c r="G123" i="15"/>
  <c r="H123" i="15"/>
  <c r="I123" i="15"/>
  <c r="J123" i="15"/>
  <c r="K123" i="15"/>
  <c r="B124" i="15"/>
  <c r="E124" i="15"/>
  <c r="G124" i="15"/>
  <c r="H124" i="15"/>
  <c r="I124" i="15"/>
  <c r="J124" i="15"/>
  <c r="K124" i="15"/>
  <c r="C124" i="15" s="1"/>
  <c r="B125" i="15"/>
  <c r="E125" i="15"/>
  <c r="G125" i="15"/>
  <c r="H125" i="15"/>
  <c r="I125" i="15"/>
  <c r="J125" i="15"/>
  <c r="K125" i="15"/>
  <c r="B126" i="15"/>
  <c r="E126" i="15"/>
  <c r="G126" i="15"/>
  <c r="H126" i="15"/>
  <c r="D126" i="15" s="1"/>
  <c r="I126" i="15"/>
  <c r="J126" i="15"/>
  <c r="K126" i="15"/>
  <c r="B127" i="15"/>
  <c r="E127" i="15"/>
  <c r="G127" i="15"/>
  <c r="H127" i="15"/>
  <c r="D127" i="15" s="1"/>
  <c r="I127" i="15"/>
  <c r="J127" i="15"/>
  <c r="K127" i="15"/>
  <c r="C127" i="15" s="1"/>
  <c r="B128" i="15"/>
  <c r="E128" i="15"/>
  <c r="G128" i="15"/>
  <c r="C128" i="15" s="1"/>
  <c r="H128" i="15"/>
  <c r="I128" i="15"/>
  <c r="J128" i="15"/>
  <c r="K128" i="15"/>
  <c r="B129" i="15"/>
  <c r="E129" i="15"/>
  <c r="G129" i="15"/>
  <c r="H129" i="15"/>
  <c r="I129" i="15"/>
  <c r="J129" i="15"/>
  <c r="K129" i="15"/>
  <c r="B130" i="15"/>
  <c r="E130" i="15"/>
  <c r="G130" i="15"/>
  <c r="H130" i="15"/>
  <c r="I130" i="15"/>
  <c r="J130" i="15"/>
  <c r="K130" i="15"/>
  <c r="B131" i="15"/>
  <c r="E131" i="15"/>
  <c r="G131" i="15"/>
  <c r="H131" i="15"/>
  <c r="I131" i="15"/>
  <c r="J131" i="15"/>
  <c r="K131" i="15"/>
  <c r="B132" i="15"/>
  <c r="E132" i="15"/>
  <c r="G132" i="15"/>
  <c r="H132" i="15"/>
  <c r="I132" i="15"/>
  <c r="J132" i="15"/>
  <c r="K132" i="15"/>
  <c r="B133" i="15"/>
  <c r="E133" i="15"/>
  <c r="G133" i="15"/>
  <c r="H133" i="15"/>
  <c r="I133" i="15"/>
  <c r="J133" i="15"/>
  <c r="K133" i="15"/>
  <c r="B134" i="15"/>
  <c r="E134" i="15"/>
  <c r="G134" i="15"/>
  <c r="H134" i="15"/>
  <c r="I134" i="15"/>
  <c r="J134" i="15"/>
  <c r="K134" i="15"/>
  <c r="B135" i="15"/>
  <c r="E135" i="15"/>
  <c r="G135" i="15"/>
  <c r="H135" i="15"/>
  <c r="I135" i="15"/>
  <c r="J135" i="15"/>
  <c r="K135" i="15"/>
  <c r="B136" i="15"/>
  <c r="E136" i="15"/>
  <c r="G136" i="15"/>
  <c r="H136" i="15"/>
  <c r="I136" i="15"/>
  <c r="J136" i="15"/>
  <c r="K136" i="15"/>
  <c r="B137" i="15"/>
  <c r="E137" i="15"/>
  <c r="G137" i="15"/>
  <c r="H137" i="15"/>
  <c r="I137" i="15"/>
  <c r="J137" i="15"/>
  <c r="K137" i="15"/>
  <c r="B138" i="15"/>
  <c r="E138" i="15"/>
  <c r="G138" i="15"/>
  <c r="H138" i="15"/>
  <c r="I138" i="15"/>
  <c r="J138" i="15"/>
  <c r="K138" i="15"/>
  <c r="B139" i="15"/>
  <c r="E139" i="15"/>
  <c r="G139" i="15"/>
  <c r="H139" i="15"/>
  <c r="I139" i="15"/>
  <c r="J139" i="15"/>
  <c r="K139" i="15"/>
  <c r="B140" i="15"/>
  <c r="E140" i="15"/>
  <c r="G140" i="15"/>
  <c r="H140" i="15"/>
  <c r="I140" i="15"/>
  <c r="J140" i="15"/>
  <c r="K140" i="15"/>
  <c r="B141" i="15"/>
  <c r="E141" i="15"/>
  <c r="G141" i="15"/>
  <c r="H141" i="15"/>
  <c r="I141" i="15"/>
  <c r="J141" i="15"/>
  <c r="K141" i="15"/>
  <c r="B142" i="15"/>
  <c r="E142" i="15"/>
  <c r="G142" i="15"/>
  <c r="H142" i="15"/>
  <c r="I142" i="15"/>
  <c r="J142" i="15"/>
  <c r="K142" i="15"/>
  <c r="B143" i="15"/>
  <c r="E143" i="15"/>
  <c r="G143" i="15"/>
  <c r="H143" i="15"/>
  <c r="I143" i="15"/>
  <c r="J143" i="15"/>
  <c r="K143" i="15"/>
  <c r="B144" i="15"/>
  <c r="E144" i="15"/>
  <c r="G144" i="15"/>
  <c r="H144" i="15"/>
  <c r="I144" i="15"/>
  <c r="J144" i="15"/>
  <c r="K144" i="15"/>
  <c r="B145" i="15"/>
  <c r="E145" i="15"/>
  <c r="G145" i="15"/>
  <c r="H145" i="15"/>
  <c r="I145" i="15"/>
  <c r="J145" i="15"/>
  <c r="K145" i="15"/>
  <c r="B146" i="15"/>
  <c r="E146" i="15"/>
  <c r="G146" i="15"/>
  <c r="H146" i="15"/>
  <c r="I146" i="15"/>
  <c r="J146" i="15"/>
  <c r="K146" i="15"/>
  <c r="B147" i="15"/>
  <c r="E147" i="15"/>
  <c r="G147" i="15"/>
  <c r="H147" i="15"/>
  <c r="I147" i="15"/>
  <c r="J147" i="15"/>
  <c r="K147" i="15"/>
  <c r="B148" i="15"/>
  <c r="E148" i="15"/>
  <c r="G148" i="15"/>
  <c r="H148" i="15"/>
  <c r="I148" i="15"/>
  <c r="J148" i="15"/>
  <c r="K148" i="15"/>
  <c r="B149" i="15"/>
  <c r="E149" i="15"/>
  <c r="G149" i="15"/>
  <c r="H149" i="15"/>
  <c r="I149" i="15"/>
  <c r="J149" i="15"/>
  <c r="K149" i="15"/>
  <c r="B150" i="15"/>
  <c r="E150" i="15"/>
  <c r="G150" i="15"/>
  <c r="H150" i="15"/>
  <c r="I150" i="15"/>
  <c r="J150" i="15"/>
  <c r="K150" i="15"/>
  <c r="B151" i="15"/>
  <c r="E151" i="15"/>
  <c r="G151" i="15"/>
  <c r="H151" i="15"/>
  <c r="I151" i="15"/>
  <c r="J151" i="15"/>
  <c r="K151" i="15"/>
  <c r="B152" i="15"/>
  <c r="E152" i="15"/>
  <c r="G152" i="15"/>
  <c r="H152" i="15"/>
  <c r="I152" i="15"/>
  <c r="J152" i="15"/>
  <c r="K152" i="15"/>
  <c r="K13" i="15"/>
  <c r="I13" i="15"/>
  <c r="H13" i="15"/>
  <c r="G13" i="15"/>
  <c r="E13" i="15"/>
  <c r="B13" i="15"/>
  <c r="B14" i="14"/>
  <c r="E14" i="14"/>
  <c r="G14" i="14"/>
  <c r="H14" i="14"/>
  <c r="I14" i="14"/>
  <c r="K14" i="14"/>
  <c r="B15" i="14"/>
  <c r="E15" i="14"/>
  <c r="G15" i="14"/>
  <c r="H15" i="14"/>
  <c r="I15" i="14"/>
  <c r="K15" i="14"/>
  <c r="B16" i="14"/>
  <c r="E16" i="14"/>
  <c r="G16" i="14"/>
  <c r="H16" i="14"/>
  <c r="I16" i="14"/>
  <c r="K16" i="14"/>
  <c r="B17" i="14"/>
  <c r="E17" i="14"/>
  <c r="G17" i="14"/>
  <c r="H17" i="14"/>
  <c r="I17" i="14"/>
  <c r="K17" i="14"/>
  <c r="B18" i="14"/>
  <c r="E18" i="14"/>
  <c r="G18" i="14"/>
  <c r="H18" i="14"/>
  <c r="I18" i="14"/>
  <c r="K18" i="14"/>
  <c r="B19" i="14"/>
  <c r="E19" i="14"/>
  <c r="G19" i="14"/>
  <c r="H19" i="14"/>
  <c r="I19" i="14"/>
  <c r="K19" i="14"/>
  <c r="B20" i="14"/>
  <c r="E20" i="14"/>
  <c r="G20" i="14"/>
  <c r="H20" i="14"/>
  <c r="I20" i="14"/>
  <c r="K20" i="14"/>
  <c r="B21" i="14"/>
  <c r="E21" i="14"/>
  <c r="G21" i="14"/>
  <c r="H21" i="14"/>
  <c r="I21" i="14"/>
  <c r="K21" i="14"/>
  <c r="B22" i="14"/>
  <c r="E22" i="14"/>
  <c r="G22" i="14"/>
  <c r="H22" i="14"/>
  <c r="I22" i="14"/>
  <c r="K22" i="14"/>
  <c r="B23" i="14"/>
  <c r="E23" i="14"/>
  <c r="G23" i="14"/>
  <c r="H23" i="14"/>
  <c r="I23" i="14"/>
  <c r="K23" i="14"/>
  <c r="B24" i="14"/>
  <c r="E24" i="14"/>
  <c r="G24" i="14"/>
  <c r="H24" i="14"/>
  <c r="I24" i="14"/>
  <c r="K24" i="14"/>
  <c r="B25" i="14"/>
  <c r="E25" i="14"/>
  <c r="G25" i="14"/>
  <c r="H25" i="14"/>
  <c r="I25" i="14"/>
  <c r="K25" i="14"/>
  <c r="B26" i="14"/>
  <c r="E26" i="14"/>
  <c r="G26" i="14"/>
  <c r="H26" i="14"/>
  <c r="I26" i="14"/>
  <c r="K26" i="14"/>
  <c r="B27" i="14"/>
  <c r="E27" i="14"/>
  <c r="G27" i="14"/>
  <c r="H27" i="14"/>
  <c r="I27" i="14"/>
  <c r="K27" i="14"/>
  <c r="B28" i="14"/>
  <c r="E28" i="14"/>
  <c r="G28" i="14"/>
  <c r="H28" i="14"/>
  <c r="I28" i="14"/>
  <c r="K28" i="14"/>
  <c r="B29" i="14"/>
  <c r="E29" i="14"/>
  <c r="G29" i="14"/>
  <c r="H29" i="14"/>
  <c r="I29" i="14"/>
  <c r="K29" i="14"/>
  <c r="B30" i="14"/>
  <c r="E30" i="14"/>
  <c r="G30" i="14"/>
  <c r="H30" i="14"/>
  <c r="I30" i="14"/>
  <c r="K30" i="14"/>
  <c r="B31" i="14"/>
  <c r="E31" i="14"/>
  <c r="G31" i="14"/>
  <c r="H31" i="14"/>
  <c r="I31" i="14"/>
  <c r="K31" i="14"/>
  <c r="B32" i="14"/>
  <c r="E32" i="14"/>
  <c r="G32" i="14"/>
  <c r="H32" i="14"/>
  <c r="I32" i="14"/>
  <c r="K32" i="14"/>
  <c r="B33" i="14"/>
  <c r="E33" i="14"/>
  <c r="G33" i="14"/>
  <c r="H33" i="14"/>
  <c r="I33" i="14"/>
  <c r="K33" i="14"/>
  <c r="B34" i="14"/>
  <c r="E34" i="14"/>
  <c r="G34" i="14"/>
  <c r="H34" i="14"/>
  <c r="I34" i="14"/>
  <c r="K34" i="14"/>
  <c r="B35" i="14"/>
  <c r="E35" i="14"/>
  <c r="G35" i="14"/>
  <c r="H35" i="14"/>
  <c r="I35" i="14"/>
  <c r="K35" i="14"/>
  <c r="B36" i="14"/>
  <c r="E36" i="14"/>
  <c r="G36" i="14"/>
  <c r="H36" i="14"/>
  <c r="I36" i="14"/>
  <c r="K36" i="14"/>
  <c r="B37" i="14"/>
  <c r="E37" i="14"/>
  <c r="G37" i="14"/>
  <c r="H37" i="14"/>
  <c r="I37" i="14"/>
  <c r="K37" i="14"/>
  <c r="B38" i="14"/>
  <c r="E38" i="14"/>
  <c r="G38" i="14"/>
  <c r="H38" i="14"/>
  <c r="I38" i="14"/>
  <c r="K38" i="14"/>
  <c r="B39" i="14"/>
  <c r="E39" i="14"/>
  <c r="G39" i="14"/>
  <c r="H39" i="14"/>
  <c r="I39" i="14"/>
  <c r="K39" i="14"/>
  <c r="B40" i="14"/>
  <c r="E40" i="14"/>
  <c r="G40" i="14"/>
  <c r="H40" i="14"/>
  <c r="I40" i="14"/>
  <c r="K40" i="14"/>
  <c r="B41" i="14"/>
  <c r="E41" i="14"/>
  <c r="G41" i="14"/>
  <c r="H41" i="14"/>
  <c r="I41" i="14"/>
  <c r="K41" i="14"/>
  <c r="B42" i="14"/>
  <c r="E42" i="14"/>
  <c r="G42" i="14"/>
  <c r="H42" i="14"/>
  <c r="I42" i="14"/>
  <c r="K42" i="14"/>
  <c r="B43" i="14"/>
  <c r="E43" i="14"/>
  <c r="G43" i="14"/>
  <c r="H43" i="14"/>
  <c r="I43" i="14"/>
  <c r="K43" i="14"/>
  <c r="B44" i="14"/>
  <c r="E44" i="14"/>
  <c r="G44" i="14"/>
  <c r="H44" i="14"/>
  <c r="I44" i="14"/>
  <c r="K44" i="14"/>
  <c r="B45" i="14"/>
  <c r="E45" i="14"/>
  <c r="G45" i="14"/>
  <c r="H45" i="14"/>
  <c r="I45" i="14"/>
  <c r="K45" i="14"/>
  <c r="B46" i="14"/>
  <c r="E46" i="14"/>
  <c r="G46" i="14"/>
  <c r="H46" i="14"/>
  <c r="I46" i="14"/>
  <c r="K46" i="14"/>
  <c r="B47" i="14"/>
  <c r="E47" i="14"/>
  <c r="G47" i="14"/>
  <c r="H47" i="14"/>
  <c r="I47" i="14"/>
  <c r="K47" i="14"/>
  <c r="B48" i="14"/>
  <c r="E48" i="14"/>
  <c r="G48" i="14"/>
  <c r="H48" i="14"/>
  <c r="I48" i="14"/>
  <c r="K48" i="14"/>
  <c r="B49" i="14"/>
  <c r="E49" i="14"/>
  <c r="G49" i="14"/>
  <c r="H49" i="14"/>
  <c r="I49" i="14"/>
  <c r="K49" i="14"/>
  <c r="B50" i="14"/>
  <c r="E50" i="14"/>
  <c r="G50" i="14"/>
  <c r="H50" i="14"/>
  <c r="I50" i="14"/>
  <c r="K50" i="14"/>
  <c r="B51" i="14"/>
  <c r="E51" i="14"/>
  <c r="G51" i="14"/>
  <c r="H51" i="14"/>
  <c r="I51" i="14"/>
  <c r="K51" i="14"/>
  <c r="B52" i="14"/>
  <c r="E52" i="14"/>
  <c r="G52" i="14"/>
  <c r="H52" i="14"/>
  <c r="I52" i="14"/>
  <c r="K52" i="14"/>
  <c r="B53" i="14"/>
  <c r="E53" i="14"/>
  <c r="G53" i="14"/>
  <c r="H53" i="14"/>
  <c r="I53" i="14"/>
  <c r="K53" i="14"/>
  <c r="B54" i="14"/>
  <c r="E54" i="14"/>
  <c r="G54" i="14"/>
  <c r="H54" i="14"/>
  <c r="I54" i="14"/>
  <c r="K54" i="14"/>
  <c r="B55" i="14"/>
  <c r="E55" i="14"/>
  <c r="G55" i="14"/>
  <c r="H55" i="14"/>
  <c r="I55" i="14"/>
  <c r="K55" i="14"/>
  <c r="B56" i="14"/>
  <c r="E56" i="14"/>
  <c r="G56" i="14"/>
  <c r="H56" i="14"/>
  <c r="I56" i="14"/>
  <c r="K56" i="14"/>
  <c r="B57" i="14"/>
  <c r="E57" i="14"/>
  <c r="G57" i="14"/>
  <c r="H57" i="14"/>
  <c r="I57" i="14"/>
  <c r="K57" i="14"/>
  <c r="B58" i="14"/>
  <c r="E58" i="14"/>
  <c r="G58" i="14"/>
  <c r="H58" i="14"/>
  <c r="I58" i="14"/>
  <c r="K58" i="14"/>
  <c r="B59" i="14"/>
  <c r="E59" i="14"/>
  <c r="G59" i="14"/>
  <c r="H59" i="14"/>
  <c r="I59" i="14"/>
  <c r="K59" i="14"/>
  <c r="B60" i="14"/>
  <c r="E60" i="14"/>
  <c r="G60" i="14"/>
  <c r="H60" i="14"/>
  <c r="I60" i="14"/>
  <c r="K60" i="14"/>
  <c r="B61" i="14"/>
  <c r="E61" i="14"/>
  <c r="G61" i="14"/>
  <c r="H61" i="14"/>
  <c r="I61" i="14"/>
  <c r="K61" i="14"/>
  <c r="B62" i="14"/>
  <c r="E62" i="14"/>
  <c r="G62" i="14"/>
  <c r="H62" i="14"/>
  <c r="I62" i="14"/>
  <c r="K62" i="14"/>
  <c r="B63" i="14"/>
  <c r="E63" i="14"/>
  <c r="G63" i="14"/>
  <c r="H63" i="14"/>
  <c r="I63" i="14"/>
  <c r="K63" i="14"/>
  <c r="B64" i="14"/>
  <c r="E64" i="14"/>
  <c r="G64" i="14"/>
  <c r="H64" i="14"/>
  <c r="I64" i="14"/>
  <c r="K64" i="14"/>
  <c r="B65" i="14"/>
  <c r="E65" i="14"/>
  <c r="G65" i="14"/>
  <c r="H65" i="14"/>
  <c r="I65" i="14"/>
  <c r="K65" i="14"/>
  <c r="B66" i="14"/>
  <c r="E66" i="14"/>
  <c r="G66" i="14"/>
  <c r="H66" i="14"/>
  <c r="I66" i="14"/>
  <c r="K66" i="14"/>
  <c r="B67" i="14"/>
  <c r="E67" i="14"/>
  <c r="G67" i="14"/>
  <c r="H67" i="14"/>
  <c r="I67" i="14"/>
  <c r="K67" i="14"/>
  <c r="B68" i="14"/>
  <c r="E68" i="14"/>
  <c r="G68" i="14"/>
  <c r="H68" i="14"/>
  <c r="I68" i="14"/>
  <c r="K68" i="14"/>
  <c r="B69" i="14"/>
  <c r="E69" i="14"/>
  <c r="G69" i="14"/>
  <c r="H69" i="14"/>
  <c r="I69" i="14"/>
  <c r="K69" i="14"/>
  <c r="B70" i="14"/>
  <c r="E70" i="14"/>
  <c r="G70" i="14"/>
  <c r="H70" i="14"/>
  <c r="I70" i="14"/>
  <c r="K70" i="14"/>
  <c r="B71" i="14"/>
  <c r="E71" i="14"/>
  <c r="G71" i="14"/>
  <c r="H71" i="14"/>
  <c r="I71" i="14"/>
  <c r="K71" i="14"/>
  <c r="B72" i="14"/>
  <c r="E72" i="14"/>
  <c r="G72" i="14"/>
  <c r="H72" i="14"/>
  <c r="I72" i="14"/>
  <c r="K72" i="14"/>
  <c r="B73" i="14"/>
  <c r="E73" i="14"/>
  <c r="G73" i="14"/>
  <c r="H73" i="14"/>
  <c r="I73" i="14"/>
  <c r="K73" i="14"/>
  <c r="B74" i="14"/>
  <c r="E74" i="14"/>
  <c r="G74" i="14"/>
  <c r="H74" i="14"/>
  <c r="I74" i="14"/>
  <c r="K74" i="14"/>
  <c r="B75" i="14"/>
  <c r="E75" i="14"/>
  <c r="G75" i="14"/>
  <c r="H75" i="14"/>
  <c r="I75" i="14"/>
  <c r="K75" i="14"/>
  <c r="B76" i="14"/>
  <c r="E76" i="14"/>
  <c r="G76" i="14"/>
  <c r="H76" i="14"/>
  <c r="I76" i="14"/>
  <c r="K76" i="14"/>
  <c r="B77" i="14"/>
  <c r="E77" i="14"/>
  <c r="G77" i="14"/>
  <c r="H77" i="14"/>
  <c r="I77" i="14"/>
  <c r="K77" i="14"/>
  <c r="B78" i="14"/>
  <c r="E78" i="14"/>
  <c r="G78" i="14"/>
  <c r="H78" i="14"/>
  <c r="I78" i="14"/>
  <c r="K78" i="14"/>
  <c r="B79" i="14"/>
  <c r="E79" i="14"/>
  <c r="G79" i="14"/>
  <c r="H79" i="14"/>
  <c r="I79" i="14"/>
  <c r="K79" i="14"/>
  <c r="B80" i="14"/>
  <c r="E80" i="14"/>
  <c r="G80" i="14"/>
  <c r="H80" i="14"/>
  <c r="I80" i="14"/>
  <c r="K80" i="14"/>
  <c r="B81" i="14"/>
  <c r="E81" i="14"/>
  <c r="G81" i="14"/>
  <c r="H81" i="14"/>
  <c r="I81" i="14"/>
  <c r="K81" i="14"/>
  <c r="B82" i="14"/>
  <c r="E82" i="14"/>
  <c r="G82" i="14"/>
  <c r="H82" i="14"/>
  <c r="I82" i="14"/>
  <c r="K82" i="14"/>
  <c r="B83" i="14"/>
  <c r="E83" i="14"/>
  <c r="G83" i="14"/>
  <c r="H83" i="14"/>
  <c r="I83" i="14"/>
  <c r="K83" i="14"/>
  <c r="B84" i="14"/>
  <c r="E84" i="14"/>
  <c r="G84" i="14"/>
  <c r="H84" i="14"/>
  <c r="I84" i="14"/>
  <c r="K84" i="14"/>
  <c r="B85" i="14"/>
  <c r="E85" i="14"/>
  <c r="G85" i="14"/>
  <c r="H85" i="14"/>
  <c r="I85" i="14"/>
  <c r="K85" i="14"/>
  <c r="B86" i="14"/>
  <c r="E86" i="14"/>
  <c r="G86" i="14"/>
  <c r="H86" i="14"/>
  <c r="I86" i="14"/>
  <c r="K86" i="14"/>
  <c r="B87" i="14"/>
  <c r="E87" i="14"/>
  <c r="G87" i="14"/>
  <c r="H87" i="14"/>
  <c r="I87" i="14"/>
  <c r="K87" i="14"/>
  <c r="B88" i="14"/>
  <c r="E88" i="14"/>
  <c r="G88" i="14"/>
  <c r="H88" i="14"/>
  <c r="I88" i="14"/>
  <c r="K88" i="14"/>
  <c r="B89" i="14"/>
  <c r="E89" i="14"/>
  <c r="G89" i="14"/>
  <c r="H89" i="14"/>
  <c r="I89" i="14"/>
  <c r="K89" i="14"/>
  <c r="B90" i="14"/>
  <c r="E90" i="14"/>
  <c r="G90" i="14"/>
  <c r="H90" i="14"/>
  <c r="I90" i="14"/>
  <c r="K90" i="14"/>
  <c r="B91" i="14"/>
  <c r="E91" i="14"/>
  <c r="G91" i="14"/>
  <c r="H91" i="14"/>
  <c r="I91" i="14"/>
  <c r="K91" i="14"/>
  <c r="B92" i="14"/>
  <c r="E92" i="14"/>
  <c r="G92" i="14"/>
  <c r="H92" i="14"/>
  <c r="I92" i="14"/>
  <c r="K92" i="14"/>
  <c r="B93" i="14"/>
  <c r="E93" i="14"/>
  <c r="G93" i="14"/>
  <c r="H93" i="14"/>
  <c r="I93" i="14"/>
  <c r="K93" i="14"/>
  <c r="B94" i="14"/>
  <c r="E94" i="14"/>
  <c r="G94" i="14"/>
  <c r="H94" i="14"/>
  <c r="I94" i="14"/>
  <c r="K94" i="14"/>
  <c r="B95" i="14"/>
  <c r="E95" i="14"/>
  <c r="G95" i="14"/>
  <c r="H95" i="14"/>
  <c r="I95" i="14"/>
  <c r="K95" i="14"/>
  <c r="B96" i="14"/>
  <c r="E96" i="14"/>
  <c r="G96" i="14"/>
  <c r="H96" i="14"/>
  <c r="I96" i="14"/>
  <c r="K96" i="14"/>
  <c r="B97" i="14"/>
  <c r="E97" i="14"/>
  <c r="G97" i="14"/>
  <c r="H97" i="14"/>
  <c r="I97" i="14"/>
  <c r="K97" i="14"/>
  <c r="B98" i="14"/>
  <c r="E98" i="14"/>
  <c r="G98" i="14"/>
  <c r="H98" i="14"/>
  <c r="I98" i="14"/>
  <c r="K98" i="14"/>
  <c r="B99" i="14"/>
  <c r="E99" i="14"/>
  <c r="G99" i="14"/>
  <c r="H99" i="14"/>
  <c r="I99" i="14"/>
  <c r="K99" i="14"/>
  <c r="B100" i="14"/>
  <c r="E100" i="14"/>
  <c r="G100" i="14"/>
  <c r="H100" i="14"/>
  <c r="I100" i="14"/>
  <c r="K100" i="14"/>
  <c r="B101" i="14"/>
  <c r="E101" i="14"/>
  <c r="G101" i="14"/>
  <c r="H101" i="14"/>
  <c r="I101" i="14"/>
  <c r="K101" i="14"/>
  <c r="B102" i="14"/>
  <c r="E102" i="14"/>
  <c r="G102" i="14"/>
  <c r="H102" i="14"/>
  <c r="I102" i="14"/>
  <c r="K102" i="14"/>
  <c r="B103" i="14"/>
  <c r="E103" i="14"/>
  <c r="G103" i="14"/>
  <c r="H103" i="14"/>
  <c r="I103" i="14"/>
  <c r="K103" i="14"/>
  <c r="C103" i="14" s="1"/>
  <c r="B104" i="14"/>
  <c r="E104" i="14"/>
  <c r="G104" i="14"/>
  <c r="H104" i="14"/>
  <c r="I104" i="14"/>
  <c r="K104" i="14"/>
  <c r="B105" i="14"/>
  <c r="E105" i="14"/>
  <c r="G105" i="14"/>
  <c r="H105" i="14"/>
  <c r="I105" i="14"/>
  <c r="K105" i="14"/>
  <c r="B106" i="14"/>
  <c r="E106" i="14"/>
  <c r="G106" i="14"/>
  <c r="H106" i="14"/>
  <c r="I106" i="14"/>
  <c r="K106" i="14"/>
  <c r="B107" i="14"/>
  <c r="E107" i="14"/>
  <c r="G107" i="14"/>
  <c r="H107" i="14"/>
  <c r="I107" i="14"/>
  <c r="K107" i="14"/>
  <c r="B108" i="14"/>
  <c r="E108" i="14"/>
  <c r="G108" i="14"/>
  <c r="H108" i="14"/>
  <c r="I108" i="14"/>
  <c r="K108" i="14"/>
  <c r="B109" i="14"/>
  <c r="E109" i="14"/>
  <c r="G109" i="14"/>
  <c r="H109" i="14"/>
  <c r="I109" i="14"/>
  <c r="K109" i="14"/>
  <c r="B110" i="14"/>
  <c r="E110" i="14"/>
  <c r="G110" i="14"/>
  <c r="H110" i="14"/>
  <c r="I110" i="14"/>
  <c r="K110" i="14"/>
  <c r="B111" i="14"/>
  <c r="E111" i="14"/>
  <c r="G111" i="14"/>
  <c r="H111" i="14"/>
  <c r="I111" i="14"/>
  <c r="K111" i="14"/>
  <c r="B112" i="14"/>
  <c r="E112" i="14"/>
  <c r="G112" i="14"/>
  <c r="H112" i="14"/>
  <c r="I112" i="14"/>
  <c r="K112" i="14"/>
  <c r="B113" i="14"/>
  <c r="E113" i="14"/>
  <c r="G113" i="14"/>
  <c r="H113" i="14"/>
  <c r="I113" i="14"/>
  <c r="K113" i="14"/>
  <c r="B114" i="14"/>
  <c r="E114" i="14"/>
  <c r="G114" i="14"/>
  <c r="H114" i="14"/>
  <c r="I114" i="14"/>
  <c r="K114" i="14"/>
  <c r="B115" i="14"/>
  <c r="E115" i="14"/>
  <c r="G115" i="14"/>
  <c r="H115" i="14"/>
  <c r="I115" i="14"/>
  <c r="K115" i="14"/>
  <c r="B116" i="14"/>
  <c r="E116" i="14"/>
  <c r="G116" i="14"/>
  <c r="H116" i="14"/>
  <c r="I116" i="14"/>
  <c r="K116" i="14"/>
  <c r="B117" i="14"/>
  <c r="E117" i="14"/>
  <c r="G117" i="14"/>
  <c r="H117" i="14"/>
  <c r="I117" i="14"/>
  <c r="K117" i="14"/>
  <c r="B118" i="14"/>
  <c r="E118" i="14"/>
  <c r="G118" i="14"/>
  <c r="H118" i="14"/>
  <c r="I118" i="14"/>
  <c r="K118" i="14"/>
  <c r="B119" i="14"/>
  <c r="E119" i="14"/>
  <c r="G119" i="14"/>
  <c r="H119" i="14"/>
  <c r="I119" i="14"/>
  <c r="K119" i="14"/>
  <c r="B120" i="14"/>
  <c r="E120" i="14"/>
  <c r="G120" i="14"/>
  <c r="H120" i="14"/>
  <c r="I120" i="14"/>
  <c r="K120" i="14"/>
  <c r="B121" i="14"/>
  <c r="E121" i="14"/>
  <c r="G121" i="14"/>
  <c r="H121" i="14"/>
  <c r="I121" i="14"/>
  <c r="K121" i="14"/>
  <c r="B122" i="14"/>
  <c r="E122" i="14"/>
  <c r="G122" i="14"/>
  <c r="H122" i="14"/>
  <c r="I122" i="14"/>
  <c r="K122" i="14"/>
  <c r="B123" i="14"/>
  <c r="E123" i="14"/>
  <c r="G123" i="14"/>
  <c r="H123" i="14"/>
  <c r="I123" i="14"/>
  <c r="K123" i="14"/>
  <c r="B124" i="14"/>
  <c r="E124" i="14"/>
  <c r="G124" i="14"/>
  <c r="H124" i="14"/>
  <c r="I124" i="14"/>
  <c r="K124" i="14"/>
  <c r="B125" i="14"/>
  <c r="E125" i="14"/>
  <c r="G125" i="14"/>
  <c r="H125" i="14"/>
  <c r="I125" i="14"/>
  <c r="K125" i="14"/>
  <c r="K13" i="14"/>
  <c r="I13" i="14"/>
  <c r="H13" i="14"/>
  <c r="G13" i="14"/>
  <c r="E13" i="14"/>
  <c r="B13" i="14"/>
  <c r="B14" i="13"/>
  <c r="E14" i="13"/>
  <c r="G14" i="13"/>
  <c r="H14" i="13"/>
  <c r="I14" i="13"/>
  <c r="K14" i="13"/>
  <c r="B15" i="13"/>
  <c r="E15" i="13"/>
  <c r="G15" i="13"/>
  <c r="H15" i="13"/>
  <c r="I15" i="13"/>
  <c r="K15" i="13"/>
  <c r="B16" i="13"/>
  <c r="E16" i="13"/>
  <c r="G16" i="13"/>
  <c r="H16" i="13"/>
  <c r="I16" i="13"/>
  <c r="K16" i="13"/>
  <c r="B17" i="13"/>
  <c r="E17" i="13"/>
  <c r="G17" i="13"/>
  <c r="H17" i="13"/>
  <c r="I17" i="13"/>
  <c r="K17" i="13"/>
  <c r="B18" i="13"/>
  <c r="E18" i="13"/>
  <c r="G18" i="13"/>
  <c r="H18" i="13"/>
  <c r="I18" i="13"/>
  <c r="K18" i="13"/>
  <c r="B19" i="13"/>
  <c r="E19" i="13"/>
  <c r="G19" i="13"/>
  <c r="H19" i="13"/>
  <c r="I19" i="13"/>
  <c r="K19" i="13"/>
  <c r="B20" i="13"/>
  <c r="E20" i="13"/>
  <c r="G20" i="13"/>
  <c r="H20" i="13"/>
  <c r="I20" i="13"/>
  <c r="K20" i="13"/>
  <c r="B21" i="13"/>
  <c r="E21" i="13"/>
  <c r="G21" i="13"/>
  <c r="H21" i="13"/>
  <c r="I21" i="13"/>
  <c r="K21" i="13"/>
  <c r="B22" i="13"/>
  <c r="E22" i="13"/>
  <c r="G22" i="13"/>
  <c r="H22" i="13"/>
  <c r="I22" i="13"/>
  <c r="K22" i="13"/>
  <c r="B23" i="13"/>
  <c r="E23" i="13"/>
  <c r="G23" i="13"/>
  <c r="H23" i="13"/>
  <c r="I23" i="13"/>
  <c r="K23" i="13"/>
  <c r="B24" i="13"/>
  <c r="E24" i="13"/>
  <c r="G24" i="13"/>
  <c r="H24" i="13"/>
  <c r="I24" i="13"/>
  <c r="K24" i="13"/>
  <c r="B25" i="13"/>
  <c r="E25" i="13"/>
  <c r="G25" i="13"/>
  <c r="H25" i="13"/>
  <c r="I25" i="13"/>
  <c r="K25" i="13"/>
  <c r="B26" i="13"/>
  <c r="E26" i="13"/>
  <c r="G26" i="13"/>
  <c r="H26" i="13"/>
  <c r="I26" i="13"/>
  <c r="K26" i="13"/>
  <c r="B27" i="13"/>
  <c r="E27" i="13"/>
  <c r="G27" i="13"/>
  <c r="H27" i="13"/>
  <c r="I27" i="13"/>
  <c r="K27" i="13"/>
  <c r="B28" i="13"/>
  <c r="E28" i="13"/>
  <c r="G28" i="13"/>
  <c r="H28" i="13"/>
  <c r="I28" i="13"/>
  <c r="K28" i="13"/>
  <c r="B29" i="13"/>
  <c r="E29" i="13"/>
  <c r="G29" i="13"/>
  <c r="H29" i="13"/>
  <c r="I29" i="13"/>
  <c r="K29" i="13"/>
  <c r="B30" i="13"/>
  <c r="E30" i="13"/>
  <c r="G30" i="13"/>
  <c r="H30" i="13"/>
  <c r="I30" i="13"/>
  <c r="K30" i="13"/>
  <c r="B31" i="13"/>
  <c r="E31" i="13"/>
  <c r="G31" i="13"/>
  <c r="H31" i="13"/>
  <c r="I31" i="13"/>
  <c r="K31" i="13"/>
  <c r="B32" i="13"/>
  <c r="E32" i="13"/>
  <c r="G32" i="13"/>
  <c r="H32" i="13"/>
  <c r="I32" i="13"/>
  <c r="K32" i="13"/>
  <c r="B33" i="13"/>
  <c r="E33" i="13"/>
  <c r="G33" i="13"/>
  <c r="H33" i="13"/>
  <c r="I33" i="13"/>
  <c r="K33" i="13"/>
  <c r="B34" i="13"/>
  <c r="E34" i="13"/>
  <c r="G34" i="13"/>
  <c r="H34" i="13"/>
  <c r="I34" i="13"/>
  <c r="K34" i="13"/>
  <c r="B35" i="13"/>
  <c r="E35" i="13"/>
  <c r="G35" i="13"/>
  <c r="H35" i="13"/>
  <c r="I35" i="13"/>
  <c r="K35" i="13"/>
  <c r="B36" i="13"/>
  <c r="E36" i="13"/>
  <c r="G36" i="13"/>
  <c r="H36" i="13"/>
  <c r="I36" i="13"/>
  <c r="K36" i="13"/>
  <c r="B37" i="13"/>
  <c r="E37" i="13"/>
  <c r="G37" i="13"/>
  <c r="H37" i="13"/>
  <c r="I37" i="13"/>
  <c r="K37" i="13"/>
  <c r="B38" i="13"/>
  <c r="E38" i="13"/>
  <c r="G38" i="13"/>
  <c r="H38" i="13"/>
  <c r="I38" i="13"/>
  <c r="K38" i="13"/>
  <c r="B39" i="13"/>
  <c r="E39" i="13"/>
  <c r="G39" i="13"/>
  <c r="H39" i="13"/>
  <c r="I39" i="13"/>
  <c r="K39" i="13"/>
  <c r="B40" i="13"/>
  <c r="E40" i="13"/>
  <c r="G40" i="13"/>
  <c r="H40" i="13"/>
  <c r="I40" i="13"/>
  <c r="K40" i="13"/>
  <c r="B41" i="13"/>
  <c r="E41" i="13"/>
  <c r="G41" i="13"/>
  <c r="H41" i="13"/>
  <c r="I41" i="13"/>
  <c r="K41" i="13"/>
  <c r="B42" i="13"/>
  <c r="E42" i="13"/>
  <c r="G42" i="13"/>
  <c r="H42" i="13"/>
  <c r="I42" i="13"/>
  <c r="K42" i="13"/>
  <c r="B43" i="13"/>
  <c r="E43" i="13"/>
  <c r="G43" i="13"/>
  <c r="H43" i="13"/>
  <c r="I43" i="13"/>
  <c r="K43" i="13"/>
  <c r="B44" i="13"/>
  <c r="E44" i="13"/>
  <c r="G44" i="13"/>
  <c r="H44" i="13"/>
  <c r="I44" i="13"/>
  <c r="K44" i="13"/>
  <c r="B45" i="13"/>
  <c r="E45" i="13"/>
  <c r="G45" i="13"/>
  <c r="H45" i="13"/>
  <c r="I45" i="13"/>
  <c r="K45" i="13"/>
  <c r="B46" i="13"/>
  <c r="E46" i="13"/>
  <c r="G46" i="13"/>
  <c r="H46" i="13"/>
  <c r="I46" i="13"/>
  <c r="K46" i="13"/>
  <c r="B47" i="13"/>
  <c r="E47" i="13"/>
  <c r="G47" i="13"/>
  <c r="H47" i="13"/>
  <c r="I47" i="13"/>
  <c r="K47" i="13"/>
  <c r="B48" i="13"/>
  <c r="E48" i="13"/>
  <c r="G48" i="13"/>
  <c r="H48" i="13"/>
  <c r="I48" i="13"/>
  <c r="K48" i="13"/>
  <c r="B49" i="13"/>
  <c r="E49" i="13"/>
  <c r="G49" i="13"/>
  <c r="H49" i="13"/>
  <c r="I49" i="13"/>
  <c r="K49" i="13"/>
  <c r="B50" i="13"/>
  <c r="E50" i="13"/>
  <c r="G50" i="13"/>
  <c r="H50" i="13"/>
  <c r="I50" i="13"/>
  <c r="K50" i="13"/>
  <c r="B51" i="13"/>
  <c r="E51" i="13"/>
  <c r="G51" i="13"/>
  <c r="H51" i="13"/>
  <c r="I51" i="13"/>
  <c r="K51" i="13"/>
  <c r="B52" i="13"/>
  <c r="E52" i="13"/>
  <c r="G52" i="13"/>
  <c r="H52" i="13"/>
  <c r="I52" i="13"/>
  <c r="K52" i="13"/>
  <c r="B53" i="13"/>
  <c r="E53" i="13"/>
  <c r="G53" i="13"/>
  <c r="H53" i="13"/>
  <c r="I53" i="13"/>
  <c r="K53" i="13"/>
  <c r="B54" i="13"/>
  <c r="E54" i="13"/>
  <c r="G54" i="13"/>
  <c r="H54" i="13"/>
  <c r="I54" i="13"/>
  <c r="K54" i="13"/>
  <c r="B55" i="13"/>
  <c r="E55" i="13"/>
  <c r="G55" i="13"/>
  <c r="H55" i="13"/>
  <c r="I55" i="13"/>
  <c r="K55" i="13"/>
  <c r="B56" i="13"/>
  <c r="E56" i="13"/>
  <c r="G56" i="13"/>
  <c r="H56" i="13"/>
  <c r="I56" i="13"/>
  <c r="K56" i="13"/>
  <c r="B57" i="13"/>
  <c r="E57" i="13"/>
  <c r="G57" i="13"/>
  <c r="H57" i="13"/>
  <c r="I57" i="13"/>
  <c r="K57" i="13"/>
  <c r="B58" i="13"/>
  <c r="E58" i="13"/>
  <c r="G58" i="13"/>
  <c r="H58" i="13"/>
  <c r="I58" i="13"/>
  <c r="K58" i="13"/>
  <c r="B59" i="13"/>
  <c r="E59" i="13"/>
  <c r="G59" i="13"/>
  <c r="H59" i="13"/>
  <c r="I59" i="13"/>
  <c r="K59" i="13"/>
  <c r="B60" i="13"/>
  <c r="E60" i="13"/>
  <c r="G60" i="13"/>
  <c r="H60" i="13"/>
  <c r="I60" i="13"/>
  <c r="K60" i="13"/>
  <c r="B61" i="13"/>
  <c r="E61" i="13"/>
  <c r="G61" i="13"/>
  <c r="H61" i="13"/>
  <c r="I61" i="13"/>
  <c r="K61" i="13"/>
  <c r="B62" i="13"/>
  <c r="E62" i="13"/>
  <c r="G62" i="13"/>
  <c r="H62" i="13"/>
  <c r="I62" i="13"/>
  <c r="K62" i="13"/>
  <c r="B63" i="13"/>
  <c r="E63" i="13"/>
  <c r="G63" i="13"/>
  <c r="H63" i="13"/>
  <c r="I63" i="13"/>
  <c r="K63" i="13"/>
  <c r="B64" i="13"/>
  <c r="E64" i="13"/>
  <c r="G64" i="13"/>
  <c r="H64" i="13"/>
  <c r="I64" i="13"/>
  <c r="K64" i="13"/>
  <c r="B65" i="13"/>
  <c r="E65" i="13"/>
  <c r="G65" i="13"/>
  <c r="H65" i="13"/>
  <c r="I65" i="13"/>
  <c r="K65" i="13"/>
  <c r="B66" i="13"/>
  <c r="E66" i="13"/>
  <c r="G66" i="13"/>
  <c r="H66" i="13"/>
  <c r="I66" i="13"/>
  <c r="K66" i="13"/>
  <c r="B67" i="13"/>
  <c r="E67" i="13"/>
  <c r="G67" i="13"/>
  <c r="H67" i="13"/>
  <c r="I67" i="13"/>
  <c r="K67" i="13"/>
  <c r="B68" i="13"/>
  <c r="E68" i="13"/>
  <c r="G68" i="13"/>
  <c r="H68" i="13"/>
  <c r="I68" i="13"/>
  <c r="K68" i="13"/>
  <c r="B69" i="13"/>
  <c r="E69" i="13"/>
  <c r="G69" i="13"/>
  <c r="H69" i="13"/>
  <c r="I69" i="13"/>
  <c r="K69" i="13"/>
  <c r="B70" i="13"/>
  <c r="E70" i="13"/>
  <c r="G70" i="13"/>
  <c r="H70" i="13"/>
  <c r="I70" i="13"/>
  <c r="K70" i="13"/>
  <c r="B71" i="13"/>
  <c r="E71" i="13"/>
  <c r="G71" i="13"/>
  <c r="H71" i="13"/>
  <c r="I71" i="13"/>
  <c r="K71" i="13"/>
  <c r="B72" i="13"/>
  <c r="E72" i="13"/>
  <c r="G72" i="13"/>
  <c r="H72" i="13"/>
  <c r="I72" i="13"/>
  <c r="K72" i="13"/>
  <c r="B73" i="13"/>
  <c r="E73" i="13"/>
  <c r="G73" i="13"/>
  <c r="H73" i="13"/>
  <c r="I73" i="13"/>
  <c r="K73" i="13"/>
  <c r="B74" i="13"/>
  <c r="E74" i="13"/>
  <c r="G74" i="13"/>
  <c r="H74" i="13"/>
  <c r="I74" i="13"/>
  <c r="K74" i="13"/>
  <c r="B75" i="13"/>
  <c r="E75" i="13"/>
  <c r="G75" i="13"/>
  <c r="H75" i="13"/>
  <c r="I75" i="13"/>
  <c r="K75" i="13"/>
  <c r="B76" i="13"/>
  <c r="E76" i="13"/>
  <c r="G76" i="13"/>
  <c r="H76" i="13"/>
  <c r="I76" i="13"/>
  <c r="K76" i="13"/>
  <c r="B77" i="13"/>
  <c r="E77" i="13"/>
  <c r="G77" i="13"/>
  <c r="H77" i="13"/>
  <c r="I77" i="13"/>
  <c r="K77" i="13"/>
  <c r="B78" i="13"/>
  <c r="E78" i="13"/>
  <c r="G78" i="13"/>
  <c r="H78" i="13"/>
  <c r="I78" i="13"/>
  <c r="K78" i="13"/>
  <c r="B79" i="13"/>
  <c r="E79" i="13"/>
  <c r="G79" i="13"/>
  <c r="H79" i="13"/>
  <c r="I79" i="13"/>
  <c r="K79" i="13"/>
  <c r="B80" i="13"/>
  <c r="E80" i="13"/>
  <c r="G80" i="13"/>
  <c r="H80" i="13"/>
  <c r="I80" i="13"/>
  <c r="K80" i="13"/>
  <c r="B81" i="13"/>
  <c r="E81" i="13"/>
  <c r="G81" i="13"/>
  <c r="H81" i="13"/>
  <c r="I81" i="13"/>
  <c r="K81" i="13"/>
  <c r="B82" i="13"/>
  <c r="E82" i="13"/>
  <c r="G82" i="13"/>
  <c r="H82" i="13"/>
  <c r="I82" i="13"/>
  <c r="K82" i="13"/>
  <c r="B83" i="13"/>
  <c r="E83" i="13"/>
  <c r="G83" i="13"/>
  <c r="H83" i="13"/>
  <c r="I83" i="13"/>
  <c r="K83" i="13"/>
  <c r="B84" i="13"/>
  <c r="E84" i="13"/>
  <c r="G84" i="13"/>
  <c r="H84" i="13"/>
  <c r="I84" i="13"/>
  <c r="K84" i="13"/>
  <c r="B85" i="13"/>
  <c r="E85" i="13"/>
  <c r="G85" i="13"/>
  <c r="H85" i="13"/>
  <c r="I85" i="13"/>
  <c r="K85" i="13"/>
  <c r="B86" i="13"/>
  <c r="E86" i="13"/>
  <c r="G86" i="13"/>
  <c r="H86" i="13"/>
  <c r="I86" i="13"/>
  <c r="K86" i="13"/>
  <c r="B87" i="13"/>
  <c r="E87" i="13"/>
  <c r="G87" i="13"/>
  <c r="H87" i="13"/>
  <c r="I87" i="13"/>
  <c r="K87" i="13"/>
  <c r="B88" i="13"/>
  <c r="E88" i="13"/>
  <c r="G88" i="13"/>
  <c r="H88" i="13"/>
  <c r="I88" i="13"/>
  <c r="K88" i="13"/>
  <c r="B89" i="13"/>
  <c r="E89" i="13"/>
  <c r="G89" i="13"/>
  <c r="H89" i="13"/>
  <c r="I89" i="13"/>
  <c r="K89" i="13"/>
  <c r="B90" i="13"/>
  <c r="E90" i="13"/>
  <c r="G90" i="13"/>
  <c r="H90" i="13"/>
  <c r="I90" i="13"/>
  <c r="K90" i="13"/>
  <c r="B91" i="13"/>
  <c r="E91" i="13"/>
  <c r="G91" i="13"/>
  <c r="H91" i="13"/>
  <c r="I91" i="13"/>
  <c r="K91" i="13"/>
  <c r="B92" i="13"/>
  <c r="E92" i="13"/>
  <c r="G92" i="13"/>
  <c r="H92" i="13"/>
  <c r="I92" i="13"/>
  <c r="K92" i="13"/>
  <c r="B93" i="13"/>
  <c r="E93" i="13"/>
  <c r="G93" i="13"/>
  <c r="H93" i="13"/>
  <c r="I93" i="13"/>
  <c r="K93" i="13"/>
  <c r="B94" i="13"/>
  <c r="E94" i="13"/>
  <c r="G94" i="13"/>
  <c r="H94" i="13"/>
  <c r="I94" i="13"/>
  <c r="K94" i="13"/>
  <c r="B95" i="13"/>
  <c r="E95" i="13"/>
  <c r="G95" i="13"/>
  <c r="H95" i="13"/>
  <c r="I95" i="13"/>
  <c r="K95" i="13"/>
  <c r="B96" i="13"/>
  <c r="E96" i="13"/>
  <c r="G96" i="13"/>
  <c r="H96" i="13"/>
  <c r="I96" i="13"/>
  <c r="K96" i="13"/>
  <c r="B97" i="13"/>
  <c r="E97" i="13"/>
  <c r="G97" i="13"/>
  <c r="H97" i="13"/>
  <c r="I97" i="13"/>
  <c r="K97" i="13"/>
  <c r="B98" i="13"/>
  <c r="E98" i="13"/>
  <c r="G98" i="13"/>
  <c r="H98" i="13"/>
  <c r="I98" i="13"/>
  <c r="K98" i="13"/>
  <c r="B99" i="13"/>
  <c r="E99" i="13"/>
  <c r="G99" i="13"/>
  <c r="H99" i="13"/>
  <c r="I99" i="13"/>
  <c r="K99" i="13"/>
  <c r="B100" i="13"/>
  <c r="E100" i="13"/>
  <c r="G100" i="13"/>
  <c r="H100" i="13"/>
  <c r="I100" i="13"/>
  <c r="K100" i="13"/>
  <c r="B101" i="13"/>
  <c r="E101" i="13"/>
  <c r="G101" i="13"/>
  <c r="H101" i="13"/>
  <c r="I101" i="13"/>
  <c r="K101" i="13"/>
  <c r="B102" i="13"/>
  <c r="E102" i="13"/>
  <c r="G102" i="13"/>
  <c r="H102" i="13"/>
  <c r="I102" i="13"/>
  <c r="K102" i="13"/>
  <c r="B103" i="13"/>
  <c r="E103" i="13"/>
  <c r="G103" i="13"/>
  <c r="H103" i="13"/>
  <c r="I103" i="13"/>
  <c r="K103" i="13"/>
  <c r="B104" i="13"/>
  <c r="E104" i="13"/>
  <c r="G104" i="13"/>
  <c r="H104" i="13"/>
  <c r="I104" i="13"/>
  <c r="K104" i="13"/>
  <c r="B105" i="13"/>
  <c r="E105" i="13"/>
  <c r="G105" i="13"/>
  <c r="H105" i="13"/>
  <c r="I105" i="13"/>
  <c r="K105" i="13"/>
  <c r="B106" i="13"/>
  <c r="E106" i="13"/>
  <c r="G106" i="13"/>
  <c r="H106" i="13"/>
  <c r="I106" i="13"/>
  <c r="K106" i="13"/>
  <c r="B107" i="13"/>
  <c r="E107" i="13"/>
  <c r="G107" i="13"/>
  <c r="H107" i="13"/>
  <c r="I107" i="13"/>
  <c r="K107" i="13"/>
  <c r="B108" i="13"/>
  <c r="E108" i="13"/>
  <c r="G108" i="13"/>
  <c r="H108" i="13"/>
  <c r="I108" i="13"/>
  <c r="K108" i="13"/>
  <c r="B109" i="13"/>
  <c r="E109" i="13"/>
  <c r="G109" i="13"/>
  <c r="H109" i="13"/>
  <c r="I109" i="13"/>
  <c r="K109" i="13"/>
  <c r="B110" i="13"/>
  <c r="E110" i="13"/>
  <c r="G110" i="13"/>
  <c r="H110" i="13"/>
  <c r="I110" i="13"/>
  <c r="K110" i="13"/>
  <c r="B111" i="13"/>
  <c r="E111" i="13"/>
  <c r="G111" i="13"/>
  <c r="H111" i="13"/>
  <c r="I111" i="13"/>
  <c r="K111" i="13"/>
  <c r="B112" i="13"/>
  <c r="E112" i="13"/>
  <c r="G112" i="13"/>
  <c r="H112" i="13"/>
  <c r="I112" i="13"/>
  <c r="K112" i="13"/>
  <c r="B113" i="13"/>
  <c r="E113" i="13"/>
  <c r="G113" i="13"/>
  <c r="H113" i="13"/>
  <c r="I113" i="13"/>
  <c r="K113" i="13"/>
  <c r="B114" i="13"/>
  <c r="E114" i="13"/>
  <c r="G114" i="13"/>
  <c r="H114" i="13"/>
  <c r="I114" i="13"/>
  <c r="K114" i="13"/>
  <c r="B115" i="13"/>
  <c r="E115" i="13"/>
  <c r="G115" i="13"/>
  <c r="H115" i="13"/>
  <c r="I115" i="13"/>
  <c r="K115" i="13"/>
  <c r="B116" i="13"/>
  <c r="E116" i="13"/>
  <c r="G116" i="13"/>
  <c r="H116" i="13"/>
  <c r="I116" i="13"/>
  <c r="K116" i="13"/>
  <c r="B117" i="13"/>
  <c r="E117" i="13"/>
  <c r="G117" i="13"/>
  <c r="H117" i="13"/>
  <c r="I117" i="13"/>
  <c r="K117" i="13"/>
  <c r="B118" i="13"/>
  <c r="E118" i="13"/>
  <c r="G118" i="13"/>
  <c r="H118" i="13"/>
  <c r="I118" i="13"/>
  <c r="K118" i="13"/>
  <c r="B119" i="13"/>
  <c r="E119" i="13"/>
  <c r="G119" i="13"/>
  <c r="H119" i="13"/>
  <c r="I119" i="13"/>
  <c r="K119" i="13"/>
  <c r="B120" i="13"/>
  <c r="E120" i="13"/>
  <c r="G120" i="13"/>
  <c r="H120" i="13"/>
  <c r="I120" i="13"/>
  <c r="K120" i="13"/>
  <c r="B121" i="13"/>
  <c r="E121" i="13"/>
  <c r="G121" i="13"/>
  <c r="H121" i="13"/>
  <c r="I121" i="13"/>
  <c r="K121" i="13"/>
  <c r="B122" i="13"/>
  <c r="E122" i="13"/>
  <c r="G122" i="13"/>
  <c r="H122" i="13"/>
  <c r="I122" i="13"/>
  <c r="K122" i="13"/>
  <c r="B123" i="13"/>
  <c r="E123" i="13"/>
  <c r="G123" i="13"/>
  <c r="H123" i="13"/>
  <c r="I123" i="13"/>
  <c r="K123" i="13"/>
  <c r="B124" i="13"/>
  <c r="E124" i="13"/>
  <c r="G124" i="13"/>
  <c r="H124" i="13"/>
  <c r="I124" i="13"/>
  <c r="K124" i="13"/>
  <c r="B125" i="13"/>
  <c r="E125" i="13"/>
  <c r="G125" i="13"/>
  <c r="H125" i="13"/>
  <c r="I125" i="13"/>
  <c r="K125" i="13"/>
  <c r="B126" i="13"/>
  <c r="E126" i="13"/>
  <c r="G126" i="13"/>
  <c r="H126" i="13"/>
  <c r="I126" i="13"/>
  <c r="K126" i="13"/>
  <c r="B127" i="13"/>
  <c r="E127" i="13"/>
  <c r="G127" i="13"/>
  <c r="H127" i="13"/>
  <c r="I127" i="13"/>
  <c r="K127" i="13"/>
  <c r="B128" i="13"/>
  <c r="E128" i="13"/>
  <c r="G128" i="13"/>
  <c r="H128" i="13"/>
  <c r="I128" i="13"/>
  <c r="K128" i="13"/>
  <c r="B129" i="13"/>
  <c r="E129" i="13"/>
  <c r="G129" i="13"/>
  <c r="H129" i="13"/>
  <c r="I129" i="13"/>
  <c r="K129" i="13"/>
  <c r="B130" i="13"/>
  <c r="E130" i="13"/>
  <c r="G130" i="13"/>
  <c r="H130" i="13"/>
  <c r="I130" i="13"/>
  <c r="K130" i="13"/>
  <c r="B131" i="13"/>
  <c r="E131" i="13"/>
  <c r="G131" i="13"/>
  <c r="H131" i="13"/>
  <c r="I131" i="13"/>
  <c r="K131" i="13"/>
  <c r="B132" i="13"/>
  <c r="E132" i="13"/>
  <c r="G132" i="13"/>
  <c r="H132" i="13"/>
  <c r="I132" i="13"/>
  <c r="K132" i="13"/>
  <c r="B133" i="13"/>
  <c r="E133" i="13"/>
  <c r="G133" i="13"/>
  <c r="H133" i="13"/>
  <c r="I133" i="13"/>
  <c r="K133" i="13"/>
  <c r="B134" i="13"/>
  <c r="E134" i="13"/>
  <c r="G134" i="13"/>
  <c r="H134" i="13"/>
  <c r="I134" i="13"/>
  <c r="K134" i="13"/>
  <c r="B135" i="13"/>
  <c r="E135" i="13"/>
  <c r="G135" i="13"/>
  <c r="H135" i="13"/>
  <c r="I135" i="13"/>
  <c r="K135" i="13"/>
  <c r="B136" i="13"/>
  <c r="E136" i="13"/>
  <c r="G136" i="13"/>
  <c r="H136" i="13"/>
  <c r="I136" i="13"/>
  <c r="K136" i="13"/>
  <c r="B137" i="13"/>
  <c r="E137" i="13"/>
  <c r="G137" i="13"/>
  <c r="H137" i="13"/>
  <c r="I137" i="13"/>
  <c r="K137" i="13"/>
  <c r="B138" i="13"/>
  <c r="E138" i="13"/>
  <c r="G138" i="13"/>
  <c r="H138" i="13"/>
  <c r="I138" i="13"/>
  <c r="K138" i="13"/>
  <c r="B139" i="13"/>
  <c r="E139" i="13"/>
  <c r="G139" i="13"/>
  <c r="H139" i="13"/>
  <c r="I139" i="13"/>
  <c r="K139" i="13"/>
  <c r="B140" i="13"/>
  <c r="E140" i="13"/>
  <c r="G140" i="13"/>
  <c r="H140" i="13"/>
  <c r="I140" i="13"/>
  <c r="K140" i="13"/>
  <c r="B141" i="13"/>
  <c r="E141" i="13"/>
  <c r="G141" i="13"/>
  <c r="H141" i="13"/>
  <c r="I141" i="13"/>
  <c r="K141" i="13"/>
  <c r="B142" i="13"/>
  <c r="E142" i="13"/>
  <c r="G142" i="13"/>
  <c r="H142" i="13"/>
  <c r="I142" i="13"/>
  <c r="K142" i="13"/>
  <c r="B143" i="13"/>
  <c r="E143" i="13"/>
  <c r="G143" i="13"/>
  <c r="H143" i="13"/>
  <c r="I143" i="13"/>
  <c r="K143" i="13"/>
  <c r="B144" i="13"/>
  <c r="E144" i="13"/>
  <c r="G144" i="13"/>
  <c r="H144" i="13"/>
  <c r="I144" i="13"/>
  <c r="K144" i="13"/>
  <c r="B145" i="13"/>
  <c r="E145" i="13"/>
  <c r="G145" i="13"/>
  <c r="H145" i="13"/>
  <c r="I145" i="13"/>
  <c r="K145" i="13"/>
  <c r="B146" i="13"/>
  <c r="E146" i="13"/>
  <c r="G146" i="13"/>
  <c r="H146" i="13"/>
  <c r="I146" i="13"/>
  <c r="K146" i="13"/>
  <c r="B147" i="13"/>
  <c r="E147" i="13"/>
  <c r="G147" i="13"/>
  <c r="H147" i="13"/>
  <c r="I147" i="13"/>
  <c r="K147" i="13"/>
  <c r="B148" i="13"/>
  <c r="E148" i="13"/>
  <c r="G148" i="13"/>
  <c r="H148" i="13"/>
  <c r="I148" i="13"/>
  <c r="K148" i="13"/>
  <c r="B149" i="13"/>
  <c r="E149" i="13"/>
  <c r="G149" i="13"/>
  <c r="H149" i="13"/>
  <c r="I149" i="13"/>
  <c r="K149" i="13"/>
  <c r="B150" i="13"/>
  <c r="E150" i="13"/>
  <c r="G150" i="13"/>
  <c r="H150" i="13"/>
  <c r="I150" i="13"/>
  <c r="K150" i="13"/>
  <c r="B151" i="13"/>
  <c r="E151" i="13"/>
  <c r="G151" i="13"/>
  <c r="H151" i="13"/>
  <c r="I151" i="13"/>
  <c r="K151" i="13"/>
  <c r="B152" i="13"/>
  <c r="E152" i="13"/>
  <c r="G152" i="13"/>
  <c r="H152" i="13"/>
  <c r="I152" i="13"/>
  <c r="K152" i="13"/>
  <c r="K13" i="13"/>
  <c r="I13" i="13"/>
  <c r="H13" i="13"/>
  <c r="G13" i="13"/>
  <c r="E13" i="13"/>
  <c r="B13" i="13"/>
  <c r="B136" i="12"/>
  <c r="E136" i="12"/>
  <c r="G136" i="12"/>
  <c r="H136" i="12"/>
  <c r="I136" i="12"/>
  <c r="K136" i="12"/>
  <c r="B137" i="12"/>
  <c r="E137" i="12"/>
  <c r="G137" i="12"/>
  <c r="H137" i="12"/>
  <c r="I137" i="12"/>
  <c r="K137" i="12"/>
  <c r="B138" i="12"/>
  <c r="E138" i="12"/>
  <c r="G138" i="12"/>
  <c r="H138" i="12"/>
  <c r="I138" i="12"/>
  <c r="K138" i="12"/>
  <c r="B139" i="12"/>
  <c r="E139" i="12"/>
  <c r="G139" i="12"/>
  <c r="H139" i="12"/>
  <c r="I139" i="12"/>
  <c r="K139" i="12"/>
  <c r="B140" i="12"/>
  <c r="E140" i="12"/>
  <c r="G140" i="12"/>
  <c r="H140" i="12"/>
  <c r="I140" i="12"/>
  <c r="K140" i="12"/>
  <c r="B141" i="12"/>
  <c r="E141" i="12"/>
  <c r="G141" i="12"/>
  <c r="H141" i="12"/>
  <c r="I141" i="12"/>
  <c r="K141" i="12"/>
  <c r="B142" i="12"/>
  <c r="E142" i="12"/>
  <c r="G142" i="12"/>
  <c r="H142" i="12"/>
  <c r="I142" i="12"/>
  <c r="K142" i="12"/>
  <c r="B143" i="12"/>
  <c r="E143" i="12"/>
  <c r="G143" i="12"/>
  <c r="H143" i="12"/>
  <c r="I143" i="12"/>
  <c r="K143" i="12"/>
  <c r="B144" i="12"/>
  <c r="E144" i="12"/>
  <c r="G144" i="12"/>
  <c r="H144" i="12"/>
  <c r="I144" i="12"/>
  <c r="K144" i="12"/>
  <c r="B145" i="12"/>
  <c r="E145" i="12"/>
  <c r="G145" i="12"/>
  <c r="H145" i="12"/>
  <c r="I145" i="12"/>
  <c r="K145" i="12"/>
  <c r="B146" i="12"/>
  <c r="E146" i="12"/>
  <c r="G146" i="12"/>
  <c r="H146" i="12"/>
  <c r="I146" i="12"/>
  <c r="K146" i="12"/>
  <c r="B147" i="12"/>
  <c r="E147" i="12"/>
  <c r="G147" i="12"/>
  <c r="H147" i="12"/>
  <c r="I147" i="12"/>
  <c r="K147" i="12"/>
  <c r="B148" i="12"/>
  <c r="E148" i="12"/>
  <c r="G148" i="12"/>
  <c r="H148" i="12"/>
  <c r="I148" i="12"/>
  <c r="K148" i="12"/>
  <c r="B149" i="12"/>
  <c r="E149" i="12"/>
  <c r="G149" i="12"/>
  <c r="H149" i="12"/>
  <c r="I149" i="12"/>
  <c r="K149" i="12"/>
  <c r="B150" i="12"/>
  <c r="E150" i="12"/>
  <c r="G150" i="12"/>
  <c r="H150" i="12"/>
  <c r="I150" i="12"/>
  <c r="K150" i="12"/>
  <c r="B151" i="12"/>
  <c r="E151" i="12"/>
  <c r="G151" i="12"/>
  <c r="H151" i="12"/>
  <c r="I151" i="12"/>
  <c r="K151" i="12"/>
  <c r="B152" i="12"/>
  <c r="E152" i="12"/>
  <c r="G152" i="12"/>
  <c r="H152" i="12"/>
  <c r="I152" i="12"/>
  <c r="K152" i="12"/>
  <c r="B153" i="12"/>
  <c r="E153" i="12"/>
  <c r="G153" i="12"/>
  <c r="H153" i="12"/>
  <c r="I153" i="12"/>
  <c r="K153" i="12"/>
  <c r="B154" i="12"/>
  <c r="E154" i="12"/>
  <c r="G154" i="12"/>
  <c r="H154" i="12"/>
  <c r="I154" i="12"/>
  <c r="K154" i="12"/>
  <c r="B155" i="12"/>
  <c r="E155" i="12"/>
  <c r="G155" i="12"/>
  <c r="H155" i="12"/>
  <c r="I155" i="12"/>
  <c r="K155" i="12"/>
  <c r="B156" i="12"/>
  <c r="E156" i="12"/>
  <c r="G156" i="12"/>
  <c r="H156" i="12"/>
  <c r="I156" i="12"/>
  <c r="K156" i="12"/>
  <c r="B157" i="12"/>
  <c r="E157" i="12"/>
  <c r="G157" i="12"/>
  <c r="H157" i="12"/>
  <c r="I157" i="12"/>
  <c r="K157" i="12"/>
  <c r="B158" i="12"/>
  <c r="E158" i="12"/>
  <c r="G158" i="12"/>
  <c r="H158" i="12"/>
  <c r="I158" i="12"/>
  <c r="K158" i="12"/>
  <c r="B159" i="12"/>
  <c r="E159" i="12"/>
  <c r="G159" i="12"/>
  <c r="H159" i="12"/>
  <c r="I159" i="12"/>
  <c r="K159" i="12"/>
  <c r="B160" i="12"/>
  <c r="E160" i="12"/>
  <c r="G160" i="12"/>
  <c r="H160" i="12"/>
  <c r="I160" i="12"/>
  <c r="K160" i="12"/>
  <c r="B161" i="12"/>
  <c r="E161" i="12"/>
  <c r="G161" i="12"/>
  <c r="H161" i="12"/>
  <c r="I161" i="12"/>
  <c r="K161" i="12"/>
  <c r="B162" i="12"/>
  <c r="E162" i="12"/>
  <c r="G162" i="12"/>
  <c r="H162" i="12"/>
  <c r="I162" i="12"/>
  <c r="K162" i="12"/>
  <c r="B163" i="12"/>
  <c r="E163" i="12"/>
  <c r="G163" i="12"/>
  <c r="H163" i="12"/>
  <c r="I163" i="12"/>
  <c r="K163" i="12"/>
  <c r="B164" i="12"/>
  <c r="E164" i="12"/>
  <c r="G164" i="12"/>
  <c r="H164" i="12"/>
  <c r="I164" i="12"/>
  <c r="K164" i="12"/>
  <c r="B165" i="12"/>
  <c r="E165" i="12"/>
  <c r="G165" i="12"/>
  <c r="H165" i="12"/>
  <c r="I165" i="12"/>
  <c r="K165" i="12"/>
  <c r="B166" i="12"/>
  <c r="E166" i="12"/>
  <c r="G166" i="12"/>
  <c r="H166" i="12"/>
  <c r="I166" i="12"/>
  <c r="K166" i="12"/>
  <c r="B167" i="12"/>
  <c r="E167" i="12"/>
  <c r="G167" i="12"/>
  <c r="H167" i="12"/>
  <c r="I167" i="12"/>
  <c r="K167" i="12"/>
  <c r="B168" i="12"/>
  <c r="E168" i="12"/>
  <c r="G168" i="12"/>
  <c r="H168" i="12"/>
  <c r="I168" i="12"/>
  <c r="K168" i="12"/>
  <c r="B169" i="12"/>
  <c r="E169" i="12"/>
  <c r="G169" i="12"/>
  <c r="H169" i="12"/>
  <c r="I169" i="12"/>
  <c r="K169" i="12"/>
  <c r="B170" i="12"/>
  <c r="E170" i="12"/>
  <c r="G170" i="12"/>
  <c r="H170" i="12"/>
  <c r="I170" i="12"/>
  <c r="K170" i="12"/>
  <c r="B171" i="12"/>
  <c r="E171" i="12"/>
  <c r="G171" i="12"/>
  <c r="H171" i="12"/>
  <c r="I171" i="12"/>
  <c r="K171" i="12"/>
  <c r="B172" i="12"/>
  <c r="E172" i="12"/>
  <c r="G172" i="12"/>
  <c r="H172" i="12"/>
  <c r="I172" i="12"/>
  <c r="K172" i="12"/>
  <c r="B173" i="12"/>
  <c r="E173" i="12"/>
  <c r="G173" i="12"/>
  <c r="H173" i="12"/>
  <c r="I173" i="12"/>
  <c r="K173" i="12"/>
  <c r="B174" i="12"/>
  <c r="E174" i="12"/>
  <c r="G174" i="12"/>
  <c r="H174" i="12"/>
  <c r="I174" i="12"/>
  <c r="K174" i="12"/>
  <c r="B175" i="12"/>
  <c r="E175" i="12"/>
  <c r="G175" i="12"/>
  <c r="H175" i="12"/>
  <c r="I175" i="12"/>
  <c r="K175" i="12"/>
  <c r="B176" i="12"/>
  <c r="E176" i="12"/>
  <c r="G176" i="12"/>
  <c r="H176" i="12"/>
  <c r="I176" i="12"/>
  <c r="K176" i="12"/>
  <c r="B177" i="12"/>
  <c r="E177" i="12"/>
  <c r="G177" i="12"/>
  <c r="H177" i="12"/>
  <c r="I177" i="12"/>
  <c r="K177" i="12"/>
  <c r="B178" i="12"/>
  <c r="E178" i="12"/>
  <c r="G178" i="12"/>
  <c r="H178" i="12"/>
  <c r="I178" i="12"/>
  <c r="K178" i="12"/>
  <c r="B179" i="12"/>
  <c r="E179" i="12"/>
  <c r="G179" i="12"/>
  <c r="H179" i="12"/>
  <c r="I179" i="12"/>
  <c r="K179" i="12"/>
  <c r="B180" i="12"/>
  <c r="E180" i="12"/>
  <c r="G180" i="12"/>
  <c r="H180" i="12"/>
  <c r="I180" i="12"/>
  <c r="K180" i="12"/>
  <c r="B181" i="12"/>
  <c r="E181" i="12"/>
  <c r="G181" i="12"/>
  <c r="H181" i="12"/>
  <c r="I181" i="12"/>
  <c r="K181" i="12"/>
  <c r="B182" i="12"/>
  <c r="E182" i="12"/>
  <c r="G182" i="12"/>
  <c r="H182" i="12"/>
  <c r="I182" i="12"/>
  <c r="K182" i="12"/>
  <c r="B183" i="12"/>
  <c r="E183" i="12"/>
  <c r="G183" i="12"/>
  <c r="H183" i="12"/>
  <c r="I183" i="12"/>
  <c r="K183" i="12"/>
  <c r="B184" i="12"/>
  <c r="E184" i="12"/>
  <c r="G184" i="12"/>
  <c r="H184" i="12"/>
  <c r="I184" i="12"/>
  <c r="K184" i="12"/>
  <c r="B185" i="12"/>
  <c r="E185" i="12"/>
  <c r="G185" i="12"/>
  <c r="H185" i="12"/>
  <c r="I185" i="12"/>
  <c r="K185" i="12"/>
  <c r="B186" i="12"/>
  <c r="E186" i="12"/>
  <c r="G186" i="12"/>
  <c r="H186" i="12"/>
  <c r="I186" i="12"/>
  <c r="K186" i="12"/>
  <c r="B187" i="12"/>
  <c r="E187" i="12"/>
  <c r="G187" i="12"/>
  <c r="H187" i="12"/>
  <c r="I187" i="12"/>
  <c r="K187" i="12"/>
  <c r="B188" i="12"/>
  <c r="E188" i="12"/>
  <c r="G188" i="12"/>
  <c r="H188" i="12"/>
  <c r="I188" i="12"/>
  <c r="K188" i="12"/>
  <c r="B189" i="12"/>
  <c r="E189" i="12"/>
  <c r="G189" i="12"/>
  <c r="H189" i="12"/>
  <c r="I189" i="12"/>
  <c r="K189" i="12"/>
  <c r="B190" i="12"/>
  <c r="E190" i="12"/>
  <c r="G190" i="12"/>
  <c r="H190" i="12"/>
  <c r="I190" i="12"/>
  <c r="K190" i="12"/>
  <c r="B191" i="12"/>
  <c r="E191" i="12"/>
  <c r="G191" i="12"/>
  <c r="H191" i="12"/>
  <c r="I191" i="12"/>
  <c r="K191" i="12"/>
  <c r="B192" i="12"/>
  <c r="E192" i="12"/>
  <c r="G192" i="12"/>
  <c r="H192" i="12"/>
  <c r="I192" i="12"/>
  <c r="K192" i="12"/>
  <c r="B193" i="12"/>
  <c r="E193" i="12"/>
  <c r="G193" i="12"/>
  <c r="H193" i="12"/>
  <c r="I193" i="12"/>
  <c r="K193" i="12"/>
  <c r="B194" i="12"/>
  <c r="E194" i="12"/>
  <c r="G194" i="12"/>
  <c r="H194" i="12"/>
  <c r="I194" i="12"/>
  <c r="K194" i="12"/>
  <c r="B195" i="12"/>
  <c r="E195" i="12"/>
  <c r="G195" i="12"/>
  <c r="H195" i="12"/>
  <c r="I195" i="12"/>
  <c r="K195" i="12"/>
  <c r="B196" i="12"/>
  <c r="E196" i="12"/>
  <c r="G196" i="12"/>
  <c r="H196" i="12"/>
  <c r="I196" i="12"/>
  <c r="K196" i="12"/>
  <c r="B197" i="12"/>
  <c r="E197" i="12"/>
  <c r="G197" i="12"/>
  <c r="H197" i="12"/>
  <c r="I197" i="12"/>
  <c r="K197" i="12"/>
  <c r="B198" i="12"/>
  <c r="E198" i="12"/>
  <c r="G198" i="12"/>
  <c r="H198" i="12"/>
  <c r="I198" i="12"/>
  <c r="K198" i="12"/>
  <c r="B199" i="12"/>
  <c r="E199" i="12"/>
  <c r="G199" i="12"/>
  <c r="H199" i="12"/>
  <c r="I199" i="12"/>
  <c r="K199" i="12"/>
  <c r="B200" i="12"/>
  <c r="E200" i="12"/>
  <c r="G200" i="12"/>
  <c r="H200" i="12"/>
  <c r="I200" i="12"/>
  <c r="K200" i="12"/>
  <c r="B201" i="12"/>
  <c r="E201" i="12"/>
  <c r="G201" i="12"/>
  <c r="H201" i="12"/>
  <c r="I201" i="12"/>
  <c r="K201" i="12"/>
  <c r="B202" i="12"/>
  <c r="E202" i="12"/>
  <c r="G202" i="12"/>
  <c r="H202" i="12"/>
  <c r="I202" i="12"/>
  <c r="K202" i="12"/>
  <c r="B203" i="12"/>
  <c r="E203" i="12"/>
  <c r="G203" i="12"/>
  <c r="H203" i="12"/>
  <c r="I203" i="12"/>
  <c r="K203" i="12"/>
  <c r="B204" i="12"/>
  <c r="E204" i="12"/>
  <c r="G204" i="12"/>
  <c r="H204" i="12"/>
  <c r="I204" i="12"/>
  <c r="K204" i="12"/>
  <c r="B205" i="12"/>
  <c r="E205" i="12"/>
  <c r="G205" i="12"/>
  <c r="H205" i="12"/>
  <c r="I205" i="12"/>
  <c r="K205" i="12"/>
  <c r="B206" i="12"/>
  <c r="E206" i="12"/>
  <c r="G206" i="12"/>
  <c r="H206" i="12"/>
  <c r="I206" i="12"/>
  <c r="K206" i="12"/>
  <c r="B207" i="12"/>
  <c r="E207" i="12"/>
  <c r="G207" i="12"/>
  <c r="H207" i="12"/>
  <c r="I207" i="12"/>
  <c r="K207" i="12"/>
  <c r="B208" i="12"/>
  <c r="E208" i="12"/>
  <c r="G208" i="12"/>
  <c r="H208" i="12"/>
  <c r="I208" i="12"/>
  <c r="K208" i="12"/>
  <c r="B209" i="12"/>
  <c r="E209" i="12"/>
  <c r="G209" i="12"/>
  <c r="H209" i="12"/>
  <c r="I209" i="12"/>
  <c r="K209" i="12"/>
  <c r="B210" i="12"/>
  <c r="E210" i="12"/>
  <c r="G210" i="12"/>
  <c r="H210" i="12"/>
  <c r="I210" i="12"/>
  <c r="K210" i="12"/>
  <c r="B211" i="12"/>
  <c r="E211" i="12"/>
  <c r="G211" i="12"/>
  <c r="H211" i="12"/>
  <c r="I211" i="12"/>
  <c r="K211" i="12"/>
  <c r="B212" i="12"/>
  <c r="E212" i="12"/>
  <c r="G212" i="12"/>
  <c r="H212" i="12"/>
  <c r="I212" i="12"/>
  <c r="K212" i="12"/>
  <c r="B213" i="12"/>
  <c r="E213" i="12"/>
  <c r="G213" i="12"/>
  <c r="H213" i="12"/>
  <c r="I213" i="12"/>
  <c r="K213" i="12"/>
  <c r="B214" i="12"/>
  <c r="E214" i="12"/>
  <c r="G214" i="12"/>
  <c r="H214" i="12"/>
  <c r="I214" i="12"/>
  <c r="K214" i="12"/>
  <c r="B215" i="12"/>
  <c r="E215" i="12"/>
  <c r="G215" i="12"/>
  <c r="H215" i="12"/>
  <c r="I215" i="12"/>
  <c r="K215" i="12"/>
  <c r="D215" i="12" s="1"/>
  <c r="B216" i="12"/>
  <c r="E216" i="12"/>
  <c r="G216" i="12"/>
  <c r="H216" i="12"/>
  <c r="I216" i="12"/>
  <c r="K216" i="12"/>
  <c r="B217" i="12"/>
  <c r="E217" i="12"/>
  <c r="G217" i="12"/>
  <c r="H217" i="12"/>
  <c r="I217" i="12"/>
  <c r="K217" i="12"/>
  <c r="B218" i="12"/>
  <c r="E218" i="12"/>
  <c r="G218" i="12"/>
  <c r="H218" i="12"/>
  <c r="I218" i="12"/>
  <c r="K218" i="12"/>
  <c r="B219" i="12"/>
  <c r="E219" i="12"/>
  <c r="G219" i="12"/>
  <c r="H219" i="12"/>
  <c r="I219" i="12"/>
  <c r="K219" i="12"/>
  <c r="B220" i="12"/>
  <c r="E220" i="12"/>
  <c r="G220" i="12"/>
  <c r="H220" i="12"/>
  <c r="I220" i="12"/>
  <c r="K220" i="12"/>
  <c r="B221" i="12"/>
  <c r="E221" i="12"/>
  <c r="G221" i="12"/>
  <c r="H221" i="12"/>
  <c r="I221" i="12"/>
  <c r="K221" i="12"/>
  <c r="B222" i="12"/>
  <c r="E222" i="12"/>
  <c r="G222" i="12"/>
  <c r="H222" i="12"/>
  <c r="I222" i="12"/>
  <c r="K222" i="12"/>
  <c r="B223" i="12"/>
  <c r="E223" i="12"/>
  <c r="G223" i="12"/>
  <c r="H223" i="12"/>
  <c r="I223" i="12"/>
  <c r="K223" i="12"/>
  <c r="B224" i="12"/>
  <c r="E224" i="12"/>
  <c r="G224" i="12"/>
  <c r="H224" i="12"/>
  <c r="I224" i="12"/>
  <c r="K224" i="12"/>
  <c r="B225" i="12"/>
  <c r="E225" i="12"/>
  <c r="G225" i="12"/>
  <c r="H225" i="12"/>
  <c r="I225" i="12"/>
  <c r="K225" i="12"/>
  <c r="B226" i="12"/>
  <c r="E226" i="12"/>
  <c r="G226" i="12"/>
  <c r="H226" i="12"/>
  <c r="I226" i="12"/>
  <c r="K226" i="12"/>
  <c r="B227" i="12"/>
  <c r="E227" i="12"/>
  <c r="G227" i="12"/>
  <c r="H227" i="12"/>
  <c r="I227" i="12"/>
  <c r="K227" i="12"/>
  <c r="B228" i="12"/>
  <c r="E228" i="12"/>
  <c r="G228" i="12"/>
  <c r="H228" i="12"/>
  <c r="I228" i="12"/>
  <c r="K228" i="12"/>
  <c r="B229" i="12"/>
  <c r="E229" i="12"/>
  <c r="G229" i="12"/>
  <c r="H229" i="12"/>
  <c r="I229" i="12"/>
  <c r="K229" i="12"/>
  <c r="B230" i="12"/>
  <c r="E230" i="12"/>
  <c r="G230" i="12"/>
  <c r="H230" i="12"/>
  <c r="I230" i="12"/>
  <c r="K230" i="12"/>
  <c r="B231" i="12"/>
  <c r="E231" i="12"/>
  <c r="G231" i="12"/>
  <c r="H231" i="12"/>
  <c r="I231" i="12"/>
  <c r="K231" i="12"/>
  <c r="B232" i="12"/>
  <c r="E232" i="12"/>
  <c r="G232" i="12"/>
  <c r="H232" i="12"/>
  <c r="I232" i="12"/>
  <c r="K232" i="12"/>
  <c r="B233" i="12"/>
  <c r="E233" i="12"/>
  <c r="G233" i="12"/>
  <c r="H233" i="12"/>
  <c r="I233" i="12"/>
  <c r="K233" i="12"/>
  <c r="B234" i="12"/>
  <c r="E234" i="12"/>
  <c r="G234" i="12"/>
  <c r="H234" i="12"/>
  <c r="I234" i="12"/>
  <c r="K234" i="12"/>
  <c r="B235" i="12"/>
  <c r="E235" i="12"/>
  <c r="G235" i="12"/>
  <c r="H235" i="12"/>
  <c r="I235" i="12"/>
  <c r="K235" i="12"/>
  <c r="B236" i="12"/>
  <c r="E236" i="12"/>
  <c r="G236" i="12"/>
  <c r="H236" i="12"/>
  <c r="I236" i="12"/>
  <c r="K236" i="12"/>
  <c r="B237" i="12"/>
  <c r="E237" i="12"/>
  <c r="G237" i="12"/>
  <c r="H237" i="12"/>
  <c r="I237" i="12"/>
  <c r="K237" i="12"/>
  <c r="B238" i="12"/>
  <c r="E238" i="12"/>
  <c r="G238" i="12"/>
  <c r="H238" i="12"/>
  <c r="I238" i="12"/>
  <c r="K238" i="12"/>
  <c r="K135" i="12"/>
  <c r="I135" i="12"/>
  <c r="H135" i="12"/>
  <c r="G135" i="12"/>
  <c r="E135" i="12"/>
  <c r="B135" i="12"/>
  <c r="B114" i="12"/>
  <c r="E114" i="12"/>
  <c r="G114" i="12"/>
  <c r="H114" i="12"/>
  <c r="I114" i="12"/>
  <c r="K114" i="12"/>
  <c r="B115" i="12"/>
  <c r="E115" i="12"/>
  <c r="G115" i="12"/>
  <c r="H115" i="12"/>
  <c r="I115" i="12"/>
  <c r="K115" i="12"/>
  <c r="B116" i="12"/>
  <c r="E116" i="12"/>
  <c r="G116" i="12"/>
  <c r="H116" i="12"/>
  <c r="I116" i="12"/>
  <c r="K116" i="12"/>
  <c r="B117" i="12"/>
  <c r="E117" i="12"/>
  <c r="G117" i="12"/>
  <c r="H117" i="12"/>
  <c r="I117" i="12"/>
  <c r="K117" i="12"/>
  <c r="B118" i="12"/>
  <c r="E118" i="12"/>
  <c r="G118" i="12"/>
  <c r="H118" i="12"/>
  <c r="I118" i="12"/>
  <c r="K118" i="12"/>
  <c r="B119" i="12"/>
  <c r="E119" i="12"/>
  <c r="G119" i="12"/>
  <c r="H119" i="12"/>
  <c r="I119" i="12"/>
  <c r="K119" i="12"/>
  <c r="B120" i="12"/>
  <c r="E120" i="12"/>
  <c r="G120" i="12"/>
  <c r="H120" i="12"/>
  <c r="I120" i="12"/>
  <c r="K120" i="12"/>
  <c r="B121" i="12"/>
  <c r="E121" i="12"/>
  <c r="G121" i="12"/>
  <c r="H121" i="12"/>
  <c r="I121" i="12"/>
  <c r="K121" i="12"/>
  <c r="B122" i="12"/>
  <c r="E122" i="12"/>
  <c r="G122" i="12"/>
  <c r="H122" i="12"/>
  <c r="I122" i="12"/>
  <c r="K122" i="12"/>
  <c r="B123" i="12"/>
  <c r="E123" i="12"/>
  <c r="G123" i="12"/>
  <c r="H123" i="12"/>
  <c r="I123" i="12"/>
  <c r="K123" i="12"/>
  <c r="B124" i="12"/>
  <c r="E124" i="12"/>
  <c r="G124" i="12"/>
  <c r="H124" i="12"/>
  <c r="I124" i="12"/>
  <c r="K124" i="12"/>
  <c r="B125" i="12"/>
  <c r="E125" i="12"/>
  <c r="G125" i="12"/>
  <c r="H125" i="12"/>
  <c r="I125" i="12"/>
  <c r="K125" i="12"/>
  <c r="B126" i="12"/>
  <c r="E126" i="12"/>
  <c r="G126" i="12"/>
  <c r="H126" i="12"/>
  <c r="I126" i="12"/>
  <c r="K126" i="12"/>
  <c r="B102" i="12"/>
  <c r="E102" i="12"/>
  <c r="G102" i="12"/>
  <c r="H102" i="12"/>
  <c r="I102" i="12"/>
  <c r="K102" i="12"/>
  <c r="B103" i="12"/>
  <c r="E103" i="12"/>
  <c r="G103" i="12"/>
  <c r="H103" i="12"/>
  <c r="I103" i="12"/>
  <c r="K103" i="12"/>
  <c r="B104" i="12"/>
  <c r="E104" i="12"/>
  <c r="G104" i="12"/>
  <c r="H104" i="12"/>
  <c r="I104" i="12"/>
  <c r="K104" i="12"/>
  <c r="B105" i="12"/>
  <c r="E105" i="12"/>
  <c r="G105" i="12"/>
  <c r="H105" i="12"/>
  <c r="I105" i="12"/>
  <c r="K105" i="12"/>
  <c r="B106" i="12"/>
  <c r="E106" i="12"/>
  <c r="G106" i="12"/>
  <c r="H106" i="12"/>
  <c r="I106" i="12"/>
  <c r="K106" i="12"/>
  <c r="B107" i="12"/>
  <c r="E107" i="12"/>
  <c r="G107" i="12"/>
  <c r="H107" i="12"/>
  <c r="I107" i="12"/>
  <c r="K107" i="12"/>
  <c r="B108" i="12"/>
  <c r="E108" i="12"/>
  <c r="G108" i="12"/>
  <c r="H108" i="12"/>
  <c r="I108" i="12"/>
  <c r="K108" i="12"/>
  <c r="B109" i="12"/>
  <c r="E109" i="12"/>
  <c r="G109" i="12"/>
  <c r="H109" i="12"/>
  <c r="I109" i="12"/>
  <c r="K109" i="12"/>
  <c r="B110" i="12"/>
  <c r="E110" i="12"/>
  <c r="G110" i="12"/>
  <c r="H110" i="12"/>
  <c r="I110" i="12"/>
  <c r="K110" i="12"/>
  <c r="B111" i="12"/>
  <c r="E111" i="12"/>
  <c r="G111" i="12"/>
  <c r="H111" i="12"/>
  <c r="I111" i="12"/>
  <c r="K111" i="12"/>
  <c r="B112" i="12"/>
  <c r="E112" i="12"/>
  <c r="G112" i="12"/>
  <c r="H112" i="12"/>
  <c r="I112" i="12"/>
  <c r="K112" i="12"/>
  <c r="B113" i="12"/>
  <c r="E113" i="12"/>
  <c r="G113" i="12"/>
  <c r="H113" i="12"/>
  <c r="I113" i="12"/>
  <c r="K113" i="12"/>
  <c r="B96" i="12"/>
  <c r="E96" i="12"/>
  <c r="G96" i="12"/>
  <c r="H96" i="12"/>
  <c r="I96" i="12"/>
  <c r="K96" i="12"/>
  <c r="B97" i="12"/>
  <c r="E97" i="12"/>
  <c r="G97" i="12"/>
  <c r="H97" i="12"/>
  <c r="I97" i="12"/>
  <c r="K97" i="12"/>
  <c r="B98" i="12"/>
  <c r="E98" i="12"/>
  <c r="G98" i="12"/>
  <c r="H98" i="12"/>
  <c r="I98" i="12"/>
  <c r="K98" i="12"/>
  <c r="B99" i="12"/>
  <c r="E99" i="12"/>
  <c r="G99" i="12"/>
  <c r="H99" i="12"/>
  <c r="I99" i="12"/>
  <c r="K99" i="12"/>
  <c r="B100" i="12"/>
  <c r="E100" i="12"/>
  <c r="G100" i="12"/>
  <c r="H100" i="12"/>
  <c r="I100" i="12"/>
  <c r="K100" i="12"/>
  <c r="B101" i="12"/>
  <c r="E101" i="12"/>
  <c r="G101" i="12"/>
  <c r="H101" i="12"/>
  <c r="I101" i="12"/>
  <c r="K101" i="12"/>
  <c r="B14" i="12"/>
  <c r="E14" i="12"/>
  <c r="G14" i="12"/>
  <c r="H14" i="12"/>
  <c r="I14" i="12"/>
  <c r="K14" i="12"/>
  <c r="B15" i="12"/>
  <c r="E15" i="12"/>
  <c r="G15" i="12"/>
  <c r="H15" i="12"/>
  <c r="I15" i="12"/>
  <c r="K15" i="12"/>
  <c r="B16" i="12"/>
  <c r="E16" i="12"/>
  <c r="G16" i="12"/>
  <c r="H16" i="12"/>
  <c r="I16" i="12"/>
  <c r="K16" i="12"/>
  <c r="B17" i="12"/>
  <c r="E17" i="12"/>
  <c r="G17" i="12"/>
  <c r="H17" i="12"/>
  <c r="I17" i="12"/>
  <c r="K17" i="12"/>
  <c r="B18" i="12"/>
  <c r="E18" i="12"/>
  <c r="G18" i="12"/>
  <c r="H18" i="12"/>
  <c r="I18" i="12"/>
  <c r="K18" i="12"/>
  <c r="B19" i="12"/>
  <c r="E19" i="12"/>
  <c r="G19" i="12"/>
  <c r="H19" i="12"/>
  <c r="I19" i="12"/>
  <c r="K19" i="12"/>
  <c r="B20" i="12"/>
  <c r="E20" i="12"/>
  <c r="G20" i="12"/>
  <c r="H20" i="12"/>
  <c r="I20" i="12"/>
  <c r="K20" i="12"/>
  <c r="B21" i="12"/>
  <c r="E21" i="12"/>
  <c r="G21" i="12"/>
  <c r="H21" i="12"/>
  <c r="I21" i="12"/>
  <c r="K21" i="12"/>
  <c r="B22" i="12"/>
  <c r="E22" i="12"/>
  <c r="G22" i="12"/>
  <c r="H22" i="12"/>
  <c r="I22" i="12"/>
  <c r="K22" i="12"/>
  <c r="B23" i="12"/>
  <c r="E23" i="12"/>
  <c r="G23" i="12"/>
  <c r="H23" i="12"/>
  <c r="I23" i="12"/>
  <c r="K23" i="12"/>
  <c r="B24" i="12"/>
  <c r="E24" i="12"/>
  <c r="G24" i="12"/>
  <c r="H24" i="12"/>
  <c r="I24" i="12"/>
  <c r="K24" i="12"/>
  <c r="B25" i="12"/>
  <c r="E25" i="12"/>
  <c r="G25" i="12"/>
  <c r="H25" i="12"/>
  <c r="I25" i="12"/>
  <c r="K25" i="12"/>
  <c r="B26" i="12"/>
  <c r="E26" i="12"/>
  <c r="G26" i="12"/>
  <c r="H26" i="12"/>
  <c r="I26" i="12"/>
  <c r="K26" i="12"/>
  <c r="B27" i="12"/>
  <c r="E27" i="12"/>
  <c r="G27" i="12"/>
  <c r="H27" i="12"/>
  <c r="I27" i="12"/>
  <c r="K27" i="12"/>
  <c r="B28" i="12"/>
  <c r="E28" i="12"/>
  <c r="G28" i="12"/>
  <c r="H28" i="12"/>
  <c r="I28" i="12"/>
  <c r="K28" i="12"/>
  <c r="B29" i="12"/>
  <c r="E29" i="12"/>
  <c r="G29" i="12"/>
  <c r="H29" i="12"/>
  <c r="I29" i="12"/>
  <c r="K29" i="12"/>
  <c r="B30" i="12"/>
  <c r="E30" i="12"/>
  <c r="G30" i="12"/>
  <c r="H30" i="12"/>
  <c r="I30" i="12"/>
  <c r="K30" i="12"/>
  <c r="B31" i="12"/>
  <c r="E31" i="12"/>
  <c r="G31" i="12"/>
  <c r="H31" i="12"/>
  <c r="I31" i="12"/>
  <c r="K31" i="12"/>
  <c r="B32" i="12"/>
  <c r="E32" i="12"/>
  <c r="G32" i="12"/>
  <c r="H32" i="12"/>
  <c r="I32" i="12"/>
  <c r="K32" i="12"/>
  <c r="B33" i="12"/>
  <c r="E33" i="12"/>
  <c r="G33" i="12"/>
  <c r="H33" i="12"/>
  <c r="I33" i="12"/>
  <c r="K33" i="12"/>
  <c r="B34" i="12"/>
  <c r="E34" i="12"/>
  <c r="G34" i="12"/>
  <c r="H34" i="12"/>
  <c r="I34" i="12"/>
  <c r="K34" i="12"/>
  <c r="B35" i="12"/>
  <c r="E35" i="12"/>
  <c r="G35" i="12"/>
  <c r="H35" i="12"/>
  <c r="I35" i="12"/>
  <c r="K35" i="12"/>
  <c r="B36" i="12"/>
  <c r="E36" i="12"/>
  <c r="G36" i="12"/>
  <c r="H36" i="12"/>
  <c r="I36" i="12"/>
  <c r="K36" i="12"/>
  <c r="B37" i="12"/>
  <c r="E37" i="12"/>
  <c r="G37" i="12"/>
  <c r="H37" i="12"/>
  <c r="I37" i="12"/>
  <c r="K37" i="12"/>
  <c r="B38" i="12"/>
  <c r="E38" i="12"/>
  <c r="G38" i="12"/>
  <c r="H38" i="12"/>
  <c r="I38" i="12"/>
  <c r="K38" i="12"/>
  <c r="B39" i="12"/>
  <c r="E39" i="12"/>
  <c r="G39" i="12"/>
  <c r="H39" i="12"/>
  <c r="I39" i="12"/>
  <c r="K39" i="12"/>
  <c r="B40" i="12"/>
  <c r="E40" i="12"/>
  <c r="G40" i="12"/>
  <c r="H40" i="12"/>
  <c r="I40" i="12"/>
  <c r="K40" i="12"/>
  <c r="B41" i="12"/>
  <c r="E41" i="12"/>
  <c r="G41" i="12"/>
  <c r="H41" i="12"/>
  <c r="I41" i="12"/>
  <c r="K41" i="12"/>
  <c r="B42" i="12"/>
  <c r="E42" i="12"/>
  <c r="G42" i="12"/>
  <c r="H42" i="12"/>
  <c r="I42" i="12"/>
  <c r="K42" i="12"/>
  <c r="B43" i="12"/>
  <c r="E43" i="12"/>
  <c r="G43" i="12"/>
  <c r="H43" i="12"/>
  <c r="I43" i="12"/>
  <c r="K43" i="12"/>
  <c r="B44" i="12"/>
  <c r="E44" i="12"/>
  <c r="G44" i="12"/>
  <c r="H44" i="12"/>
  <c r="I44" i="12"/>
  <c r="K44" i="12"/>
  <c r="B45" i="12"/>
  <c r="E45" i="12"/>
  <c r="G45" i="12"/>
  <c r="H45" i="12"/>
  <c r="I45" i="12"/>
  <c r="K45" i="12"/>
  <c r="B46" i="12"/>
  <c r="E46" i="12"/>
  <c r="G46" i="12"/>
  <c r="H46" i="12"/>
  <c r="I46" i="12"/>
  <c r="K46" i="12"/>
  <c r="B47" i="12"/>
  <c r="E47" i="12"/>
  <c r="G47" i="12"/>
  <c r="H47" i="12"/>
  <c r="I47" i="12"/>
  <c r="K47" i="12"/>
  <c r="B48" i="12"/>
  <c r="E48" i="12"/>
  <c r="G48" i="12"/>
  <c r="H48" i="12"/>
  <c r="I48" i="12"/>
  <c r="K48" i="12"/>
  <c r="B49" i="12"/>
  <c r="E49" i="12"/>
  <c r="G49" i="12"/>
  <c r="H49" i="12"/>
  <c r="I49" i="12"/>
  <c r="K49" i="12"/>
  <c r="B50" i="12"/>
  <c r="E50" i="12"/>
  <c r="G50" i="12"/>
  <c r="H50" i="12"/>
  <c r="I50" i="12"/>
  <c r="K50" i="12"/>
  <c r="B51" i="12"/>
  <c r="E51" i="12"/>
  <c r="G51" i="12"/>
  <c r="H51" i="12"/>
  <c r="I51" i="12"/>
  <c r="K51" i="12"/>
  <c r="B52" i="12"/>
  <c r="E52" i="12"/>
  <c r="G52" i="12"/>
  <c r="H52" i="12"/>
  <c r="I52" i="12"/>
  <c r="K52" i="12"/>
  <c r="B53" i="12"/>
  <c r="E53" i="12"/>
  <c r="G53" i="12"/>
  <c r="H53" i="12"/>
  <c r="I53" i="12"/>
  <c r="K53" i="12"/>
  <c r="B54" i="12"/>
  <c r="E54" i="12"/>
  <c r="G54" i="12"/>
  <c r="H54" i="12"/>
  <c r="I54" i="12"/>
  <c r="K54" i="12"/>
  <c r="B55" i="12"/>
  <c r="E55" i="12"/>
  <c r="G55" i="12"/>
  <c r="H55" i="12"/>
  <c r="I55" i="12"/>
  <c r="K55" i="12"/>
  <c r="B56" i="12"/>
  <c r="E56" i="12"/>
  <c r="G56" i="12"/>
  <c r="H56" i="12"/>
  <c r="I56" i="12"/>
  <c r="K56" i="12"/>
  <c r="B57" i="12"/>
  <c r="E57" i="12"/>
  <c r="G57" i="12"/>
  <c r="H57" i="12"/>
  <c r="I57" i="12"/>
  <c r="K57" i="12"/>
  <c r="B58" i="12"/>
  <c r="E58" i="12"/>
  <c r="G58" i="12"/>
  <c r="H58" i="12"/>
  <c r="I58" i="12"/>
  <c r="K58" i="12"/>
  <c r="B59" i="12"/>
  <c r="E59" i="12"/>
  <c r="G59" i="12"/>
  <c r="H59" i="12"/>
  <c r="I59" i="12"/>
  <c r="K59" i="12"/>
  <c r="B60" i="12"/>
  <c r="E60" i="12"/>
  <c r="G60" i="12"/>
  <c r="H60" i="12"/>
  <c r="I60" i="12"/>
  <c r="K60" i="12"/>
  <c r="B61" i="12"/>
  <c r="E61" i="12"/>
  <c r="G61" i="12"/>
  <c r="H61" i="12"/>
  <c r="I61" i="12"/>
  <c r="K61" i="12"/>
  <c r="B62" i="12"/>
  <c r="E62" i="12"/>
  <c r="G62" i="12"/>
  <c r="H62" i="12"/>
  <c r="I62" i="12"/>
  <c r="K62" i="12"/>
  <c r="B63" i="12"/>
  <c r="E63" i="12"/>
  <c r="G63" i="12"/>
  <c r="H63" i="12"/>
  <c r="I63" i="12"/>
  <c r="K63" i="12"/>
  <c r="B64" i="12"/>
  <c r="E64" i="12"/>
  <c r="G64" i="12"/>
  <c r="H64" i="12"/>
  <c r="I64" i="12"/>
  <c r="K64" i="12"/>
  <c r="B65" i="12"/>
  <c r="E65" i="12"/>
  <c r="G65" i="12"/>
  <c r="H65" i="12"/>
  <c r="I65" i="12"/>
  <c r="K65" i="12"/>
  <c r="B66" i="12"/>
  <c r="E66" i="12"/>
  <c r="G66" i="12"/>
  <c r="H66" i="12"/>
  <c r="I66" i="12"/>
  <c r="K66" i="12"/>
  <c r="B67" i="12"/>
  <c r="E67" i="12"/>
  <c r="G67" i="12"/>
  <c r="H67" i="12"/>
  <c r="I67" i="12"/>
  <c r="K67" i="12"/>
  <c r="B68" i="12"/>
  <c r="E68" i="12"/>
  <c r="G68" i="12"/>
  <c r="H68" i="12"/>
  <c r="I68" i="12"/>
  <c r="K68" i="12"/>
  <c r="B69" i="12"/>
  <c r="E69" i="12"/>
  <c r="G69" i="12"/>
  <c r="H69" i="12"/>
  <c r="I69" i="12"/>
  <c r="K69" i="12"/>
  <c r="B70" i="12"/>
  <c r="E70" i="12"/>
  <c r="G70" i="12"/>
  <c r="H70" i="12"/>
  <c r="I70" i="12"/>
  <c r="K70" i="12"/>
  <c r="B71" i="12"/>
  <c r="E71" i="12"/>
  <c r="G71" i="12"/>
  <c r="H71" i="12"/>
  <c r="I71" i="12"/>
  <c r="K71" i="12"/>
  <c r="B72" i="12"/>
  <c r="E72" i="12"/>
  <c r="G72" i="12"/>
  <c r="H72" i="12"/>
  <c r="I72" i="12"/>
  <c r="K72" i="12"/>
  <c r="B73" i="12"/>
  <c r="E73" i="12"/>
  <c r="G73" i="12"/>
  <c r="H73" i="12"/>
  <c r="I73" i="12"/>
  <c r="K73" i="12"/>
  <c r="B74" i="12"/>
  <c r="E74" i="12"/>
  <c r="G74" i="12"/>
  <c r="H74" i="12"/>
  <c r="I74" i="12"/>
  <c r="K74" i="12"/>
  <c r="B75" i="12"/>
  <c r="E75" i="12"/>
  <c r="G75" i="12"/>
  <c r="H75" i="12"/>
  <c r="I75" i="12"/>
  <c r="K75" i="12"/>
  <c r="B76" i="12"/>
  <c r="E76" i="12"/>
  <c r="G76" i="12"/>
  <c r="H76" i="12"/>
  <c r="I76" i="12"/>
  <c r="K76" i="12"/>
  <c r="B77" i="12"/>
  <c r="E77" i="12"/>
  <c r="G77" i="12"/>
  <c r="H77" i="12"/>
  <c r="I77" i="12"/>
  <c r="K77" i="12"/>
  <c r="B78" i="12"/>
  <c r="E78" i="12"/>
  <c r="G78" i="12"/>
  <c r="H78" i="12"/>
  <c r="I78" i="12"/>
  <c r="K78" i="12"/>
  <c r="B79" i="12"/>
  <c r="E79" i="12"/>
  <c r="G79" i="12"/>
  <c r="H79" i="12"/>
  <c r="I79" i="12"/>
  <c r="K79" i="12"/>
  <c r="B80" i="12"/>
  <c r="E80" i="12"/>
  <c r="G80" i="12"/>
  <c r="H80" i="12"/>
  <c r="I80" i="12"/>
  <c r="K80" i="12"/>
  <c r="B81" i="12"/>
  <c r="E81" i="12"/>
  <c r="G81" i="12"/>
  <c r="H81" i="12"/>
  <c r="I81" i="12"/>
  <c r="K81" i="12"/>
  <c r="B82" i="12"/>
  <c r="E82" i="12"/>
  <c r="G82" i="12"/>
  <c r="H82" i="12"/>
  <c r="I82" i="12"/>
  <c r="K82" i="12"/>
  <c r="B83" i="12"/>
  <c r="E83" i="12"/>
  <c r="G83" i="12"/>
  <c r="H83" i="12"/>
  <c r="I83" i="12"/>
  <c r="K83" i="12"/>
  <c r="B84" i="12"/>
  <c r="E84" i="12"/>
  <c r="G84" i="12"/>
  <c r="H84" i="12"/>
  <c r="I84" i="12"/>
  <c r="K84" i="12"/>
  <c r="B85" i="12"/>
  <c r="E85" i="12"/>
  <c r="G85" i="12"/>
  <c r="H85" i="12"/>
  <c r="I85" i="12"/>
  <c r="K85" i="12"/>
  <c r="B86" i="12"/>
  <c r="E86" i="12"/>
  <c r="G86" i="12"/>
  <c r="H86" i="12"/>
  <c r="I86" i="12"/>
  <c r="K86" i="12"/>
  <c r="B87" i="12"/>
  <c r="E87" i="12"/>
  <c r="G87" i="12"/>
  <c r="H87" i="12"/>
  <c r="I87" i="12"/>
  <c r="K87" i="12"/>
  <c r="B88" i="12"/>
  <c r="E88" i="12"/>
  <c r="G88" i="12"/>
  <c r="H88" i="12"/>
  <c r="I88" i="12"/>
  <c r="K88" i="12"/>
  <c r="B89" i="12"/>
  <c r="E89" i="12"/>
  <c r="G89" i="12"/>
  <c r="H89" i="12"/>
  <c r="I89" i="12"/>
  <c r="K89" i="12"/>
  <c r="B90" i="12"/>
  <c r="E90" i="12"/>
  <c r="G90" i="12"/>
  <c r="H90" i="12"/>
  <c r="I90" i="12"/>
  <c r="K90" i="12"/>
  <c r="B91" i="12"/>
  <c r="E91" i="12"/>
  <c r="G91" i="12"/>
  <c r="H91" i="12"/>
  <c r="I91" i="12"/>
  <c r="K91" i="12"/>
  <c r="B92" i="12"/>
  <c r="E92" i="12"/>
  <c r="G92" i="12"/>
  <c r="H92" i="12"/>
  <c r="I92" i="12"/>
  <c r="K92" i="12"/>
  <c r="B93" i="12"/>
  <c r="E93" i="12"/>
  <c r="G93" i="12"/>
  <c r="H93" i="12"/>
  <c r="I93" i="12"/>
  <c r="K93" i="12"/>
  <c r="B94" i="12"/>
  <c r="E94" i="12"/>
  <c r="G94" i="12"/>
  <c r="H94" i="12"/>
  <c r="I94" i="12"/>
  <c r="K94" i="12"/>
  <c r="B95" i="12"/>
  <c r="E95" i="12"/>
  <c r="G95" i="12"/>
  <c r="H95" i="12"/>
  <c r="I95" i="12"/>
  <c r="K95" i="12"/>
  <c r="K13" i="12"/>
  <c r="I13" i="12"/>
  <c r="H13" i="12"/>
  <c r="G13" i="12"/>
  <c r="E13" i="12"/>
  <c r="B13" i="12"/>
  <c r="B162" i="11"/>
  <c r="E162" i="11"/>
  <c r="G162" i="11"/>
  <c r="H162" i="11"/>
  <c r="I162" i="11"/>
  <c r="K162" i="11"/>
  <c r="B163" i="11"/>
  <c r="E163" i="11"/>
  <c r="G163" i="11"/>
  <c r="H163" i="11"/>
  <c r="I163" i="11"/>
  <c r="K163" i="11"/>
  <c r="B164" i="11"/>
  <c r="E164" i="11"/>
  <c r="G164" i="11"/>
  <c r="H164" i="11"/>
  <c r="I164" i="11"/>
  <c r="K164" i="11"/>
  <c r="B165" i="11"/>
  <c r="E165" i="11"/>
  <c r="G165" i="11"/>
  <c r="H165" i="11"/>
  <c r="I165" i="11"/>
  <c r="K165" i="11"/>
  <c r="B166" i="11"/>
  <c r="E166" i="11"/>
  <c r="G166" i="11"/>
  <c r="H166" i="11"/>
  <c r="I166" i="11"/>
  <c r="K166" i="11"/>
  <c r="B167" i="11"/>
  <c r="E167" i="11"/>
  <c r="G167" i="11"/>
  <c r="H167" i="11"/>
  <c r="I167" i="11"/>
  <c r="K167" i="11"/>
  <c r="B168" i="11"/>
  <c r="E168" i="11"/>
  <c r="G168" i="11"/>
  <c r="H168" i="11"/>
  <c r="I168" i="11"/>
  <c r="K168" i="11"/>
  <c r="B169" i="11"/>
  <c r="E169" i="11"/>
  <c r="G169" i="11"/>
  <c r="H169" i="11"/>
  <c r="I169" i="11"/>
  <c r="K169" i="11"/>
  <c r="B170" i="11"/>
  <c r="E170" i="11"/>
  <c r="G170" i="11"/>
  <c r="H170" i="11"/>
  <c r="I170" i="11"/>
  <c r="K170" i="11"/>
  <c r="B171" i="11"/>
  <c r="E171" i="11"/>
  <c r="G171" i="11"/>
  <c r="H171" i="11"/>
  <c r="I171" i="11"/>
  <c r="K171" i="11"/>
  <c r="B172" i="11"/>
  <c r="E172" i="11"/>
  <c r="G172" i="11"/>
  <c r="H172" i="11"/>
  <c r="I172" i="11"/>
  <c r="K172" i="11"/>
  <c r="B173" i="11"/>
  <c r="E173" i="11"/>
  <c r="G173" i="11"/>
  <c r="H173" i="11"/>
  <c r="I173" i="11"/>
  <c r="K173" i="11"/>
  <c r="B174" i="11"/>
  <c r="E174" i="11"/>
  <c r="G174" i="11"/>
  <c r="H174" i="11"/>
  <c r="I174" i="11"/>
  <c r="K174" i="11"/>
  <c r="B175" i="11"/>
  <c r="E175" i="11"/>
  <c r="G175" i="11"/>
  <c r="H175" i="11"/>
  <c r="I175" i="11"/>
  <c r="K175" i="11"/>
  <c r="B176" i="11"/>
  <c r="E176" i="11"/>
  <c r="G176" i="11"/>
  <c r="H176" i="11"/>
  <c r="I176" i="11"/>
  <c r="K176" i="11"/>
  <c r="B177" i="11"/>
  <c r="E177" i="11"/>
  <c r="G177" i="11"/>
  <c r="H177" i="11"/>
  <c r="I177" i="11"/>
  <c r="K177" i="11"/>
  <c r="B178" i="11"/>
  <c r="E178" i="11"/>
  <c r="G178" i="11"/>
  <c r="H178" i="11"/>
  <c r="I178" i="11"/>
  <c r="K178" i="11"/>
  <c r="B179" i="11"/>
  <c r="E179" i="11"/>
  <c r="G179" i="11"/>
  <c r="H179" i="11"/>
  <c r="I179" i="11"/>
  <c r="K179" i="11"/>
  <c r="B180" i="11"/>
  <c r="E180" i="11"/>
  <c r="G180" i="11"/>
  <c r="H180" i="11"/>
  <c r="I180" i="11"/>
  <c r="K180" i="11"/>
  <c r="B181" i="11"/>
  <c r="E181" i="11"/>
  <c r="G181" i="11"/>
  <c r="H181" i="11"/>
  <c r="I181" i="11"/>
  <c r="K181" i="11"/>
  <c r="B182" i="11"/>
  <c r="E182" i="11"/>
  <c r="G182" i="11"/>
  <c r="H182" i="11"/>
  <c r="I182" i="11"/>
  <c r="K182" i="11"/>
  <c r="B183" i="11"/>
  <c r="E183" i="11"/>
  <c r="G183" i="11"/>
  <c r="H183" i="11"/>
  <c r="I183" i="11"/>
  <c r="K183" i="11"/>
  <c r="B184" i="11"/>
  <c r="E184" i="11"/>
  <c r="G184" i="11"/>
  <c r="H184" i="11"/>
  <c r="I184" i="11"/>
  <c r="K184" i="11"/>
  <c r="B185" i="11"/>
  <c r="E185" i="11"/>
  <c r="G185" i="11"/>
  <c r="H185" i="11"/>
  <c r="I185" i="11"/>
  <c r="K185" i="11"/>
  <c r="B186" i="11"/>
  <c r="E186" i="11"/>
  <c r="G186" i="11"/>
  <c r="H186" i="11"/>
  <c r="I186" i="11"/>
  <c r="K186" i="11"/>
  <c r="B187" i="11"/>
  <c r="E187" i="11"/>
  <c r="G187" i="11"/>
  <c r="H187" i="11"/>
  <c r="I187" i="11"/>
  <c r="K187" i="11"/>
  <c r="B188" i="11"/>
  <c r="E188" i="11"/>
  <c r="G188" i="11"/>
  <c r="H188" i="11"/>
  <c r="I188" i="11"/>
  <c r="K188" i="11"/>
  <c r="B189" i="11"/>
  <c r="E189" i="11"/>
  <c r="G189" i="11"/>
  <c r="H189" i="11"/>
  <c r="I189" i="11"/>
  <c r="K189" i="11"/>
  <c r="B190" i="11"/>
  <c r="E190" i="11"/>
  <c r="G190" i="11"/>
  <c r="H190" i="11"/>
  <c r="I190" i="11"/>
  <c r="K190" i="11"/>
  <c r="B191" i="11"/>
  <c r="E191" i="11"/>
  <c r="G191" i="11"/>
  <c r="H191" i="11"/>
  <c r="I191" i="11"/>
  <c r="K191" i="11"/>
  <c r="B192" i="11"/>
  <c r="E192" i="11"/>
  <c r="G192" i="11"/>
  <c r="H192" i="11"/>
  <c r="I192" i="11"/>
  <c r="K192" i="11"/>
  <c r="B193" i="11"/>
  <c r="E193" i="11"/>
  <c r="G193" i="11"/>
  <c r="H193" i="11"/>
  <c r="I193" i="11"/>
  <c r="K193" i="11"/>
  <c r="B194" i="11"/>
  <c r="E194" i="11"/>
  <c r="G194" i="11"/>
  <c r="H194" i="11"/>
  <c r="I194" i="11"/>
  <c r="K194" i="11"/>
  <c r="E195" i="11"/>
  <c r="G195" i="11"/>
  <c r="H195" i="11"/>
  <c r="I195" i="11"/>
  <c r="K195" i="11"/>
  <c r="K161" i="11"/>
  <c r="I161" i="11"/>
  <c r="H161" i="11"/>
  <c r="G161" i="11"/>
  <c r="E161" i="11"/>
  <c r="B161" i="11"/>
  <c r="B14" i="11"/>
  <c r="E14" i="11"/>
  <c r="G14" i="11"/>
  <c r="H14" i="11"/>
  <c r="I14" i="11"/>
  <c r="K14" i="11"/>
  <c r="B15" i="11"/>
  <c r="E15" i="11"/>
  <c r="G15" i="11"/>
  <c r="H15" i="11"/>
  <c r="I15" i="11"/>
  <c r="K15" i="11"/>
  <c r="B16" i="11"/>
  <c r="E16" i="11"/>
  <c r="G16" i="11"/>
  <c r="H16" i="11"/>
  <c r="I16" i="11"/>
  <c r="K16" i="11"/>
  <c r="B17" i="11"/>
  <c r="E17" i="11"/>
  <c r="G17" i="11"/>
  <c r="H17" i="11"/>
  <c r="I17" i="11"/>
  <c r="K17" i="11"/>
  <c r="B18" i="11"/>
  <c r="E18" i="11"/>
  <c r="G18" i="11"/>
  <c r="H18" i="11"/>
  <c r="I18" i="11"/>
  <c r="K18" i="11"/>
  <c r="B19" i="11"/>
  <c r="E19" i="11"/>
  <c r="G19" i="11"/>
  <c r="H19" i="11"/>
  <c r="I19" i="11"/>
  <c r="K19" i="11"/>
  <c r="B20" i="11"/>
  <c r="E20" i="11"/>
  <c r="G20" i="11"/>
  <c r="H20" i="11"/>
  <c r="I20" i="11"/>
  <c r="K20" i="11"/>
  <c r="B21" i="11"/>
  <c r="E21" i="11"/>
  <c r="G21" i="11"/>
  <c r="H21" i="11"/>
  <c r="I21" i="11"/>
  <c r="K21" i="11"/>
  <c r="B22" i="11"/>
  <c r="E22" i="11"/>
  <c r="G22" i="11"/>
  <c r="H22" i="11"/>
  <c r="I22" i="11"/>
  <c r="K22" i="11"/>
  <c r="B23" i="11"/>
  <c r="E23" i="11"/>
  <c r="G23" i="11"/>
  <c r="H23" i="11"/>
  <c r="I23" i="11"/>
  <c r="K23" i="11"/>
  <c r="B24" i="11"/>
  <c r="E24" i="11"/>
  <c r="G24" i="11"/>
  <c r="H24" i="11"/>
  <c r="I24" i="11"/>
  <c r="K24" i="11"/>
  <c r="B25" i="11"/>
  <c r="E25" i="11"/>
  <c r="G25" i="11"/>
  <c r="H25" i="11"/>
  <c r="I25" i="11"/>
  <c r="K25" i="11"/>
  <c r="B26" i="11"/>
  <c r="E26" i="11"/>
  <c r="G26" i="11"/>
  <c r="H26" i="11"/>
  <c r="I26" i="11"/>
  <c r="K26" i="11"/>
  <c r="B27" i="11"/>
  <c r="E27" i="11"/>
  <c r="G27" i="11"/>
  <c r="H27" i="11"/>
  <c r="I27" i="11"/>
  <c r="K27" i="11"/>
  <c r="B28" i="11"/>
  <c r="E28" i="11"/>
  <c r="G28" i="11"/>
  <c r="H28" i="11"/>
  <c r="I28" i="11"/>
  <c r="K28" i="11"/>
  <c r="B29" i="11"/>
  <c r="E29" i="11"/>
  <c r="G29" i="11"/>
  <c r="H29" i="11"/>
  <c r="I29" i="11"/>
  <c r="K29" i="11"/>
  <c r="B30" i="11"/>
  <c r="E30" i="11"/>
  <c r="G30" i="11"/>
  <c r="H30" i="11"/>
  <c r="I30" i="11"/>
  <c r="K30" i="11"/>
  <c r="B31" i="11"/>
  <c r="E31" i="11"/>
  <c r="G31" i="11"/>
  <c r="H31" i="11"/>
  <c r="I31" i="11"/>
  <c r="K31" i="11"/>
  <c r="B32" i="11"/>
  <c r="E32" i="11"/>
  <c r="G32" i="11"/>
  <c r="H32" i="11"/>
  <c r="I32" i="11"/>
  <c r="K32" i="11"/>
  <c r="B33" i="11"/>
  <c r="E33" i="11"/>
  <c r="G33" i="11"/>
  <c r="H33" i="11"/>
  <c r="I33" i="11"/>
  <c r="K33" i="11"/>
  <c r="B34" i="11"/>
  <c r="E34" i="11"/>
  <c r="G34" i="11"/>
  <c r="H34" i="11"/>
  <c r="I34" i="11"/>
  <c r="K34" i="11"/>
  <c r="B35" i="11"/>
  <c r="E35" i="11"/>
  <c r="G35" i="11"/>
  <c r="H35" i="11"/>
  <c r="I35" i="11"/>
  <c r="K35" i="11"/>
  <c r="B36" i="11"/>
  <c r="E36" i="11"/>
  <c r="G36" i="11"/>
  <c r="H36" i="11"/>
  <c r="I36" i="11"/>
  <c r="K36" i="11"/>
  <c r="B37" i="11"/>
  <c r="E37" i="11"/>
  <c r="G37" i="11"/>
  <c r="H37" i="11"/>
  <c r="I37" i="11"/>
  <c r="K37" i="11"/>
  <c r="B38" i="11"/>
  <c r="E38" i="11"/>
  <c r="G38" i="11"/>
  <c r="H38" i="11"/>
  <c r="I38" i="11"/>
  <c r="K38" i="11"/>
  <c r="B39" i="11"/>
  <c r="E39" i="11"/>
  <c r="G39" i="11"/>
  <c r="H39" i="11"/>
  <c r="I39" i="11"/>
  <c r="K39" i="11"/>
  <c r="B40" i="11"/>
  <c r="E40" i="11"/>
  <c r="G40" i="11"/>
  <c r="H40" i="11"/>
  <c r="I40" i="11"/>
  <c r="K40" i="11"/>
  <c r="B41" i="11"/>
  <c r="E41" i="11"/>
  <c r="G41" i="11"/>
  <c r="H41" i="11"/>
  <c r="I41" i="11"/>
  <c r="K41" i="11"/>
  <c r="B42" i="11"/>
  <c r="E42" i="11"/>
  <c r="G42" i="11"/>
  <c r="H42" i="11"/>
  <c r="I42" i="11"/>
  <c r="K42" i="11"/>
  <c r="B43" i="11"/>
  <c r="E43" i="11"/>
  <c r="G43" i="11"/>
  <c r="H43" i="11"/>
  <c r="I43" i="11"/>
  <c r="K43" i="11"/>
  <c r="B44" i="11"/>
  <c r="E44" i="11"/>
  <c r="G44" i="11"/>
  <c r="H44" i="11"/>
  <c r="I44" i="11"/>
  <c r="K44" i="11"/>
  <c r="B45" i="11"/>
  <c r="E45" i="11"/>
  <c r="G45" i="11"/>
  <c r="H45" i="11"/>
  <c r="I45" i="11"/>
  <c r="K45" i="11"/>
  <c r="B46" i="11"/>
  <c r="E46" i="11"/>
  <c r="G46" i="11"/>
  <c r="H46" i="11"/>
  <c r="I46" i="11"/>
  <c r="K46" i="11"/>
  <c r="B47" i="11"/>
  <c r="E47" i="11"/>
  <c r="G47" i="11"/>
  <c r="H47" i="11"/>
  <c r="I47" i="11"/>
  <c r="K47" i="11"/>
  <c r="B48" i="11"/>
  <c r="E48" i="11"/>
  <c r="G48" i="11"/>
  <c r="H48" i="11"/>
  <c r="I48" i="11"/>
  <c r="K48" i="11"/>
  <c r="B49" i="11"/>
  <c r="E49" i="11"/>
  <c r="G49" i="11"/>
  <c r="H49" i="11"/>
  <c r="I49" i="11"/>
  <c r="K49" i="11"/>
  <c r="B50" i="11"/>
  <c r="E50" i="11"/>
  <c r="G50" i="11"/>
  <c r="H50" i="11"/>
  <c r="I50" i="11"/>
  <c r="K50" i="11"/>
  <c r="B51" i="11"/>
  <c r="E51" i="11"/>
  <c r="G51" i="11"/>
  <c r="H51" i="11"/>
  <c r="I51" i="11"/>
  <c r="K51" i="11"/>
  <c r="B52" i="11"/>
  <c r="E52" i="11"/>
  <c r="G52" i="11"/>
  <c r="H52" i="11"/>
  <c r="I52" i="11"/>
  <c r="K52" i="11"/>
  <c r="B53" i="11"/>
  <c r="E53" i="11"/>
  <c r="G53" i="11"/>
  <c r="H53" i="11"/>
  <c r="I53" i="11"/>
  <c r="K53" i="11"/>
  <c r="B54" i="11"/>
  <c r="E54" i="11"/>
  <c r="G54" i="11"/>
  <c r="H54" i="11"/>
  <c r="I54" i="11"/>
  <c r="K54" i="11"/>
  <c r="B55" i="11"/>
  <c r="E55" i="11"/>
  <c r="G55" i="11"/>
  <c r="H55" i="11"/>
  <c r="I55" i="11"/>
  <c r="K55" i="11"/>
  <c r="B56" i="11"/>
  <c r="E56" i="11"/>
  <c r="G56" i="11"/>
  <c r="H56" i="11"/>
  <c r="I56" i="11"/>
  <c r="K56" i="11"/>
  <c r="B57" i="11"/>
  <c r="E57" i="11"/>
  <c r="G57" i="11"/>
  <c r="H57" i="11"/>
  <c r="I57" i="11"/>
  <c r="K57" i="11"/>
  <c r="B58" i="11"/>
  <c r="E58" i="11"/>
  <c r="G58" i="11"/>
  <c r="H58" i="11"/>
  <c r="I58" i="11"/>
  <c r="K58" i="11"/>
  <c r="B59" i="11"/>
  <c r="E59" i="11"/>
  <c r="G59" i="11"/>
  <c r="H59" i="11"/>
  <c r="I59" i="11"/>
  <c r="K59" i="11"/>
  <c r="B60" i="11"/>
  <c r="E60" i="11"/>
  <c r="G60" i="11"/>
  <c r="H60" i="11"/>
  <c r="I60" i="11"/>
  <c r="K60" i="11"/>
  <c r="B61" i="11"/>
  <c r="E61" i="11"/>
  <c r="G61" i="11"/>
  <c r="H61" i="11"/>
  <c r="I61" i="11"/>
  <c r="K61" i="11"/>
  <c r="B62" i="11"/>
  <c r="E62" i="11"/>
  <c r="G62" i="11"/>
  <c r="H62" i="11"/>
  <c r="I62" i="11"/>
  <c r="K62" i="11"/>
  <c r="B63" i="11"/>
  <c r="E63" i="11"/>
  <c r="G63" i="11"/>
  <c r="H63" i="11"/>
  <c r="I63" i="11"/>
  <c r="K63" i="11"/>
  <c r="B64" i="11"/>
  <c r="E64" i="11"/>
  <c r="G64" i="11"/>
  <c r="H64" i="11"/>
  <c r="I64" i="11"/>
  <c r="K64" i="11"/>
  <c r="B65" i="11"/>
  <c r="E65" i="11"/>
  <c r="G65" i="11"/>
  <c r="H65" i="11"/>
  <c r="I65" i="11"/>
  <c r="K65" i="11"/>
  <c r="B66" i="11"/>
  <c r="E66" i="11"/>
  <c r="G66" i="11"/>
  <c r="H66" i="11"/>
  <c r="I66" i="11"/>
  <c r="K66" i="11"/>
  <c r="B67" i="11"/>
  <c r="E67" i="11"/>
  <c r="G67" i="11"/>
  <c r="H67" i="11"/>
  <c r="I67" i="11"/>
  <c r="K67" i="11"/>
  <c r="B68" i="11"/>
  <c r="E68" i="11"/>
  <c r="G68" i="11"/>
  <c r="H68" i="11"/>
  <c r="I68" i="11"/>
  <c r="K68" i="11"/>
  <c r="B69" i="11"/>
  <c r="E69" i="11"/>
  <c r="G69" i="11"/>
  <c r="H69" i="11"/>
  <c r="I69" i="11"/>
  <c r="K69" i="11"/>
  <c r="B70" i="11"/>
  <c r="E70" i="11"/>
  <c r="G70" i="11"/>
  <c r="H70" i="11"/>
  <c r="I70" i="11"/>
  <c r="K70" i="11"/>
  <c r="B71" i="11"/>
  <c r="E71" i="11"/>
  <c r="G71" i="11"/>
  <c r="H71" i="11"/>
  <c r="I71" i="11"/>
  <c r="K71" i="11"/>
  <c r="B72" i="11"/>
  <c r="E72" i="11"/>
  <c r="G72" i="11"/>
  <c r="H72" i="11"/>
  <c r="I72" i="11"/>
  <c r="K72" i="11"/>
  <c r="B73" i="11"/>
  <c r="E73" i="11"/>
  <c r="G73" i="11"/>
  <c r="H73" i="11"/>
  <c r="I73" i="11"/>
  <c r="K73" i="11"/>
  <c r="B74" i="11"/>
  <c r="E74" i="11"/>
  <c r="G74" i="11"/>
  <c r="H74" i="11"/>
  <c r="I74" i="11"/>
  <c r="K74" i="11"/>
  <c r="B75" i="11"/>
  <c r="E75" i="11"/>
  <c r="G75" i="11"/>
  <c r="H75" i="11"/>
  <c r="I75" i="11"/>
  <c r="K75" i="11"/>
  <c r="B76" i="11"/>
  <c r="E76" i="11"/>
  <c r="G76" i="11"/>
  <c r="H76" i="11"/>
  <c r="I76" i="11"/>
  <c r="K76" i="11"/>
  <c r="B77" i="11"/>
  <c r="E77" i="11"/>
  <c r="G77" i="11"/>
  <c r="H77" i="11"/>
  <c r="I77" i="11"/>
  <c r="K77" i="11"/>
  <c r="B78" i="11"/>
  <c r="E78" i="11"/>
  <c r="G78" i="11"/>
  <c r="H78" i="11"/>
  <c r="I78" i="11"/>
  <c r="K78" i="11"/>
  <c r="B79" i="11"/>
  <c r="E79" i="11"/>
  <c r="G79" i="11"/>
  <c r="H79" i="11"/>
  <c r="I79" i="11"/>
  <c r="K79" i="11"/>
  <c r="B80" i="11"/>
  <c r="E80" i="11"/>
  <c r="G80" i="11"/>
  <c r="H80" i="11"/>
  <c r="I80" i="11"/>
  <c r="K80" i="11"/>
  <c r="B81" i="11"/>
  <c r="E81" i="11"/>
  <c r="G81" i="11"/>
  <c r="H81" i="11"/>
  <c r="I81" i="11"/>
  <c r="K81" i="11"/>
  <c r="B82" i="11"/>
  <c r="E82" i="11"/>
  <c r="G82" i="11"/>
  <c r="H82" i="11"/>
  <c r="I82" i="11"/>
  <c r="K82" i="11"/>
  <c r="B83" i="11"/>
  <c r="E83" i="11"/>
  <c r="G83" i="11"/>
  <c r="H83" i="11"/>
  <c r="I83" i="11"/>
  <c r="K83" i="11"/>
  <c r="B84" i="11"/>
  <c r="E84" i="11"/>
  <c r="G84" i="11"/>
  <c r="H84" i="11"/>
  <c r="I84" i="11"/>
  <c r="K84" i="11"/>
  <c r="B85" i="11"/>
  <c r="E85" i="11"/>
  <c r="G85" i="11"/>
  <c r="H85" i="11"/>
  <c r="I85" i="11"/>
  <c r="K85" i="11"/>
  <c r="B86" i="11"/>
  <c r="E86" i="11"/>
  <c r="G86" i="11"/>
  <c r="H86" i="11"/>
  <c r="I86" i="11"/>
  <c r="K86" i="11"/>
  <c r="B87" i="11"/>
  <c r="E87" i="11"/>
  <c r="G87" i="11"/>
  <c r="H87" i="11"/>
  <c r="I87" i="11"/>
  <c r="K87" i="11"/>
  <c r="B88" i="11"/>
  <c r="E88" i="11"/>
  <c r="G88" i="11"/>
  <c r="H88" i="11"/>
  <c r="I88" i="11"/>
  <c r="K88" i="11"/>
  <c r="B89" i="11"/>
  <c r="E89" i="11"/>
  <c r="G89" i="11"/>
  <c r="H89" i="11"/>
  <c r="I89" i="11"/>
  <c r="K89" i="11"/>
  <c r="B90" i="11"/>
  <c r="E90" i="11"/>
  <c r="G90" i="11"/>
  <c r="H90" i="11"/>
  <c r="I90" i="11"/>
  <c r="K90" i="11"/>
  <c r="B91" i="11"/>
  <c r="E91" i="11"/>
  <c r="G91" i="11"/>
  <c r="H91" i="11"/>
  <c r="I91" i="11"/>
  <c r="K91" i="11"/>
  <c r="B92" i="11"/>
  <c r="E92" i="11"/>
  <c r="G92" i="11"/>
  <c r="H92" i="11"/>
  <c r="I92" i="11"/>
  <c r="K92" i="11"/>
  <c r="B93" i="11"/>
  <c r="E93" i="11"/>
  <c r="G93" i="11"/>
  <c r="H93" i="11"/>
  <c r="I93" i="11"/>
  <c r="K93" i="11"/>
  <c r="B94" i="11"/>
  <c r="E94" i="11"/>
  <c r="G94" i="11"/>
  <c r="H94" i="11"/>
  <c r="I94" i="11"/>
  <c r="K94" i="11"/>
  <c r="B95" i="11"/>
  <c r="E95" i="11"/>
  <c r="G95" i="11"/>
  <c r="H95" i="11"/>
  <c r="I95" i="11"/>
  <c r="K95" i="11"/>
  <c r="B96" i="11"/>
  <c r="E96" i="11"/>
  <c r="G96" i="11"/>
  <c r="H96" i="11"/>
  <c r="I96" i="11"/>
  <c r="K96" i="11"/>
  <c r="B97" i="11"/>
  <c r="E97" i="11"/>
  <c r="G97" i="11"/>
  <c r="H97" i="11"/>
  <c r="I97" i="11"/>
  <c r="K97" i="11"/>
  <c r="B98" i="11"/>
  <c r="E98" i="11"/>
  <c r="G98" i="11"/>
  <c r="H98" i="11"/>
  <c r="I98" i="11"/>
  <c r="K98" i="11"/>
  <c r="B99" i="11"/>
  <c r="E99" i="11"/>
  <c r="G99" i="11"/>
  <c r="H99" i="11"/>
  <c r="I99" i="11"/>
  <c r="K99" i="11"/>
  <c r="B100" i="11"/>
  <c r="E100" i="11"/>
  <c r="G100" i="11"/>
  <c r="H100" i="11"/>
  <c r="I100" i="11"/>
  <c r="K100" i="11"/>
  <c r="B101" i="11"/>
  <c r="E101" i="11"/>
  <c r="G101" i="11"/>
  <c r="H101" i="11"/>
  <c r="I101" i="11"/>
  <c r="K101" i="11"/>
  <c r="B102" i="11"/>
  <c r="E102" i="11"/>
  <c r="G102" i="11"/>
  <c r="H102" i="11"/>
  <c r="I102" i="11"/>
  <c r="K102" i="11"/>
  <c r="B103" i="11"/>
  <c r="E103" i="11"/>
  <c r="G103" i="11"/>
  <c r="H103" i="11"/>
  <c r="I103" i="11"/>
  <c r="K103" i="11"/>
  <c r="B104" i="11"/>
  <c r="E104" i="11"/>
  <c r="G104" i="11"/>
  <c r="H104" i="11"/>
  <c r="I104" i="11"/>
  <c r="K104" i="11"/>
  <c r="B105" i="11"/>
  <c r="E105" i="11"/>
  <c r="G105" i="11"/>
  <c r="H105" i="11"/>
  <c r="I105" i="11"/>
  <c r="K105" i="11"/>
  <c r="B106" i="11"/>
  <c r="E106" i="11"/>
  <c r="G106" i="11"/>
  <c r="H106" i="11"/>
  <c r="I106" i="11"/>
  <c r="K106" i="11"/>
  <c r="B107" i="11"/>
  <c r="E107" i="11"/>
  <c r="G107" i="11"/>
  <c r="H107" i="11"/>
  <c r="I107" i="11"/>
  <c r="K107" i="11"/>
  <c r="B108" i="11"/>
  <c r="E108" i="11"/>
  <c r="G108" i="11"/>
  <c r="H108" i="11"/>
  <c r="I108" i="11"/>
  <c r="K108" i="11"/>
  <c r="B109" i="11"/>
  <c r="E109" i="11"/>
  <c r="G109" i="11"/>
  <c r="H109" i="11"/>
  <c r="I109" i="11"/>
  <c r="K109" i="11"/>
  <c r="B110" i="11"/>
  <c r="E110" i="11"/>
  <c r="G110" i="11"/>
  <c r="H110" i="11"/>
  <c r="I110" i="11"/>
  <c r="K110" i="11"/>
  <c r="B111" i="11"/>
  <c r="E111" i="11"/>
  <c r="G111" i="11"/>
  <c r="H111" i="11"/>
  <c r="I111" i="11"/>
  <c r="K111" i="11"/>
  <c r="B112" i="11"/>
  <c r="E112" i="11"/>
  <c r="G112" i="11"/>
  <c r="H112" i="11"/>
  <c r="I112" i="11"/>
  <c r="K112" i="11"/>
  <c r="B113" i="11"/>
  <c r="E113" i="11"/>
  <c r="G113" i="11"/>
  <c r="H113" i="11"/>
  <c r="I113" i="11"/>
  <c r="K113" i="11"/>
  <c r="B114" i="11"/>
  <c r="E114" i="11"/>
  <c r="G114" i="11"/>
  <c r="H114" i="11"/>
  <c r="I114" i="11"/>
  <c r="K114" i="11"/>
  <c r="B115" i="11"/>
  <c r="E115" i="11"/>
  <c r="G115" i="11"/>
  <c r="H115" i="11"/>
  <c r="I115" i="11"/>
  <c r="K115" i="11"/>
  <c r="B116" i="11"/>
  <c r="E116" i="11"/>
  <c r="G116" i="11"/>
  <c r="H116" i="11"/>
  <c r="I116" i="11"/>
  <c r="K116" i="11"/>
  <c r="B117" i="11"/>
  <c r="E117" i="11"/>
  <c r="G117" i="11"/>
  <c r="H117" i="11"/>
  <c r="I117" i="11"/>
  <c r="K117" i="11"/>
  <c r="B118" i="11"/>
  <c r="E118" i="11"/>
  <c r="G118" i="11"/>
  <c r="H118" i="11"/>
  <c r="I118" i="11"/>
  <c r="K118" i="11"/>
  <c r="B119" i="11"/>
  <c r="E119" i="11"/>
  <c r="G119" i="11"/>
  <c r="H119" i="11"/>
  <c r="I119" i="11"/>
  <c r="K119" i="11"/>
  <c r="B120" i="11"/>
  <c r="E120" i="11"/>
  <c r="G120" i="11"/>
  <c r="H120" i="11"/>
  <c r="I120" i="11"/>
  <c r="K120" i="11"/>
  <c r="B121" i="11"/>
  <c r="E121" i="11"/>
  <c r="G121" i="11"/>
  <c r="H121" i="11"/>
  <c r="I121" i="11"/>
  <c r="K121" i="11"/>
  <c r="B122" i="11"/>
  <c r="E122" i="11"/>
  <c r="G122" i="11"/>
  <c r="H122" i="11"/>
  <c r="I122" i="11"/>
  <c r="K122" i="11"/>
  <c r="B123" i="11"/>
  <c r="E123" i="11"/>
  <c r="G123" i="11"/>
  <c r="H123" i="11"/>
  <c r="I123" i="11"/>
  <c r="K123" i="11"/>
  <c r="B124" i="11"/>
  <c r="E124" i="11"/>
  <c r="G124" i="11"/>
  <c r="H124" i="11"/>
  <c r="I124" i="11"/>
  <c r="K124" i="11"/>
  <c r="B125" i="11"/>
  <c r="E125" i="11"/>
  <c r="G125" i="11"/>
  <c r="H125" i="11"/>
  <c r="I125" i="11"/>
  <c r="K125" i="11"/>
  <c r="B126" i="11"/>
  <c r="E126" i="11"/>
  <c r="G126" i="11"/>
  <c r="H126" i="11"/>
  <c r="I126" i="11"/>
  <c r="K126" i="11"/>
  <c r="B127" i="11"/>
  <c r="E127" i="11"/>
  <c r="G127" i="11"/>
  <c r="H127" i="11"/>
  <c r="I127" i="11"/>
  <c r="K127" i="11"/>
  <c r="B128" i="11"/>
  <c r="E128" i="11"/>
  <c r="G128" i="11"/>
  <c r="H128" i="11"/>
  <c r="I128" i="11"/>
  <c r="K128" i="11"/>
  <c r="B129" i="11"/>
  <c r="E129" i="11"/>
  <c r="G129" i="11"/>
  <c r="H129" i="11"/>
  <c r="I129" i="11"/>
  <c r="K129" i="11"/>
  <c r="B130" i="11"/>
  <c r="E130" i="11"/>
  <c r="G130" i="11"/>
  <c r="H130" i="11"/>
  <c r="I130" i="11"/>
  <c r="K130" i="11"/>
  <c r="B131" i="11"/>
  <c r="E131" i="11"/>
  <c r="G131" i="11"/>
  <c r="H131" i="11"/>
  <c r="I131" i="11"/>
  <c r="K131" i="11"/>
  <c r="B132" i="11"/>
  <c r="E132" i="11"/>
  <c r="G132" i="11"/>
  <c r="H132" i="11"/>
  <c r="I132" i="11"/>
  <c r="K132" i="11"/>
  <c r="B133" i="11"/>
  <c r="E133" i="11"/>
  <c r="G133" i="11"/>
  <c r="H133" i="11"/>
  <c r="I133" i="11"/>
  <c r="K133" i="11"/>
  <c r="B134" i="11"/>
  <c r="E134" i="11"/>
  <c r="G134" i="11"/>
  <c r="H134" i="11"/>
  <c r="I134" i="11"/>
  <c r="K134" i="11"/>
  <c r="B135" i="11"/>
  <c r="E135" i="11"/>
  <c r="G135" i="11"/>
  <c r="H135" i="11"/>
  <c r="I135" i="11"/>
  <c r="K135" i="11"/>
  <c r="B136" i="11"/>
  <c r="E136" i="11"/>
  <c r="G136" i="11"/>
  <c r="H136" i="11"/>
  <c r="I136" i="11"/>
  <c r="K136" i="11"/>
  <c r="B137" i="11"/>
  <c r="E137" i="11"/>
  <c r="G137" i="11"/>
  <c r="H137" i="11"/>
  <c r="I137" i="11"/>
  <c r="K137" i="11"/>
  <c r="B138" i="11"/>
  <c r="E138" i="11"/>
  <c r="G138" i="11"/>
  <c r="H138" i="11"/>
  <c r="I138" i="11"/>
  <c r="K138" i="11"/>
  <c r="B139" i="11"/>
  <c r="E139" i="11"/>
  <c r="G139" i="11"/>
  <c r="H139" i="11"/>
  <c r="I139" i="11"/>
  <c r="K139" i="11"/>
  <c r="B140" i="11"/>
  <c r="E140" i="11"/>
  <c r="G140" i="11"/>
  <c r="H140" i="11"/>
  <c r="I140" i="11"/>
  <c r="K140" i="11"/>
  <c r="B141" i="11"/>
  <c r="E141" i="11"/>
  <c r="G141" i="11"/>
  <c r="H141" i="11"/>
  <c r="I141" i="11"/>
  <c r="K141" i="11"/>
  <c r="B142" i="11"/>
  <c r="E142" i="11"/>
  <c r="G142" i="11"/>
  <c r="H142" i="11"/>
  <c r="I142" i="11"/>
  <c r="K142" i="11"/>
  <c r="B143" i="11"/>
  <c r="E143" i="11"/>
  <c r="G143" i="11"/>
  <c r="H143" i="11"/>
  <c r="I143" i="11"/>
  <c r="K143" i="11"/>
  <c r="B144" i="11"/>
  <c r="E144" i="11"/>
  <c r="G144" i="11"/>
  <c r="H144" i="11"/>
  <c r="I144" i="11"/>
  <c r="K144" i="11"/>
  <c r="B145" i="11"/>
  <c r="E145" i="11"/>
  <c r="G145" i="11"/>
  <c r="H145" i="11"/>
  <c r="I145" i="11"/>
  <c r="K145" i="11"/>
  <c r="B146" i="11"/>
  <c r="E146" i="11"/>
  <c r="G146" i="11"/>
  <c r="H146" i="11"/>
  <c r="I146" i="11"/>
  <c r="K146" i="11"/>
  <c r="B147" i="11"/>
  <c r="E147" i="11"/>
  <c r="G147" i="11"/>
  <c r="H147" i="11"/>
  <c r="I147" i="11"/>
  <c r="K147" i="11"/>
  <c r="B148" i="11"/>
  <c r="E148" i="11"/>
  <c r="G148" i="11"/>
  <c r="H148" i="11"/>
  <c r="I148" i="11"/>
  <c r="K148" i="11"/>
  <c r="B149" i="11"/>
  <c r="E149" i="11"/>
  <c r="G149" i="11"/>
  <c r="H149" i="11"/>
  <c r="I149" i="11"/>
  <c r="K149" i="11"/>
  <c r="B150" i="11"/>
  <c r="E150" i="11"/>
  <c r="G150" i="11"/>
  <c r="H150" i="11"/>
  <c r="I150" i="11"/>
  <c r="K150" i="11"/>
  <c r="B151" i="11"/>
  <c r="E151" i="11"/>
  <c r="G151" i="11"/>
  <c r="H151" i="11"/>
  <c r="I151" i="11"/>
  <c r="K151" i="11"/>
  <c r="B152" i="11"/>
  <c r="E152" i="11"/>
  <c r="G152" i="11"/>
  <c r="H152" i="11"/>
  <c r="I152" i="11"/>
  <c r="K152" i="11"/>
  <c r="K13" i="11"/>
  <c r="I13" i="11"/>
  <c r="H13" i="11"/>
  <c r="G13" i="11"/>
  <c r="E13" i="11"/>
  <c r="B13" i="11"/>
  <c r="B121" i="1"/>
  <c r="E121" i="1"/>
  <c r="G121" i="1"/>
  <c r="H121" i="1"/>
  <c r="I121" i="1"/>
  <c r="K121" i="1"/>
  <c r="B122" i="1"/>
  <c r="E122" i="1"/>
  <c r="G122" i="1"/>
  <c r="H122" i="1"/>
  <c r="I122" i="1"/>
  <c r="K122" i="1"/>
  <c r="B123" i="1"/>
  <c r="E123" i="1"/>
  <c r="G123" i="1"/>
  <c r="H123" i="1"/>
  <c r="I123" i="1"/>
  <c r="K123" i="1"/>
  <c r="B124" i="1"/>
  <c r="E124" i="1"/>
  <c r="G124" i="1"/>
  <c r="H124" i="1"/>
  <c r="I124" i="1"/>
  <c r="K124" i="1"/>
  <c r="B117" i="1"/>
  <c r="E117" i="1"/>
  <c r="G117" i="1"/>
  <c r="H117" i="1"/>
  <c r="I117" i="1"/>
  <c r="K117" i="1"/>
  <c r="B118" i="1"/>
  <c r="E118" i="1"/>
  <c r="G118" i="1"/>
  <c r="H118" i="1"/>
  <c r="I118" i="1"/>
  <c r="K118" i="1"/>
  <c r="B119" i="1"/>
  <c r="E119" i="1"/>
  <c r="G119" i="1"/>
  <c r="H119" i="1"/>
  <c r="I119" i="1"/>
  <c r="K119" i="1"/>
  <c r="B120" i="1"/>
  <c r="E120" i="1"/>
  <c r="G120" i="1"/>
  <c r="H120" i="1"/>
  <c r="I120" i="1"/>
  <c r="K120" i="1"/>
  <c r="B104" i="1"/>
  <c r="E104" i="1"/>
  <c r="G104" i="1"/>
  <c r="H104" i="1"/>
  <c r="I104" i="1"/>
  <c r="K104" i="1"/>
  <c r="B105" i="1"/>
  <c r="E105" i="1"/>
  <c r="G105" i="1"/>
  <c r="H105" i="1"/>
  <c r="I105" i="1"/>
  <c r="K105" i="1"/>
  <c r="B106" i="1"/>
  <c r="E106" i="1"/>
  <c r="G106" i="1"/>
  <c r="H106" i="1"/>
  <c r="I106" i="1"/>
  <c r="K106" i="1"/>
  <c r="B107" i="1"/>
  <c r="E107" i="1"/>
  <c r="G107" i="1"/>
  <c r="H107" i="1"/>
  <c r="I107" i="1"/>
  <c r="K107" i="1"/>
  <c r="B108" i="1"/>
  <c r="E108" i="1"/>
  <c r="G108" i="1"/>
  <c r="H108" i="1"/>
  <c r="I108" i="1"/>
  <c r="K108" i="1"/>
  <c r="B109" i="1"/>
  <c r="E109" i="1"/>
  <c r="G109" i="1"/>
  <c r="H109" i="1"/>
  <c r="I109" i="1"/>
  <c r="K109" i="1"/>
  <c r="B110" i="1"/>
  <c r="E110" i="1"/>
  <c r="G110" i="1"/>
  <c r="H110" i="1"/>
  <c r="I110" i="1"/>
  <c r="K110" i="1"/>
  <c r="B111" i="1"/>
  <c r="E111" i="1"/>
  <c r="G111" i="1"/>
  <c r="H111" i="1"/>
  <c r="I111" i="1"/>
  <c r="K111" i="1"/>
  <c r="B112" i="1"/>
  <c r="E112" i="1"/>
  <c r="G112" i="1"/>
  <c r="H112" i="1"/>
  <c r="I112" i="1"/>
  <c r="K112" i="1"/>
  <c r="B113" i="1"/>
  <c r="E113" i="1"/>
  <c r="G113" i="1"/>
  <c r="H113" i="1"/>
  <c r="I113" i="1"/>
  <c r="K113" i="1"/>
  <c r="B114" i="1"/>
  <c r="E114" i="1"/>
  <c r="G114" i="1"/>
  <c r="H114" i="1"/>
  <c r="I114" i="1"/>
  <c r="K114" i="1"/>
  <c r="B115" i="1"/>
  <c r="E115" i="1"/>
  <c r="G115" i="1"/>
  <c r="H115" i="1"/>
  <c r="I115" i="1"/>
  <c r="K115" i="1"/>
  <c r="B116" i="1"/>
  <c r="E116" i="1"/>
  <c r="G116" i="1"/>
  <c r="H116" i="1"/>
  <c r="I116" i="1"/>
  <c r="K116" i="1"/>
  <c r="B14" i="1"/>
  <c r="E14" i="1"/>
  <c r="G14" i="1"/>
  <c r="H14" i="1"/>
  <c r="I14" i="1"/>
  <c r="K14" i="1"/>
  <c r="B15" i="1"/>
  <c r="E15" i="1"/>
  <c r="G15" i="1"/>
  <c r="H15" i="1"/>
  <c r="I15" i="1"/>
  <c r="K15" i="1"/>
  <c r="B16" i="1"/>
  <c r="E16" i="1"/>
  <c r="G16" i="1"/>
  <c r="H16" i="1"/>
  <c r="I16" i="1"/>
  <c r="K16" i="1"/>
  <c r="B17" i="1"/>
  <c r="E17" i="1"/>
  <c r="G17" i="1"/>
  <c r="H17" i="1"/>
  <c r="I17" i="1"/>
  <c r="K17" i="1"/>
  <c r="B18" i="1"/>
  <c r="E18" i="1"/>
  <c r="G18" i="1"/>
  <c r="H18" i="1"/>
  <c r="I18" i="1"/>
  <c r="K18" i="1"/>
  <c r="B19" i="1"/>
  <c r="E19" i="1"/>
  <c r="G19" i="1"/>
  <c r="H19" i="1"/>
  <c r="I19" i="1"/>
  <c r="K19" i="1"/>
  <c r="B20" i="1"/>
  <c r="E20" i="1"/>
  <c r="G20" i="1"/>
  <c r="H20" i="1"/>
  <c r="I20" i="1"/>
  <c r="K20" i="1"/>
  <c r="B21" i="1"/>
  <c r="E21" i="1"/>
  <c r="G21" i="1"/>
  <c r="H21" i="1"/>
  <c r="I21" i="1"/>
  <c r="K21" i="1"/>
  <c r="B22" i="1"/>
  <c r="E22" i="1"/>
  <c r="G22" i="1"/>
  <c r="H22" i="1"/>
  <c r="I22" i="1"/>
  <c r="K22" i="1"/>
  <c r="B23" i="1"/>
  <c r="E23" i="1"/>
  <c r="G23" i="1"/>
  <c r="H23" i="1"/>
  <c r="I23" i="1"/>
  <c r="K23" i="1"/>
  <c r="B24" i="1"/>
  <c r="E24" i="1"/>
  <c r="G24" i="1"/>
  <c r="H24" i="1"/>
  <c r="I24" i="1"/>
  <c r="K24" i="1"/>
  <c r="B25" i="1"/>
  <c r="E25" i="1"/>
  <c r="G25" i="1"/>
  <c r="H25" i="1"/>
  <c r="I25" i="1"/>
  <c r="K25" i="1"/>
  <c r="B26" i="1"/>
  <c r="E26" i="1"/>
  <c r="G26" i="1"/>
  <c r="H26" i="1"/>
  <c r="I26" i="1"/>
  <c r="K26" i="1"/>
  <c r="B27" i="1"/>
  <c r="E27" i="1"/>
  <c r="G27" i="1"/>
  <c r="H27" i="1"/>
  <c r="I27" i="1"/>
  <c r="K27" i="1"/>
  <c r="B28" i="1"/>
  <c r="E28" i="1"/>
  <c r="G28" i="1"/>
  <c r="H28" i="1"/>
  <c r="I28" i="1"/>
  <c r="K28" i="1"/>
  <c r="B29" i="1"/>
  <c r="E29" i="1"/>
  <c r="G29" i="1"/>
  <c r="H29" i="1"/>
  <c r="I29" i="1"/>
  <c r="K29" i="1"/>
  <c r="B30" i="1"/>
  <c r="E30" i="1"/>
  <c r="G30" i="1"/>
  <c r="H30" i="1"/>
  <c r="I30" i="1"/>
  <c r="K30" i="1"/>
  <c r="B31" i="1"/>
  <c r="E31" i="1"/>
  <c r="G31" i="1"/>
  <c r="H31" i="1"/>
  <c r="I31" i="1"/>
  <c r="K31" i="1"/>
  <c r="B32" i="1"/>
  <c r="E32" i="1"/>
  <c r="G32" i="1"/>
  <c r="H32" i="1"/>
  <c r="I32" i="1"/>
  <c r="K32" i="1"/>
  <c r="B33" i="1"/>
  <c r="E33" i="1"/>
  <c r="G33" i="1"/>
  <c r="H33" i="1"/>
  <c r="I33" i="1"/>
  <c r="K33" i="1"/>
  <c r="B34" i="1"/>
  <c r="E34" i="1"/>
  <c r="G34" i="1"/>
  <c r="H34" i="1"/>
  <c r="I34" i="1"/>
  <c r="K34" i="1"/>
  <c r="B35" i="1"/>
  <c r="E35" i="1"/>
  <c r="G35" i="1"/>
  <c r="H35" i="1"/>
  <c r="I35" i="1"/>
  <c r="K35" i="1"/>
  <c r="B36" i="1"/>
  <c r="E36" i="1"/>
  <c r="G36" i="1"/>
  <c r="H36" i="1"/>
  <c r="I36" i="1"/>
  <c r="K36" i="1"/>
  <c r="B37" i="1"/>
  <c r="E37" i="1"/>
  <c r="G37" i="1"/>
  <c r="H37" i="1"/>
  <c r="I37" i="1"/>
  <c r="K37" i="1"/>
  <c r="B38" i="1"/>
  <c r="E38" i="1"/>
  <c r="G38" i="1"/>
  <c r="H38" i="1"/>
  <c r="I38" i="1"/>
  <c r="K38" i="1"/>
  <c r="B39" i="1"/>
  <c r="E39" i="1"/>
  <c r="G39" i="1"/>
  <c r="H39" i="1"/>
  <c r="I39" i="1"/>
  <c r="K39" i="1"/>
  <c r="B40" i="1"/>
  <c r="E40" i="1"/>
  <c r="G40" i="1"/>
  <c r="H40" i="1"/>
  <c r="I40" i="1"/>
  <c r="K40" i="1"/>
  <c r="B41" i="1"/>
  <c r="E41" i="1"/>
  <c r="G41" i="1"/>
  <c r="H41" i="1"/>
  <c r="I41" i="1"/>
  <c r="K41" i="1"/>
  <c r="B42" i="1"/>
  <c r="E42" i="1"/>
  <c r="G42" i="1"/>
  <c r="H42" i="1"/>
  <c r="I42" i="1"/>
  <c r="K42" i="1"/>
  <c r="B43" i="1"/>
  <c r="E43" i="1"/>
  <c r="G43" i="1"/>
  <c r="H43" i="1"/>
  <c r="I43" i="1"/>
  <c r="K43" i="1"/>
  <c r="B44" i="1"/>
  <c r="E44" i="1"/>
  <c r="G44" i="1"/>
  <c r="H44" i="1"/>
  <c r="I44" i="1"/>
  <c r="K44" i="1"/>
  <c r="B45" i="1"/>
  <c r="E45" i="1"/>
  <c r="G45" i="1"/>
  <c r="H45" i="1"/>
  <c r="I45" i="1"/>
  <c r="K45" i="1"/>
  <c r="B46" i="1"/>
  <c r="E46" i="1"/>
  <c r="G46" i="1"/>
  <c r="H46" i="1"/>
  <c r="I46" i="1"/>
  <c r="K46" i="1"/>
  <c r="B47" i="1"/>
  <c r="E47" i="1"/>
  <c r="G47" i="1"/>
  <c r="H47" i="1"/>
  <c r="I47" i="1"/>
  <c r="K47" i="1"/>
  <c r="B48" i="1"/>
  <c r="E48" i="1"/>
  <c r="G48" i="1"/>
  <c r="H48" i="1"/>
  <c r="I48" i="1"/>
  <c r="K48" i="1"/>
  <c r="B49" i="1"/>
  <c r="E49" i="1"/>
  <c r="G49" i="1"/>
  <c r="H49" i="1"/>
  <c r="I49" i="1"/>
  <c r="K49" i="1"/>
  <c r="B50" i="1"/>
  <c r="E50" i="1"/>
  <c r="G50" i="1"/>
  <c r="H50" i="1"/>
  <c r="I50" i="1"/>
  <c r="K50" i="1"/>
  <c r="B51" i="1"/>
  <c r="E51" i="1"/>
  <c r="G51" i="1"/>
  <c r="H51" i="1"/>
  <c r="I51" i="1"/>
  <c r="K51" i="1"/>
  <c r="B52" i="1"/>
  <c r="E52" i="1"/>
  <c r="G52" i="1"/>
  <c r="H52" i="1"/>
  <c r="I52" i="1"/>
  <c r="K52" i="1"/>
  <c r="B53" i="1"/>
  <c r="E53" i="1"/>
  <c r="G53" i="1"/>
  <c r="H53" i="1"/>
  <c r="I53" i="1"/>
  <c r="K53" i="1"/>
  <c r="B54" i="1"/>
  <c r="E54" i="1"/>
  <c r="G54" i="1"/>
  <c r="H54" i="1"/>
  <c r="I54" i="1"/>
  <c r="K54" i="1"/>
  <c r="B55" i="1"/>
  <c r="E55" i="1"/>
  <c r="G55" i="1"/>
  <c r="H55" i="1"/>
  <c r="I55" i="1"/>
  <c r="K55" i="1"/>
  <c r="B56" i="1"/>
  <c r="E56" i="1"/>
  <c r="G56" i="1"/>
  <c r="H56" i="1"/>
  <c r="I56" i="1"/>
  <c r="K56" i="1"/>
  <c r="B57" i="1"/>
  <c r="E57" i="1"/>
  <c r="G57" i="1"/>
  <c r="H57" i="1"/>
  <c r="I57" i="1"/>
  <c r="K57" i="1"/>
  <c r="B58" i="1"/>
  <c r="E58" i="1"/>
  <c r="G58" i="1"/>
  <c r="H58" i="1"/>
  <c r="I58" i="1"/>
  <c r="K58" i="1"/>
  <c r="B59" i="1"/>
  <c r="E59" i="1"/>
  <c r="G59" i="1"/>
  <c r="H59" i="1"/>
  <c r="I59" i="1"/>
  <c r="K59" i="1"/>
  <c r="B60" i="1"/>
  <c r="E60" i="1"/>
  <c r="G60" i="1"/>
  <c r="H60" i="1"/>
  <c r="I60" i="1"/>
  <c r="K60" i="1"/>
  <c r="B61" i="1"/>
  <c r="E61" i="1"/>
  <c r="G61" i="1"/>
  <c r="H61" i="1"/>
  <c r="I61" i="1"/>
  <c r="K61" i="1"/>
  <c r="B62" i="1"/>
  <c r="E62" i="1"/>
  <c r="G62" i="1"/>
  <c r="H62" i="1"/>
  <c r="I62" i="1"/>
  <c r="K62" i="1"/>
  <c r="B63" i="1"/>
  <c r="E63" i="1"/>
  <c r="G63" i="1"/>
  <c r="H63" i="1"/>
  <c r="I63" i="1"/>
  <c r="K63" i="1"/>
  <c r="B64" i="1"/>
  <c r="E64" i="1"/>
  <c r="G64" i="1"/>
  <c r="H64" i="1"/>
  <c r="I64" i="1"/>
  <c r="K64" i="1"/>
  <c r="B65" i="1"/>
  <c r="E65" i="1"/>
  <c r="G65" i="1"/>
  <c r="H65" i="1"/>
  <c r="I65" i="1"/>
  <c r="K65" i="1"/>
  <c r="B66" i="1"/>
  <c r="E66" i="1"/>
  <c r="G66" i="1"/>
  <c r="H66" i="1"/>
  <c r="I66" i="1"/>
  <c r="K66" i="1"/>
  <c r="B67" i="1"/>
  <c r="E67" i="1"/>
  <c r="G67" i="1"/>
  <c r="H67" i="1"/>
  <c r="I67" i="1"/>
  <c r="K67" i="1"/>
  <c r="B68" i="1"/>
  <c r="E68" i="1"/>
  <c r="G68" i="1"/>
  <c r="H68" i="1"/>
  <c r="I68" i="1"/>
  <c r="K68" i="1"/>
  <c r="B69" i="1"/>
  <c r="E69" i="1"/>
  <c r="G69" i="1"/>
  <c r="H69" i="1"/>
  <c r="I69" i="1"/>
  <c r="K69" i="1"/>
  <c r="B70" i="1"/>
  <c r="E70" i="1"/>
  <c r="G70" i="1"/>
  <c r="H70" i="1"/>
  <c r="I70" i="1"/>
  <c r="K70" i="1"/>
  <c r="B71" i="1"/>
  <c r="E71" i="1"/>
  <c r="G71" i="1"/>
  <c r="H71" i="1"/>
  <c r="I71" i="1"/>
  <c r="K71" i="1"/>
  <c r="B72" i="1"/>
  <c r="E72" i="1"/>
  <c r="G72" i="1"/>
  <c r="H72" i="1"/>
  <c r="I72" i="1"/>
  <c r="K72" i="1"/>
  <c r="B73" i="1"/>
  <c r="E73" i="1"/>
  <c r="G73" i="1"/>
  <c r="H73" i="1"/>
  <c r="I73" i="1"/>
  <c r="K73" i="1"/>
  <c r="B74" i="1"/>
  <c r="E74" i="1"/>
  <c r="G74" i="1"/>
  <c r="H74" i="1"/>
  <c r="I74" i="1"/>
  <c r="K74" i="1"/>
  <c r="B75" i="1"/>
  <c r="E75" i="1"/>
  <c r="G75" i="1"/>
  <c r="H75" i="1"/>
  <c r="I75" i="1"/>
  <c r="K75" i="1"/>
  <c r="B76" i="1"/>
  <c r="E76" i="1"/>
  <c r="G76" i="1"/>
  <c r="H76" i="1"/>
  <c r="I76" i="1"/>
  <c r="K76" i="1"/>
  <c r="B77" i="1"/>
  <c r="E77" i="1"/>
  <c r="G77" i="1"/>
  <c r="H77" i="1"/>
  <c r="I77" i="1"/>
  <c r="K77" i="1"/>
  <c r="B78" i="1"/>
  <c r="E78" i="1"/>
  <c r="G78" i="1"/>
  <c r="H78" i="1"/>
  <c r="I78" i="1"/>
  <c r="K78" i="1"/>
  <c r="B79" i="1"/>
  <c r="E79" i="1"/>
  <c r="G79" i="1"/>
  <c r="H79" i="1"/>
  <c r="I79" i="1"/>
  <c r="K79" i="1"/>
  <c r="B80" i="1"/>
  <c r="E80" i="1"/>
  <c r="G80" i="1"/>
  <c r="H80" i="1"/>
  <c r="I80" i="1"/>
  <c r="K80" i="1"/>
  <c r="B81" i="1"/>
  <c r="E81" i="1"/>
  <c r="G81" i="1"/>
  <c r="H81" i="1"/>
  <c r="I81" i="1"/>
  <c r="K81" i="1"/>
  <c r="B82" i="1"/>
  <c r="E82" i="1"/>
  <c r="G82" i="1"/>
  <c r="H82" i="1"/>
  <c r="I82" i="1"/>
  <c r="K82" i="1"/>
  <c r="B83" i="1"/>
  <c r="E83" i="1"/>
  <c r="G83" i="1"/>
  <c r="H83" i="1"/>
  <c r="I83" i="1"/>
  <c r="K83" i="1"/>
  <c r="B84" i="1"/>
  <c r="E84" i="1"/>
  <c r="G84" i="1"/>
  <c r="H84" i="1"/>
  <c r="I84" i="1"/>
  <c r="K84" i="1"/>
  <c r="B85" i="1"/>
  <c r="E85" i="1"/>
  <c r="G85" i="1"/>
  <c r="H85" i="1"/>
  <c r="I85" i="1"/>
  <c r="K85" i="1"/>
  <c r="B86" i="1"/>
  <c r="E86" i="1"/>
  <c r="G86" i="1"/>
  <c r="H86" i="1"/>
  <c r="I86" i="1"/>
  <c r="K86" i="1"/>
  <c r="B87" i="1"/>
  <c r="E87" i="1"/>
  <c r="G87" i="1"/>
  <c r="H87" i="1"/>
  <c r="I87" i="1"/>
  <c r="K87" i="1"/>
  <c r="D87" i="1" s="1"/>
  <c r="B88" i="1"/>
  <c r="E88" i="1"/>
  <c r="G88" i="1"/>
  <c r="H88" i="1"/>
  <c r="I88" i="1"/>
  <c r="K88" i="1"/>
  <c r="B89" i="1"/>
  <c r="E89" i="1"/>
  <c r="G89" i="1"/>
  <c r="H89" i="1"/>
  <c r="I89" i="1"/>
  <c r="K89" i="1"/>
  <c r="B90" i="1"/>
  <c r="E90" i="1"/>
  <c r="G90" i="1"/>
  <c r="H90" i="1"/>
  <c r="I90" i="1"/>
  <c r="K90" i="1"/>
  <c r="B91" i="1"/>
  <c r="E91" i="1"/>
  <c r="G91" i="1"/>
  <c r="H91" i="1"/>
  <c r="I91" i="1"/>
  <c r="K91" i="1"/>
  <c r="B92" i="1"/>
  <c r="E92" i="1"/>
  <c r="G92" i="1"/>
  <c r="H92" i="1"/>
  <c r="I92" i="1"/>
  <c r="K92" i="1"/>
  <c r="B93" i="1"/>
  <c r="E93" i="1"/>
  <c r="G93" i="1"/>
  <c r="H93" i="1"/>
  <c r="I93" i="1"/>
  <c r="K93" i="1"/>
  <c r="B94" i="1"/>
  <c r="E94" i="1"/>
  <c r="G94" i="1"/>
  <c r="H94" i="1"/>
  <c r="I94" i="1"/>
  <c r="K94" i="1"/>
  <c r="B95" i="1"/>
  <c r="E95" i="1"/>
  <c r="G95" i="1"/>
  <c r="H95" i="1"/>
  <c r="I95" i="1"/>
  <c r="K95" i="1"/>
  <c r="B96" i="1"/>
  <c r="E96" i="1"/>
  <c r="G96" i="1"/>
  <c r="H96" i="1"/>
  <c r="I96" i="1"/>
  <c r="K96" i="1"/>
  <c r="B97" i="1"/>
  <c r="E97" i="1"/>
  <c r="G97" i="1"/>
  <c r="H97" i="1"/>
  <c r="I97" i="1"/>
  <c r="K97" i="1"/>
  <c r="B98" i="1"/>
  <c r="E98" i="1"/>
  <c r="G98" i="1"/>
  <c r="H98" i="1"/>
  <c r="I98" i="1"/>
  <c r="K98" i="1"/>
  <c r="B99" i="1"/>
  <c r="E99" i="1"/>
  <c r="G99" i="1"/>
  <c r="H99" i="1"/>
  <c r="I99" i="1"/>
  <c r="K99" i="1"/>
  <c r="B100" i="1"/>
  <c r="E100" i="1"/>
  <c r="G100" i="1"/>
  <c r="H100" i="1"/>
  <c r="I100" i="1"/>
  <c r="K100" i="1"/>
  <c r="B101" i="1"/>
  <c r="E101" i="1"/>
  <c r="G101" i="1"/>
  <c r="H101" i="1"/>
  <c r="I101" i="1"/>
  <c r="K101" i="1"/>
  <c r="B102" i="1"/>
  <c r="E102" i="1"/>
  <c r="G102" i="1"/>
  <c r="H102" i="1"/>
  <c r="I102" i="1"/>
  <c r="K102" i="1"/>
  <c r="B103" i="1"/>
  <c r="E103" i="1"/>
  <c r="G103" i="1"/>
  <c r="H103" i="1"/>
  <c r="I103" i="1"/>
  <c r="K103" i="1"/>
  <c r="K13" i="1"/>
  <c r="I13" i="1"/>
  <c r="H13" i="1"/>
  <c r="G13" i="1"/>
  <c r="E13" i="1"/>
  <c r="B13" i="1"/>
  <c r="B14" i="10"/>
  <c r="E14" i="10"/>
  <c r="G14" i="10"/>
  <c r="H14" i="10"/>
  <c r="I14" i="10"/>
  <c r="K14" i="10"/>
  <c r="B15" i="10"/>
  <c r="E15" i="10"/>
  <c r="G15" i="10"/>
  <c r="H15" i="10"/>
  <c r="I15" i="10"/>
  <c r="K15" i="10"/>
  <c r="B16" i="10"/>
  <c r="E16" i="10"/>
  <c r="G16" i="10"/>
  <c r="H16" i="10"/>
  <c r="I16" i="10"/>
  <c r="K16" i="10"/>
  <c r="B17" i="10"/>
  <c r="E17" i="10"/>
  <c r="G17" i="10"/>
  <c r="H17" i="10"/>
  <c r="I17" i="10"/>
  <c r="K17" i="10"/>
  <c r="B18" i="10"/>
  <c r="E18" i="10"/>
  <c r="G18" i="10"/>
  <c r="H18" i="10"/>
  <c r="I18" i="10"/>
  <c r="K18" i="10"/>
  <c r="B19" i="10"/>
  <c r="E19" i="10"/>
  <c r="G19" i="10"/>
  <c r="H19" i="10"/>
  <c r="I19" i="10"/>
  <c r="K19" i="10"/>
  <c r="B20" i="10"/>
  <c r="E20" i="10"/>
  <c r="G20" i="10"/>
  <c r="H20" i="10"/>
  <c r="I20" i="10"/>
  <c r="K20" i="10"/>
  <c r="B21" i="10"/>
  <c r="E21" i="10"/>
  <c r="G21" i="10"/>
  <c r="H21" i="10"/>
  <c r="I21" i="10"/>
  <c r="K21" i="10"/>
  <c r="B22" i="10"/>
  <c r="E22" i="10"/>
  <c r="G22" i="10"/>
  <c r="H22" i="10"/>
  <c r="I22" i="10"/>
  <c r="K22" i="10"/>
  <c r="B23" i="10"/>
  <c r="E23" i="10"/>
  <c r="G23" i="10"/>
  <c r="H23" i="10"/>
  <c r="I23" i="10"/>
  <c r="K23" i="10"/>
  <c r="B24" i="10"/>
  <c r="E24" i="10"/>
  <c r="G24" i="10"/>
  <c r="H24" i="10"/>
  <c r="I24" i="10"/>
  <c r="K24" i="10"/>
  <c r="B25" i="10"/>
  <c r="E25" i="10"/>
  <c r="G25" i="10"/>
  <c r="H25" i="10"/>
  <c r="I25" i="10"/>
  <c r="K25" i="10"/>
  <c r="B26" i="10"/>
  <c r="E26" i="10"/>
  <c r="G26" i="10"/>
  <c r="H26" i="10"/>
  <c r="I26" i="10"/>
  <c r="K26" i="10"/>
  <c r="B27" i="10"/>
  <c r="E27" i="10"/>
  <c r="G27" i="10"/>
  <c r="H27" i="10"/>
  <c r="I27" i="10"/>
  <c r="K27" i="10"/>
  <c r="B28" i="10"/>
  <c r="E28" i="10"/>
  <c r="G28" i="10"/>
  <c r="H28" i="10"/>
  <c r="I28" i="10"/>
  <c r="K28" i="10"/>
  <c r="B29" i="10"/>
  <c r="E29" i="10"/>
  <c r="G29" i="10"/>
  <c r="H29" i="10"/>
  <c r="I29" i="10"/>
  <c r="K29" i="10"/>
  <c r="B30" i="10"/>
  <c r="E30" i="10"/>
  <c r="G30" i="10"/>
  <c r="H30" i="10"/>
  <c r="I30" i="10"/>
  <c r="K30" i="10"/>
  <c r="B31" i="10"/>
  <c r="E31" i="10"/>
  <c r="G31" i="10"/>
  <c r="H31" i="10"/>
  <c r="I31" i="10"/>
  <c r="K31" i="10"/>
  <c r="B32" i="10"/>
  <c r="E32" i="10"/>
  <c r="G32" i="10"/>
  <c r="H32" i="10"/>
  <c r="I32" i="10"/>
  <c r="K32" i="10"/>
  <c r="B33" i="10"/>
  <c r="E33" i="10"/>
  <c r="G33" i="10"/>
  <c r="H33" i="10"/>
  <c r="I33" i="10"/>
  <c r="K33" i="10"/>
  <c r="B34" i="10"/>
  <c r="E34" i="10"/>
  <c r="G34" i="10"/>
  <c r="H34" i="10"/>
  <c r="I34" i="10"/>
  <c r="K34" i="10"/>
  <c r="B35" i="10"/>
  <c r="E35" i="10"/>
  <c r="G35" i="10"/>
  <c r="H35" i="10"/>
  <c r="I35" i="10"/>
  <c r="K35" i="10"/>
  <c r="B36" i="10"/>
  <c r="E36" i="10"/>
  <c r="G36" i="10"/>
  <c r="H36" i="10"/>
  <c r="I36" i="10"/>
  <c r="K36" i="10"/>
  <c r="B37" i="10"/>
  <c r="E37" i="10"/>
  <c r="G37" i="10"/>
  <c r="H37" i="10"/>
  <c r="I37" i="10"/>
  <c r="K37" i="10"/>
  <c r="B38" i="10"/>
  <c r="E38" i="10"/>
  <c r="G38" i="10"/>
  <c r="H38" i="10"/>
  <c r="I38" i="10"/>
  <c r="K38" i="10"/>
  <c r="B39" i="10"/>
  <c r="E39" i="10"/>
  <c r="G39" i="10"/>
  <c r="H39" i="10"/>
  <c r="I39" i="10"/>
  <c r="K39" i="10"/>
  <c r="B40" i="10"/>
  <c r="E40" i="10"/>
  <c r="G40" i="10"/>
  <c r="H40" i="10"/>
  <c r="I40" i="10"/>
  <c r="K40" i="10"/>
  <c r="B41" i="10"/>
  <c r="E41" i="10"/>
  <c r="G41" i="10"/>
  <c r="H41" i="10"/>
  <c r="I41" i="10"/>
  <c r="K41" i="10"/>
  <c r="B42" i="10"/>
  <c r="E42" i="10"/>
  <c r="G42" i="10"/>
  <c r="H42" i="10"/>
  <c r="I42" i="10"/>
  <c r="K42" i="10"/>
  <c r="B43" i="10"/>
  <c r="E43" i="10"/>
  <c r="G43" i="10"/>
  <c r="H43" i="10"/>
  <c r="I43" i="10"/>
  <c r="K43" i="10"/>
  <c r="B44" i="10"/>
  <c r="E44" i="10"/>
  <c r="G44" i="10"/>
  <c r="H44" i="10"/>
  <c r="I44" i="10"/>
  <c r="K44" i="10"/>
  <c r="B45" i="10"/>
  <c r="E45" i="10"/>
  <c r="G45" i="10"/>
  <c r="H45" i="10"/>
  <c r="I45" i="10"/>
  <c r="K45" i="10"/>
  <c r="B46" i="10"/>
  <c r="E46" i="10"/>
  <c r="G46" i="10"/>
  <c r="H46" i="10"/>
  <c r="I46" i="10"/>
  <c r="K46" i="10"/>
  <c r="B47" i="10"/>
  <c r="E47" i="10"/>
  <c r="G47" i="10"/>
  <c r="H47" i="10"/>
  <c r="I47" i="10"/>
  <c r="K47" i="10"/>
  <c r="B48" i="10"/>
  <c r="E48" i="10"/>
  <c r="G48" i="10"/>
  <c r="H48" i="10"/>
  <c r="I48" i="10"/>
  <c r="K48" i="10"/>
  <c r="B49" i="10"/>
  <c r="E49" i="10"/>
  <c r="G49" i="10"/>
  <c r="H49" i="10"/>
  <c r="I49" i="10"/>
  <c r="K49" i="10"/>
  <c r="B50" i="10"/>
  <c r="E50" i="10"/>
  <c r="G50" i="10"/>
  <c r="H50" i="10"/>
  <c r="I50" i="10"/>
  <c r="K50" i="10"/>
  <c r="B51" i="10"/>
  <c r="E51" i="10"/>
  <c r="G51" i="10"/>
  <c r="H51" i="10"/>
  <c r="I51" i="10"/>
  <c r="K51" i="10"/>
  <c r="B52" i="10"/>
  <c r="E52" i="10"/>
  <c r="G52" i="10"/>
  <c r="H52" i="10"/>
  <c r="I52" i="10"/>
  <c r="K52" i="10"/>
  <c r="B53" i="10"/>
  <c r="E53" i="10"/>
  <c r="G53" i="10"/>
  <c r="H53" i="10"/>
  <c r="I53" i="10"/>
  <c r="K53" i="10"/>
  <c r="B54" i="10"/>
  <c r="E54" i="10"/>
  <c r="G54" i="10"/>
  <c r="H54" i="10"/>
  <c r="I54" i="10"/>
  <c r="K54" i="10"/>
  <c r="B55" i="10"/>
  <c r="E55" i="10"/>
  <c r="G55" i="10"/>
  <c r="H55" i="10"/>
  <c r="I55" i="10"/>
  <c r="K55" i="10"/>
  <c r="B56" i="10"/>
  <c r="E56" i="10"/>
  <c r="G56" i="10"/>
  <c r="H56" i="10"/>
  <c r="I56" i="10"/>
  <c r="K56" i="10"/>
  <c r="B57" i="10"/>
  <c r="E57" i="10"/>
  <c r="G57" i="10"/>
  <c r="H57" i="10"/>
  <c r="I57" i="10"/>
  <c r="K57" i="10"/>
  <c r="B58" i="10"/>
  <c r="E58" i="10"/>
  <c r="G58" i="10"/>
  <c r="H58" i="10"/>
  <c r="I58" i="10"/>
  <c r="K58" i="10"/>
  <c r="B59" i="10"/>
  <c r="E59" i="10"/>
  <c r="G59" i="10"/>
  <c r="H59" i="10"/>
  <c r="I59" i="10"/>
  <c r="K59" i="10"/>
  <c r="B60" i="10"/>
  <c r="E60" i="10"/>
  <c r="G60" i="10"/>
  <c r="H60" i="10"/>
  <c r="I60" i="10"/>
  <c r="K60" i="10"/>
  <c r="B61" i="10"/>
  <c r="E61" i="10"/>
  <c r="G61" i="10"/>
  <c r="H61" i="10"/>
  <c r="I61" i="10"/>
  <c r="K61" i="10"/>
  <c r="B62" i="10"/>
  <c r="E62" i="10"/>
  <c r="G62" i="10"/>
  <c r="H62" i="10"/>
  <c r="I62" i="10"/>
  <c r="K62" i="10"/>
  <c r="B63" i="10"/>
  <c r="E63" i="10"/>
  <c r="G63" i="10"/>
  <c r="H63" i="10"/>
  <c r="I63" i="10"/>
  <c r="K63" i="10"/>
  <c r="B64" i="10"/>
  <c r="E64" i="10"/>
  <c r="G64" i="10"/>
  <c r="H64" i="10"/>
  <c r="I64" i="10"/>
  <c r="K64" i="10"/>
  <c r="B65" i="10"/>
  <c r="E65" i="10"/>
  <c r="G65" i="10"/>
  <c r="H65" i="10"/>
  <c r="I65" i="10"/>
  <c r="K65" i="10"/>
  <c r="B66" i="10"/>
  <c r="E66" i="10"/>
  <c r="G66" i="10"/>
  <c r="H66" i="10"/>
  <c r="I66" i="10"/>
  <c r="K66" i="10"/>
  <c r="B67" i="10"/>
  <c r="E67" i="10"/>
  <c r="G67" i="10"/>
  <c r="H67" i="10"/>
  <c r="I67" i="10"/>
  <c r="K67" i="10"/>
  <c r="B68" i="10"/>
  <c r="E68" i="10"/>
  <c r="G68" i="10"/>
  <c r="H68" i="10"/>
  <c r="I68" i="10"/>
  <c r="K68" i="10"/>
  <c r="B69" i="10"/>
  <c r="E69" i="10"/>
  <c r="G69" i="10"/>
  <c r="H69" i="10"/>
  <c r="I69" i="10"/>
  <c r="K69" i="10"/>
  <c r="B70" i="10"/>
  <c r="E70" i="10"/>
  <c r="G70" i="10"/>
  <c r="H70" i="10"/>
  <c r="I70" i="10"/>
  <c r="K70" i="10"/>
  <c r="B71" i="10"/>
  <c r="E71" i="10"/>
  <c r="G71" i="10"/>
  <c r="H71" i="10"/>
  <c r="I71" i="10"/>
  <c r="K71" i="10"/>
  <c r="B72" i="10"/>
  <c r="E72" i="10"/>
  <c r="G72" i="10"/>
  <c r="H72" i="10"/>
  <c r="I72" i="10"/>
  <c r="K72" i="10"/>
  <c r="B73" i="10"/>
  <c r="E73" i="10"/>
  <c r="G73" i="10"/>
  <c r="H73" i="10"/>
  <c r="I73" i="10"/>
  <c r="K73" i="10"/>
  <c r="B74" i="10"/>
  <c r="E74" i="10"/>
  <c r="G74" i="10"/>
  <c r="H74" i="10"/>
  <c r="I74" i="10"/>
  <c r="K74" i="10"/>
  <c r="B75" i="10"/>
  <c r="E75" i="10"/>
  <c r="G75" i="10"/>
  <c r="H75" i="10"/>
  <c r="I75" i="10"/>
  <c r="K75" i="10"/>
  <c r="B76" i="10"/>
  <c r="E76" i="10"/>
  <c r="G76" i="10"/>
  <c r="H76" i="10"/>
  <c r="I76" i="10"/>
  <c r="K76" i="10"/>
  <c r="B77" i="10"/>
  <c r="E77" i="10"/>
  <c r="G77" i="10"/>
  <c r="H77" i="10"/>
  <c r="I77" i="10"/>
  <c r="K77" i="10"/>
  <c r="B78" i="10"/>
  <c r="E78" i="10"/>
  <c r="G78" i="10"/>
  <c r="H78" i="10"/>
  <c r="I78" i="10"/>
  <c r="K78" i="10"/>
  <c r="B79" i="10"/>
  <c r="E79" i="10"/>
  <c r="G79" i="10"/>
  <c r="H79" i="10"/>
  <c r="I79" i="10"/>
  <c r="K79" i="10"/>
  <c r="B80" i="10"/>
  <c r="E80" i="10"/>
  <c r="G80" i="10"/>
  <c r="H80" i="10"/>
  <c r="I80" i="10"/>
  <c r="K80" i="10"/>
  <c r="B81" i="10"/>
  <c r="E81" i="10"/>
  <c r="G81" i="10"/>
  <c r="H81" i="10"/>
  <c r="I81" i="10"/>
  <c r="K81" i="10"/>
  <c r="B82" i="10"/>
  <c r="E82" i="10"/>
  <c r="G82" i="10"/>
  <c r="H82" i="10"/>
  <c r="I82" i="10"/>
  <c r="K82" i="10"/>
  <c r="B83" i="10"/>
  <c r="E83" i="10"/>
  <c r="G83" i="10"/>
  <c r="H83" i="10"/>
  <c r="I83" i="10"/>
  <c r="K83" i="10"/>
  <c r="B84" i="10"/>
  <c r="E84" i="10"/>
  <c r="G84" i="10"/>
  <c r="H84" i="10"/>
  <c r="I84" i="10"/>
  <c r="K84" i="10"/>
  <c r="B85" i="10"/>
  <c r="E85" i="10"/>
  <c r="G85" i="10"/>
  <c r="H85" i="10"/>
  <c r="I85" i="10"/>
  <c r="K85" i="10"/>
  <c r="B86" i="10"/>
  <c r="E86" i="10"/>
  <c r="G86" i="10"/>
  <c r="H86" i="10"/>
  <c r="I86" i="10"/>
  <c r="K86" i="10"/>
  <c r="B87" i="10"/>
  <c r="E87" i="10"/>
  <c r="G87" i="10"/>
  <c r="H87" i="10"/>
  <c r="I87" i="10"/>
  <c r="K87" i="10"/>
  <c r="B88" i="10"/>
  <c r="E88" i="10"/>
  <c r="G88" i="10"/>
  <c r="H88" i="10"/>
  <c r="I88" i="10"/>
  <c r="K88" i="10"/>
  <c r="B89" i="10"/>
  <c r="E89" i="10"/>
  <c r="G89" i="10"/>
  <c r="H89" i="10"/>
  <c r="I89" i="10"/>
  <c r="K89" i="10"/>
  <c r="B90" i="10"/>
  <c r="E90" i="10"/>
  <c r="G90" i="10"/>
  <c r="H90" i="10"/>
  <c r="I90" i="10"/>
  <c r="K90" i="10"/>
  <c r="B91" i="10"/>
  <c r="E91" i="10"/>
  <c r="G91" i="10"/>
  <c r="H91" i="10"/>
  <c r="I91" i="10"/>
  <c r="K91" i="10"/>
  <c r="B92" i="10"/>
  <c r="E92" i="10"/>
  <c r="G92" i="10"/>
  <c r="H92" i="10"/>
  <c r="I92" i="10"/>
  <c r="K92" i="10"/>
  <c r="B93" i="10"/>
  <c r="E93" i="10"/>
  <c r="G93" i="10"/>
  <c r="H93" i="10"/>
  <c r="I93" i="10"/>
  <c r="K93" i="10"/>
  <c r="B94" i="10"/>
  <c r="E94" i="10"/>
  <c r="G94" i="10"/>
  <c r="H94" i="10"/>
  <c r="I94" i="10"/>
  <c r="K94" i="10"/>
  <c r="B95" i="10"/>
  <c r="E95" i="10"/>
  <c r="G95" i="10"/>
  <c r="H95" i="10"/>
  <c r="I95" i="10"/>
  <c r="K95" i="10"/>
  <c r="B96" i="10"/>
  <c r="E96" i="10"/>
  <c r="G96" i="10"/>
  <c r="H96" i="10"/>
  <c r="I96" i="10"/>
  <c r="K96" i="10"/>
  <c r="B97" i="10"/>
  <c r="E97" i="10"/>
  <c r="G97" i="10"/>
  <c r="H97" i="10"/>
  <c r="I97" i="10"/>
  <c r="K97" i="10"/>
  <c r="B98" i="10"/>
  <c r="E98" i="10"/>
  <c r="G98" i="10"/>
  <c r="H98" i="10"/>
  <c r="I98" i="10"/>
  <c r="K98" i="10"/>
  <c r="B99" i="10"/>
  <c r="E99" i="10"/>
  <c r="G99" i="10"/>
  <c r="H99" i="10"/>
  <c r="I99" i="10"/>
  <c r="K99" i="10"/>
  <c r="B100" i="10"/>
  <c r="E100" i="10"/>
  <c r="G100" i="10"/>
  <c r="H100" i="10"/>
  <c r="I100" i="10"/>
  <c r="K100" i="10"/>
  <c r="B101" i="10"/>
  <c r="E101" i="10"/>
  <c r="G101" i="10"/>
  <c r="H101" i="10"/>
  <c r="I101" i="10"/>
  <c r="K101" i="10"/>
  <c r="B102" i="10"/>
  <c r="E102" i="10"/>
  <c r="G102" i="10"/>
  <c r="H102" i="10"/>
  <c r="I102" i="10"/>
  <c r="K102" i="10"/>
  <c r="B103" i="10"/>
  <c r="E103" i="10"/>
  <c r="G103" i="10"/>
  <c r="H103" i="10"/>
  <c r="I103" i="10"/>
  <c r="K103" i="10"/>
  <c r="B104" i="10"/>
  <c r="E104" i="10"/>
  <c r="G104" i="10"/>
  <c r="H104" i="10"/>
  <c r="I104" i="10"/>
  <c r="K104" i="10"/>
  <c r="B105" i="10"/>
  <c r="E105" i="10"/>
  <c r="G105" i="10"/>
  <c r="H105" i="10"/>
  <c r="I105" i="10"/>
  <c r="K105" i="10"/>
  <c r="B106" i="10"/>
  <c r="E106" i="10"/>
  <c r="G106" i="10"/>
  <c r="H106" i="10"/>
  <c r="I106" i="10"/>
  <c r="K106" i="10"/>
  <c r="B107" i="10"/>
  <c r="E107" i="10"/>
  <c r="G107" i="10"/>
  <c r="H107" i="10"/>
  <c r="I107" i="10"/>
  <c r="K107" i="10"/>
  <c r="B108" i="10"/>
  <c r="E108" i="10"/>
  <c r="G108" i="10"/>
  <c r="H108" i="10"/>
  <c r="I108" i="10"/>
  <c r="K108" i="10"/>
  <c r="B109" i="10"/>
  <c r="E109" i="10"/>
  <c r="G109" i="10"/>
  <c r="H109" i="10"/>
  <c r="I109" i="10"/>
  <c r="K109" i="10"/>
  <c r="B110" i="10"/>
  <c r="E110" i="10"/>
  <c r="G110" i="10"/>
  <c r="H110" i="10"/>
  <c r="I110" i="10"/>
  <c r="K110" i="10"/>
  <c r="B111" i="10"/>
  <c r="E111" i="10"/>
  <c r="G111" i="10"/>
  <c r="H111" i="10"/>
  <c r="I111" i="10"/>
  <c r="K111" i="10"/>
  <c r="B112" i="10"/>
  <c r="E112" i="10"/>
  <c r="G112" i="10"/>
  <c r="H112" i="10"/>
  <c r="I112" i="10"/>
  <c r="K112" i="10"/>
  <c r="B113" i="10"/>
  <c r="E113" i="10"/>
  <c r="G113" i="10"/>
  <c r="H113" i="10"/>
  <c r="I113" i="10"/>
  <c r="K113" i="10"/>
  <c r="B114" i="10"/>
  <c r="E114" i="10"/>
  <c r="G114" i="10"/>
  <c r="H114" i="10"/>
  <c r="I114" i="10"/>
  <c r="K114" i="10"/>
  <c r="B115" i="10"/>
  <c r="E115" i="10"/>
  <c r="G115" i="10"/>
  <c r="H115" i="10"/>
  <c r="I115" i="10"/>
  <c r="K115" i="10"/>
  <c r="B116" i="10"/>
  <c r="E116" i="10"/>
  <c r="G116" i="10"/>
  <c r="H116" i="10"/>
  <c r="I116" i="10"/>
  <c r="K116" i="10"/>
  <c r="B117" i="10"/>
  <c r="E117" i="10"/>
  <c r="G117" i="10"/>
  <c r="H117" i="10"/>
  <c r="I117" i="10"/>
  <c r="K117" i="10"/>
  <c r="B118" i="10"/>
  <c r="E118" i="10"/>
  <c r="G118" i="10"/>
  <c r="H118" i="10"/>
  <c r="I118" i="10"/>
  <c r="K118" i="10"/>
  <c r="B119" i="10"/>
  <c r="E119" i="10"/>
  <c r="G119" i="10"/>
  <c r="H119" i="10"/>
  <c r="I119" i="10"/>
  <c r="K119" i="10"/>
  <c r="B120" i="10"/>
  <c r="E120" i="10"/>
  <c r="G120" i="10"/>
  <c r="H120" i="10"/>
  <c r="I120" i="10"/>
  <c r="K120" i="10"/>
  <c r="B121" i="10"/>
  <c r="E121" i="10"/>
  <c r="G121" i="10"/>
  <c r="H121" i="10"/>
  <c r="I121" i="10"/>
  <c r="K121" i="10"/>
  <c r="B122" i="10"/>
  <c r="E122" i="10"/>
  <c r="G122" i="10"/>
  <c r="H122" i="10"/>
  <c r="I122" i="10"/>
  <c r="K122" i="10"/>
  <c r="B123" i="10"/>
  <c r="E123" i="10"/>
  <c r="G123" i="10"/>
  <c r="H123" i="10"/>
  <c r="I123" i="10"/>
  <c r="K123" i="10"/>
  <c r="B124" i="10"/>
  <c r="E124" i="10"/>
  <c r="G124" i="10"/>
  <c r="H124" i="10"/>
  <c r="I124" i="10"/>
  <c r="K124" i="10"/>
  <c r="B125" i="10"/>
  <c r="E125" i="10"/>
  <c r="G125" i="10"/>
  <c r="H125" i="10"/>
  <c r="I125" i="10"/>
  <c r="K125" i="10"/>
  <c r="B126" i="10"/>
  <c r="E126" i="10"/>
  <c r="G126" i="10"/>
  <c r="H126" i="10"/>
  <c r="I126" i="10"/>
  <c r="K126" i="10"/>
  <c r="B127" i="10"/>
  <c r="E127" i="10"/>
  <c r="G127" i="10"/>
  <c r="H127" i="10"/>
  <c r="I127" i="10"/>
  <c r="K127" i="10"/>
  <c r="B128" i="10"/>
  <c r="E128" i="10"/>
  <c r="G128" i="10"/>
  <c r="H128" i="10"/>
  <c r="I128" i="10"/>
  <c r="K128" i="10"/>
  <c r="B129" i="10"/>
  <c r="E129" i="10"/>
  <c r="G129" i="10"/>
  <c r="H129" i="10"/>
  <c r="I129" i="10"/>
  <c r="K129" i="10"/>
  <c r="B130" i="10"/>
  <c r="E130" i="10"/>
  <c r="G130" i="10"/>
  <c r="H130" i="10"/>
  <c r="I130" i="10"/>
  <c r="K130" i="10"/>
  <c r="B131" i="10"/>
  <c r="E131" i="10"/>
  <c r="G131" i="10"/>
  <c r="H131" i="10"/>
  <c r="I131" i="10"/>
  <c r="K131" i="10"/>
  <c r="B132" i="10"/>
  <c r="E132" i="10"/>
  <c r="G132" i="10"/>
  <c r="H132" i="10"/>
  <c r="I132" i="10"/>
  <c r="K132" i="10"/>
  <c r="K13" i="10"/>
  <c r="I13" i="10"/>
  <c r="H13" i="10"/>
  <c r="G13" i="10"/>
  <c r="E13" i="10"/>
  <c r="B13" i="10"/>
  <c r="B35" i="9"/>
  <c r="E35" i="9"/>
  <c r="G35" i="9"/>
  <c r="H35" i="9"/>
  <c r="I35" i="9"/>
  <c r="K35" i="9"/>
  <c r="B36" i="9"/>
  <c r="E36" i="9"/>
  <c r="G36" i="9"/>
  <c r="H36" i="9"/>
  <c r="I36" i="9"/>
  <c r="K36" i="9"/>
  <c r="B37" i="9"/>
  <c r="E37" i="9"/>
  <c r="G37" i="9"/>
  <c r="H37" i="9"/>
  <c r="I37" i="9"/>
  <c r="K37" i="9"/>
  <c r="B38" i="9"/>
  <c r="E38" i="9"/>
  <c r="G38" i="9"/>
  <c r="H38" i="9"/>
  <c r="I38" i="9"/>
  <c r="K38" i="9"/>
  <c r="B39" i="9"/>
  <c r="E39" i="9"/>
  <c r="G39" i="9"/>
  <c r="H39" i="9"/>
  <c r="I39" i="9"/>
  <c r="K39" i="9"/>
  <c r="B40" i="9"/>
  <c r="E40" i="9"/>
  <c r="G40" i="9"/>
  <c r="H40" i="9"/>
  <c r="I40" i="9"/>
  <c r="K40" i="9"/>
  <c r="B41" i="9"/>
  <c r="E41" i="9"/>
  <c r="G41" i="9"/>
  <c r="H41" i="9"/>
  <c r="I41" i="9"/>
  <c r="K41" i="9"/>
  <c r="B42" i="9"/>
  <c r="E42" i="9"/>
  <c r="G42" i="9"/>
  <c r="H42" i="9"/>
  <c r="I42" i="9"/>
  <c r="K42" i="9"/>
  <c r="B43" i="9"/>
  <c r="E43" i="9"/>
  <c r="G43" i="9"/>
  <c r="H43" i="9"/>
  <c r="I43" i="9"/>
  <c r="K43" i="9"/>
  <c r="B44" i="9"/>
  <c r="E44" i="9"/>
  <c r="G44" i="9"/>
  <c r="H44" i="9"/>
  <c r="I44" i="9"/>
  <c r="K44" i="9"/>
  <c r="B45" i="9"/>
  <c r="E45" i="9"/>
  <c r="G45" i="9"/>
  <c r="H45" i="9"/>
  <c r="I45" i="9"/>
  <c r="K45" i="9"/>
  <c r="B46" i="9"/>
  <c r="E46" i="9"/>
  <c r="G46" i="9"/>
  <c r="H46" i="9"/>
  <c r="I46" i="9"/>
  <c r="K46" i="9"/>
  <c r="B47" i="9"/>
  <c r="E47" i="9"/>
  <c r="G47" i="9"/>
  <c r="H47" i="9"/>
  <c r="I47" i="9"/>
  <c r="K47" i="9"/>
  <c r="B48" i="9"/>
  <c r="E48" i="9"/>
  <c r="G48" i="9"/>
  <c r="H48" i="9"/>
  <c r="I48" i="9"/>
  <c r="K48" i="9"/>
  <c r="B49" i="9"/>
  <c r="E49" i="9"/>
  <c r="G49" i="9"/>
  <c r="H49" i="9"/>
  <c r="I49" i="9"/>
  <c r="K49" i="9"/>
  <c r="B50" i="9"/>
  <c r="E50" i="9"/>
  <c r="G50" i="9"/>
  <c r="H50" i="9"/>
  <c r="I50" i="9"/>
  <c r="K50" i="9"/>
  <c r="B51" i="9"/>
  <c r="E51" i="9"/>
  <c r="G51" i="9"/>
  <c r="H51" i="9"/>
  <c r="I51" i="9"/>
  <c r="K51" i="9"/>
  <c r="B52" i="9"/>
  <c r="E52" i="9"/>
  <c r="G52" i="9"/>
  <c r="H52" i="9"/>
  <c r="I52" i="9"/>
  <c r="K52" i="9"/>
  <c r="B53" i="9"/>
  <c r="E53" i="9"/>
  <c r="G53" i="9"/>
  <c r="H53" i="9"/>
  <c r="I53" i="9"/>
  <c r="K53" i="9"/>
  <c r="B54" i="9"/>
  <c r="E54" i="9"/>
  <c r="G54" i="9"/>
  <c r="H54" i="9"/>
  <c r="I54" i="9"/>
  <c r="K54" i="9"/>
  <c r="B55" i="9"/>
  <c r="E55" i="9"/>
  <c r="G55" i="9"/>
  <c r="H55" i="9"/>
  <c r="I55" i="9"/>
  <c r="K55" i="9"/>
  <c r="B56" i="9"/>
  <c r="E56" i="9"/>
  <c r="G56" i="9"/>
  <c r="H56" i="9"/>
  <c r="I56" i="9"/>
  <c r="K56" i="9"/>
  <c r="B57" i="9"/>
  <c r="E57" i="9"/>
  <c r="G57" i="9"/>
  <c r="H57" i="9"/>
  <c r="I57" i="9"/>
  <c r="K57" i="9"/>
  <c r="B58" i="9"/>
  <c r="E58" i="9"/>
  <c r="G58" i="9"/>
  <c r="H58" i="9"/>
  <c r="I58" i="9"/>
  <c r="K58" i="9"/>
  <c r="B59" i="9"/>
  <c r="E59" i="9"/>
  <c r="G59" i="9"/>
  <c r="H59" i="9"/>
  <c r="I59" i="9"/>
  <c r="K59" i="9"/>
  <c r="B60" i="9"/>
  <c r="E60" i="9"/>
  <c r="G60" i="9"/>
  <c r="H60" i="9"/>
  <c r="I60" i="9"/>
  <c r="K60" i="9"/>
  <c r="B61" i="9"/>
  <c r="E61" i="9"/>
  <c r="G61" i="9"/>
  <c r="H61" i="9"/>
  <c r="I61" i="9"/>
  <c r="K61" i="9"/>
  <c r="B62" i="9"/>
  <c r="E62" i="9"/>
  <c r="G62" i="9"/>
  <c r="H62" i="9"/>
  <c r="I62" i="9"/>
  <c r="K62" i="9"/>
  <c r="B63" i="9"/>
  <c r="E63" i="9"/>
  <c r="G63" i="9"/>
  <c r="H63" i="9"/>
  <c r="I63" i="9"/>
  <c r="K63" i="9"/>
  <c r="B64" i="9"/>
  <c r="E64" i="9"/>
  <c r="G64" i="9"/>
  <c r="H64" i="9"/>
  <c r="I64" i="9"/>
  <c r="K64" i="9"/>
  <c r="B65" i="9"/>
  <c r="E65" i="9"/>
  <c r="G65" i="9"/>
  <c r="H65" i="9"/>
  <c r="I65" i="9"/>
  <c r="K65" i="9"/>
  <c r="B66" i="9"/>
  <c r="E66" i="9"/>
  <c r="G66" i="9"/>
  <c r="H66" i="9"/>
  <c r="I66" i="9"/>
  <c r="K66" i="9"/>
  <c r="B67" i="9"/>
  <c r="E67" i="9"/>
  <c r="G67" i="9"/>
  <c r="H67" i="9"/>
  <c r="I67" i="9"/>
  <c r="K67" i="9"/>
  <c r="B68" i="9"/>
  <c r="E68" i="9"/>
  <c r="G68" i="9"/>
  <c r="H68" i="9"/>
  <c r="I68" i="9"/>
  <c r="K68" i="9"/>
  <c r="B69" i="9"/>
  <c r="E69" i="9"/>
  <c r="G69" i="9"/>
  <c r="H69" i="9"/>
  <c r="I69" i="9"/>
  <c r="K69" i="9"/>
  <c r="B70" i="9"/>
  <c r="E70" i="9"/>
  <c r="G70" i="9"/>
  <c r="H70" i="9"/>
  <c r="I70" i="9"/>
  <c r="K70" i="9"/>
  <c r="B71" i="9"/>
  <c r="E71" i="9"/>
  <c r="G71" i="9"/>
  <c r="H71" i="9"/>
  <c r="I71" i="9"/>
  <c r="K71" i="9"/>
  <c r="B72" i="9"/>
  <c r="E72" i="9"/>
  <c r="G72" i="9"/>
  <c r="H72" i="9"/>
  <c r="I72" i="9"/>
  <c r="K72" i="9"/>
  <c r="B73" i="9"/>
  <c r="E73" i="9"/>
  <c r="G73" i="9"/>
  <c r="H73" i="9"/>
  <c r="I73" i="9"/>
  <c r="K73" i="9"/>
  <c r="B74" i="9"/>
  <c r="E74" i="9"/>
  <c r="G74" i="9"/>
  <c r="H74" i="9"/>
  <c r="I74" i="9"/>
  <c r="K74" i="9"/>
  <c r="B75" i="9"/>
  <c r="E75" i="9"/>
  <c r="G75" i="9"/>
  <c r="H75" i="9"/>
  <c r="I75" i="9"/>
  <c r="K75" i="9"/>
  <c r="B76" i="9"/>
  <c r="E76" i="9"/>
  <c r="G76" i="9"/>
  <c r="H76" i="9"/>
  <c r="I76" i="9"/>
  <c r="K76" i="9"/>
  <c r="B77" i="9"/>
  <c r="E77" i="9"/>
  <c r="G77" i="9"/>
  <c r="H77" i="9"/>
  <c r="I77" i="9"/>
  <c r="K77" i="9"/>
  <c r="B78" i="9"/>
  <c r="E78" i="9"/>
  <c r="G78" i="9"/>
  <c r="H78" i="9"/>
  <c r="I78" i="9"/>
  <c r="K78" i="9"/>
  <c r="B79" i="9"/>
  <c r="E79" i="9"/>
  <c r="G79" i="9"/>
  <c r="H79" i="9"/>
  <c r="I79" i="9"/>
  <c r="K79" i="9"/>
  <c r="B80" i="9"/>
  <c r="E80" i="9"/>
  <c r="G80" i="9"/>
  <c r="H80" i="9"/>
  <c r="I80" i="9"/>
  <c r="K80" i="9"/>
  <c r="B81" i="9"/>
  <c r="E81" i="9"/>
  <c r="G81" i="9"/>
  <c r="H81" i="9"/>
  <c r="I81" i="9"/>
  <c r="K81" i="9"/>
  <c r="B82" i="9"/>
  <c r="E82" i="9"/>
  <c r="G82" i="9"/>
  <c r="H82" i="9"/>
  <c r="I82" i="9"/>
  <c r="K82" i="9"/>
  <c r="B83" i="9"/>
  <c r="E83" i="9"/>
  <c r="G83" i="9"/>
  <c r="H83" i="9"/>
  <c r="I83" i="9"/>
  <c r="K83" i="9"/>
  <c r="B84" i="9"/>
  <c r="E84" i="9"/>
  <c r="G84" i="9"/>
  <c r="H84" i="9"/>
  <c r="I84" i="9"/>
  <c r="K84" i="9"/>
  <c r="B85" i="9"/>
  <c r="E85" i="9"/>
  <c r="G85" i="9"/>
  <c r="H85" i="9"/>
  <c r="I85" i="9"/>
  <c r="K85" i="9"/>
  <c r="B86" i="9"/>
  <c r="E86" i="9"/>
  <c r="G86" i="9"/>
  <c r="H86" i="9"/>
  <c r="I86" i="9"/>
  <c r="K86" i="9"/>
  <c r="B87" i="9"/>
  <c r="E87" i="9"/>
  <c r="G87" i="9"/>
  <c r="H87" i="9"/>
  <c r="I87" i="9"/>
  <c r="K87" i="9"/>
  <c r="B88" i="9"/>
  <c r="E88" i="9"/>
  <c r="G88" i="9"/>
  <c r="H88" i="9"/>
  <c r="I88" i="9"/>
  <c r="K88" i="9"/>
  <c r="B89" i="9"/>
  <c r="E89" i="9"/>
  <c r="G89" i="9"/>
  <c r="H89" i="9"/>
  <c r="I89" i="9"/>
  <c r="K89" i="9"/>
  <c r="B90" i="9"/>
  <c r="E90" i="9"/>
  <c r="G90" i="9"/>
  <c r="H90" i="9"/>
  <c r="I90" i="9"/>
  <c r="K90" i="9"/>
  <c r="B91" i="9"/>
  <c r="E91" i="9"/>
  <c r="G91" i="9"/>
  <c r="H91" i="9"/>
  <c r="I91" i="9"/>
  <c r="K91" i="9"/>
  <c r="B92" i="9"/>
  <c r="E92" i="9"/>
  <c r="G92" i="9"/>
  <c r="H92" i="9"/>
  <c r="I92" i="9"/>
  <c r="K92" i="9"/>
  <c r="B93" i="9"/>
  <c r="E93" i="9"/>
  <c r="G93" i="9"/>
  <c r="H93" i="9"/>
  <c r="I93" i="9"/>
  <c r="K93" i="9"/>
  <c r="B94" i="9"/>
  <c r="E94" i="9"/>
  <c r="G94" i="9"/>
  <c r="H94" i="9"/>
  <c r="I94" i="9"/>
  <c r="K94" i="9"/>
  <c r="B95" i="9"/>
  <c r="E95" i="9"/>
  <c r="G95" i="9"/>
  <c r="H95" i="9"/>
  <c r="I95" i="9"/>
  <c r="K95" i="9"/>
  <c r="B96" i="9"/>
  <c r="E96" i="9"/>
  <c r="G96" i="9"/>
  <c r="H96" i="9"/>
  <c r="I96" i="9"/>
  <c r="K96" i="9"/>
  <c r="B97" i="9"/>
  <c r="E97" i="9"/>
  <c r="G97" i="9"/>
  <c r="H97" i="9"/>
  <c r="I97" i="9"/>
  <c r="K97" i="9"/>
  <c r="B98" i="9"/>
  <c r="E98" i="9"/>
  <c r="G98" i="9"/>
  <c r="H98" i="9"/>
  <c r="I98" i="9"/>
  <c r="K98" i="9"/>
  <c r="B99" i="9"/>
  <c r="E99" i="9"/>
  <c r="G99" i="9"/>
  <c r="H99" i="9"/>
  <c r="I99" i="9"/>
  <c r="K99" i="9"/>
  <c r="B100" i="9"/>
  <c r="E100" i="9"/>
  <c r="G100" i="9"/>
  <c r="H100" i="9"/>
  <c r="I100" i="9"/>
  <c r="K100" i="9"/>
  <c r="B101" i="9"/>
  <c r="E101" i="9"/>
  <c r="G101" i="9"/>
  <c r="H101" i="9"/>
  <c r="I101" i="9"/>
  <c r="K101" i="9"/>
  <c r="B102" i="9"/>
  <c r="E102" i="9"/>
  <c r="G102" i="9"/>
  <c r="H102" i="9"/>
  <c r="I102" i="9"/>
  <c r="K102" i="9"/>
  <c r="B103" i="9"/>
  <c r="E103" i="9"/>
  <c r="G103" i="9"/>
  <c r="H103" i="9"/>
  <c r="I103" i="9"/>
  <c r="K103" i="9"/>
  <c r="B104" i="9"/>
  <c r="E104" i="9"/>
  <c r="G104" i="9"/>
  <c r="H104" i="9"/>
  <c r="I104" i="9"/>
  <c r="K104" i="9"/>
  <c r="B105" i="9"/>
  <c r="E105" i="9"/>
  <c r="G105" i="9"/>
  <c r="H105" i="9"/>
  <c r="I105" i="9"/>
  <c r="K105" i="9"/>
  <c r="B106" i="9"/>
  <c r="E106" i="9"/>
  <c r="G106" i="9"/>
  <c r="H106" i="9"/>
  <c r="I106" i="9"/>
  <c r="K106" i="9"/>
  <c r="B107" i="9"/>
  <c r="E107" i="9"/>
  <c r="G107" i="9"/>
  <c r="H107" i="9"/>
  <c r="I107" i="9"/>
  <c r="K107" i="9"/>
  <c r="B108" i="9"/>
  <c r="E108" i="9"/>
  <c r="G108" i="9"/>
  <c r="H108" i="9"/>
  <c r="I108" i="9"/>
  <c r="K108" i="9"/>
  <c r="B109" i="9"/>
  <c r="E109" i="9"/>
  <c r="G109" i="9"/>
  <c r="H109" i="9"/>
  <c r="I109" i="9"/>
  <c r="K109" i="9"/>
  <c r="B110" i="9"/>
  <c r="E110" i="9"/>
  <c r="G110" i="9"/>
  <c r="H110" i="9"/>
  <c r="I110" i="9"/>
  <c r="K110" i="9"/>
  <c r="B111" i="9"/>
  <c r="E111" i="9"/>
  <c r="G111" i="9"/>
  <c r="H111" i="9"/>
  <c r="I111" i="9"/>
  <c r="K111" i="9"/>
  <c r="B112" i="9"/>
  <c r="E112" i="9"/>
  <c r="G112" i="9"/>
  <c r="H112" i="9"/>
  <c r="I112" i="9"/>
  <c r="K112" i="9"/>
  <c r="B113" i="9"/>
  <c r="E113" i="9"/>
  <c r="G113" i="9"/>
  <c r="H113" i="9"/>
  <c r="I113" i="9"/>
  <c r="K113" i="9"/>
  <c r="B114" i="9"/>
  <c r="E114" i="9"/>
  <c r="G114" i="9"/>
  <c r="H114" i="9"/>
  <c r="I114" i="9"/>
  <c r="K114" i="9"/>
  <c r="B115" i="9"/>
  <c r="E115" i="9"/>
  <c r="G115" i="9"/>
  <c r="H115" i="9"/>
  <c r="I115" i="9"/>
  <c r="K115" i="9"/>
  <c r="B116" i="9"/>
  <c r="E116" i="9"/>
  <c r="G116" i="9"/>
  <c r="H116" i="9"/>
  <c r="D116" i="9" s="1"/>
  <c r="I116" i="9"/>
  <c r="K116" i="9"/>
  <c r="B117" i="9"/>
  <c r="E117" i="9"/>
  <c r="G117" i="9"/>
  <c r="H117" i="9"/>
  <c r="I117" i="9"/>
  <c r="K117" i="9"/>
  <c r="B118" i="9"/>
  <c r="E118" i="9"/>
  <c r="G118" i="9"/>
  <c r="H118" i="9"/>
  <c r="I118" i="9"/>
  <c r="K118" i="9"/>
  <c r="B119" i="9"/>
  <c r="E119" i="9"/>
  <c r="G119" i="9"/>
  <c r="H119" i="9"/>
  <c r="I119" i="9"/>
  <c r="K119" i="9"/>
  <c r="B120" i="9"/>
  <c r="E120" i="9"/>
  <c r="G120" i="9"/>
  <c r="H120" i="9"/>
  <c r="I120" i="9"/>
  <c r="K120" i="9"/>
  <c r="B121" i="9"/>
  <c r="E121" i="9"/>
  <c r="G121" i="9"/>
  <c r="H121" i="9"/>
  <c r="I121" i="9"/>
  <c r="K121" i="9"/>
  <c r="B122" i="9"/>
  <c r="E122" i="9"/>
  <c r="G122" i="9"/>
  <c r="H122" i="9"/>
  <c r="I122" i="9"/>
  <c r="K122" i="9"/>
  <c r="B123" i="9"/>
  <c r="E123" i="9"/>
  <c r="G123" i="9"/>
  <c r="H123" i="9"/>
  <c r="I123" i="9"/>
  <c r="K123" i="9"/>
  <c r="B124" i="9"/>
  <c r="E124" i="9"/>
  <c r="G124" i="9"/>
  <c r="H124" i="9"/>
  <c r="I124" i="9"/>
  <c r="K124" i="9"/>
  <c r="B125" i="9"/>
  <c r="E125" i="9"/>
  <c r="G125" i="9"/>
  <c r="H125" i="9"/>
  <c r="I125" i="9"/>
  <c r="K125" i="9"/>
  <c r="B126" i="9"/>
  <c r="E126" i="9"/>
  <c r="G126" i="9"/>
  <c r="H126" i="9"/>
  <c r="I126" i="9"/>
  <c r="K126" i="9"/>
  <c r="B127" i="9"/>
  <c r="E127" i="9"/>
  <c r="G127" i="9"/>
  <c r="H127" i="9"/>
  <c r="I127" i="9"/>
  <c r="K127" i="9"/>
  <c r="B128" i="9"/>
  <c r="E128" i="9"/>
  <c r="G128" i="9"/>
  <c r="H128" i="9"/>
  <c r="I128" i="9"/>
  <c r="K128" i="9"/>
  <c r="B129" i="9"/>
  <c r="E129" i="9"/>
  <c r="G129" i="9"/>
  <c r="H129" i="9"/>
  <c r="I129" i="9"/>
  <c r="K129" i="9"/>
  <c r="B130" i="9"/>
  <c r="E130" i="9"/>
  <c r="G130" i="9"/>
  <c r="H130" i="9"/>
  <c r="I130" i="9"/>
  <c r="K130" i="9"/>
  <c r="B131" i="9"/>
  <c r="E131" i="9"/>
  <c r="G131" i="9"/>
  <c r="H131" i="9"/>
  <c r="I131" i="9"/>
  <c r="K131" i="9"/>
  <c r="B132" i="9"/>
  <c r="E132" i="9"/>
  <c r="G132" i="9"/>
  <c r="H132" i="9"/>
  <c r="I132" i="9"/>
  <c r="K132" i="9"/>
  <c r="B133" i="9"/>
  <c r="E133" i="9"/>
  <c r="G133" i="9"/>
  <c r="H133" i="9"/>
  <c r="I133" i="9"/>
  <c r="K133" i="9"/>
  <c r="B134" i="9"/>
  <c r="E134" i="9"/>
  <c r="G134" i="9"/>
  <c r="H134" i="9"/>
  <c r="I134" i="9"/>
  <c r="K134" i="9"/>
  <c r="B135" i="9"/>
  <c r="E135" i="9"/>
  <c r="G135" i="9"/>
  <c r="H135" i="9"/>
  <c r="I135" i="9"/>
  <c r="K135" i="9"/>
  <c r="B136" i="9"/>
  <c r="E136" i="9"/>
  <c r="G136" i="9"/>
  <c r="H136" i="9"/>
  <c r="I136" i="9"/>
  <c r="K136" i="9"/>
  <c r="B137" i="9"/>
  <c r="E137" i="9"/>
  <c r="G137" i="9"/>
  <c r="H137" i="9"/>
  <c r="I137" i="9"/>
  <c r="K137" i="9"/>
  <c r="B138" i="9"/>
  <c r="E138" i="9"/>
  <c r="G138" i="9"/>
  <c r="H138" i="9"/>
  <c r="I138" i="9"/>
  <c r="K138" i="9"/>
  <c r="B139" i="9"/>
  <c r="E139" i="9"/>
  <c r="G139" i="9"/>
  <c r="H139" i="9"/>
  <c r="I139" i="9"/>
  <c r="K139" i="9"/>
  <c r="B140" i="9"/>
  <c r="E140" i="9"/>
  <c r="G140" i="9"/>
  <c r="H140" i="9"/>
  <c r="I140" i="9"/>
  <c r="K140" i="9"/>
  <c r="B141" i="9"/>
  <c r="E141" i="9"/>
  <c r="G141" i="9"/>
  <c r="H141" i="9"/>
  <c r="I141" i="9"/>
  <c r="K141" i="9"/>
  <c r="B142" i="9"/>
  <c r="E142" i="9"/>
  <c r="G142" i="9"/>
  <c r="H142" i="9"/>
  <c r="I142" i="9"/>
  <c r="K142" i="9"/>
  <c r="B143" i="9"/>
  <c r="E143" i="9"/>
  <c r="G143" i="9"/>
  <c r="H143" i="9"/>
  <c r="I143" i="9"/>
  <c r="K143" i="9"/>
  <c r="B144" i="9"/>
  <c r="E144" i="9"/>
  <c r="G144" i="9"/>
  <c r="H144" i="9"/>
  <c r="I144" i="9"/>
  <c r="K144" i="9"/>
  <c r="B145" i="9"/>
  <c r="E145" i="9"/>
  <c r="G145" i="9"/>
  <c r="H145" i="9"/>
  <c r="I145" i="9"/>
  <c r="K145" i="9"/>
  <c r="B146" i="9"/>
  <c r="E146" i="9"/>
  <c r="G146" i="9"/>
  <c r="H146" i="9"/>
  <c r="I146" i="9"/>
  <c r="K146" i="9"/>
  <c r="B147" i="9"/>
  <c r="E147" i="9"/>
  <c r="G147" i="9"/>
  <c r="H147" i="9"/>
  <c r="I147" i="9"/>
  <c r="K147" i="9"/>
  <c r="B148" i="9"/>
  <c r="E148" i="9"/>
  <c r="G148" i="9"/>
  <c r="H148" i="9"/>
  <c r="I148" i="9"/>
  <c r="K148" i="9"/>
  <c r="B149" i="9"/>
  <c r="E149" i="9"/>
  <c r="G149" i="9"/>
  <c r="H149" i="9"/>
  <c r="I149" i="9"/>
  <c r="K149" i="9"/>
  <c r="B150" i="9"/>
  <c r="E150" i="9"/>
  <c r="G150" i="9"/>
  <c r="H150" i="9"/>
  <c r="I150" i="9"/>
  <c r="K150" i="9"/>
  <c r="B151" i="9"/>
  <c r="E151" i="9"/>
  <c r="G151" i="9"/>
  <c r="H151" i="9"/>
  <c r="I151" i="9"/>
  <c r="K151" i="9"/>
  <c r="B152" i="9"/>
  <c r="E152" i="9"/>
  <c r="G152" i="9"/>
  <c r="H152" i="9"/>
  <c r="I152" i="9"/>
  <c r="K152" i="9"/>
  <c r="B153" i="9"/>
  <c r="E153" i="9"/>
  <c r="G153" i="9"/>
  <c r="H153" i="9"/>
  <c r="I153" i="9"/>
  <c r="K153" i="9"/>
  <c r="B154" i="9"/>
  <c r="E154" i="9"/>
  <c r="G154" i="9"/>
  <c r="H154" i="9"/>
  <c r="I154" i="9"/>
  <c r="K154" i="9"/>
  <c r="B155" i="9"/>
  <c r="E155" i="9"/>
  <c r="G155" i="9"/>
  <c r="H155" i="9"/>
  <c r="I155" i="9"/>
  <c r="K155" i="9"/>
  <c r="B156" i="9"/>
  <c r="E156" i="9"/>
  <c r="G156" i="9"/>
  <c r="H156" i="9"/>
  <c r="I156" i="9"/>
  <c r="K156" i="9"/>
  <c r="B157" i="9"/>
  <c r="E157" i="9"/>
  <c r="G157" i="9"/>
  <c r="H157" i="9"/>
  <c r="I157" i="9"/>
  <c r="K157" i="9"/>
  <c r="B158" i="9"/>
  <c r="E158" i="9"/>
  <c r="G158" i="9"/>
  <c r="H158" i="9"/>
  <c r="I158" i="9"/>
  <c r="K158" i="9"/>
  <c r="B159" i="9"/>
  <c r="E159" i="9"/>
  <c r="G159" i="9"/>
  <c r="H159" i="9"/>
  <c r="I159" i="9"/>
  <c r="K159" i="9"/>
  <c r="B160" i="9"/>
  <c r="E160" i="9"/>
  <c r="G160" i="9"/>
  <c r="H160" i="9"/>
  <c r="I160" i="9"/>
  <c r="K160" i="9"/>
  <c r="B161" i="9"/>
  <c r="E161" i="9"/>
  <c r="G161" i="9"/>
  <c r="H161" i="9"/>
  <c r="I161" i="9"/>
  <c r="K161" i="9"/>
  <c r="B162" i="9"/>
  <c r="E162" i="9"/>
  <c r="G162" i="9"/>
  <c r="H162" i="9"/>
  <c r="I162" i="9"/>
  <c r="K162" i="9"/>
  <c r="B163" i="9"/>
  <c r="E163" i="9"/>
  <c r="G163" i="9"/>
  <c r="H163" i="9"/>
  <c r="I163" i="9"/>
  <c r="K163" i="9"/>
  <c r="B164" i="9"/>
  <c r="E164" i="9"/>
  <c r="G164" i="9"/>
  <c r="H164" i="9"/>
  <c r="I164" i="9"/>
  <c r="K164" i="9"/>
  <c r="B165" i="9"/>
  <c r="E165" i="9"/>
  <c r="G165" i="9"/>
  <c r="H165" i="9"/>
  <c r="I165" i="9"/>
  <c r="K165" i="9"/>
  <c r="B166" i="9"/>
  <c r="E166" i="9"/>
  <c r="G166" i="9"/>
  <c r="H166" i="9"/>
  <c r="I166" i="9"/>
  <c r="K166" i="9"/>
  <c r="B167" i="9"/>
  <c r="E167" i="9"/>
  <c r="G167" i="9"/>
  <c r="H167" i="9"/>
  <c r="I167" i="9"/>
  <c r="K167" i="9"/>
  <c r="B168" i="9"/>
  <c r="E168" i="9"/>
  <c r="G168" i="9"/>
  <c r="H168" i="9"/>
  <c r="I168" i="9"/>
  <c r="K168" i="9"/>
  <c r="B169" i="9"/>
  <c r="E169" i="9"/>
  <c r="G169" i="9"/>
  <c r="H169" i="9"/>
  <c r="I169" i="9"/>
  <c r="K169" i="9"/>
  <c r="B170" i="9"/>
  <c r="E170" i="9"/>
  <c r="G170" i="9"/>
  <c r="H170" i="9"/>
  <c r="I170" i="9"/>
  <c r="K170" i="9"/>
  <c r="B171" i="9"/>
  <c r="E171" i="9"/>
  <c r="G171" i="9"/>
  <c r="H171" i="9"/>
  <c r="I171" i="9"/>
  <c r="K171" i="9"/>
  <c r="B172" i="9"/>
  <c r="E172" i="9"/>
  <c r="G172" i="9"/>
  <c r="H172" i="9"/>
  <c r="I172" i="9"/>
  <c r="K172" i="9"/>
  <c r="B173" i="9"/>
  <c r="E173" i="9"/>
  <c r="G173" i="9"/>
  <c r="H173" i="9"/>
  <c r="I173" i="9"/>
  <c r="K173" i="9"/>
  <c r="B174" i="9"/>
  <c r="E174" i="9"/>
  <c r="G174" i="9"/>
  <c r="H174" i="9"/>
  <c r="I174" i="9"/>
  <c r="K174" i="9"/>
  <c r="E175" i="9"/>
  <c r="G175" i="9"/>
  <c r="C175" i="9" s="1"/>
  <c r="H175" i="9"/>
  <c r="I175" i="9"/>
  <c r="K175" i="9"/>
  <c r="K34" i="9"/>
  <c r="I34" i="9"/>
  <c r="H34" i="9"/>
  <c r="G34" i="9"/>
  <c r="E34" i="9"/>
  <c r="B34" i="9"/>
  <c r="B25" i="9"/>
  <c r="E25" i="9"/>
  <c r="G25" i="9"/>
  <c r="C25" i="9" s="1"/>
  <c r="H25" i="9"/>
  <c r="I25" i="9"/>
  <c r="K25" i="9"/>
  <c r="K24" i="9"/>
  <c r="I24" i="9"/>
  <c r="G24" i="9"/>
  <c r="H24" i="9"/>
  <c r="E24" i="9"/>
  <c r="B24" i="9"/>
  <c r="B14" i="9"/>
  <c r="E14" i="9"/>
  <c r="G14" i="9"/>
  <c r="C14" i="9" s="1"/>
  <c r="H14" i="9"/>
  <c r="I14" i="9"/>
  <c r="K14" i="9"/>
  <c r="B15" i="9"/>
  <c r="E15" i="9"/>
  <c r="G15" i="9"/>
  <c r="H15" i="9"/>
  <c r="I15" i="9"/>
  <c r="K15" i="9"/>
  <c r="K13" i="9"/>
  <c r="I13" i="9"/>
  <c r="H13" i="9"/>
  <c r="G13" i="9"/>
  <c r="E13" i="9"/>
  <c r="B13" i="9"/>
  <c r="B12" i="8"/>
  <c r="E12" i="8"/>
  <c r="G12" i="8"/>
  <c r="H12" i="8"/>
  <c r="I12" i="8"/>
  <c r="K12" i="8"/>
  <c r="B13" i="8"/>
  <c r="E13" i="8"/>
  <c r="G13" i="8"/>
  <c r="H13" i="8"/>
  <c r="I13" i="8"/>
  <c r="K13" i="8"/>
  <c r="B14" i="8"/>
  <c r="E14" i="8"/>
  <c r="G14" i="8"/>
  <c r="H14" i="8"/>
  <c r="I14" i="8"/>
  <c r="K14" i="8"/>
  <c r="B15" i="8"/>
  <c r="E15" i="8"/>
  <c r="G15" i="8"/>
  <c r="H15" i="8"/>
  <c r="I15" i="8"/>
  <c r="K15" i="8"/>
  <c r="B16" i="8"/>
  <c r="E16" i="8"/>
  <c r="G16" i="8"/>
  <c r="H16" i="8"/>
  <c r="I16" i="8"/>
  <c r="K16" i="8"/>
  <c r="B17" i="8"/>
  <c r="E17" i="8"/>
  <c r="G17" i="8"/>
  <c r="H17" i="8"/>
  <c r="I17" i="8"/>
  <c r="K17" i="8"/>
  <c r="B18" i="8"/>
  <c r="E18" i="8"/>
  <c r="G18" i="8"/>
  <c r="H18" i="8"/>
  <c r="I18" i="8"/>
  <c r="K18" i="8"/>
  <c r="B19" i="8"/>
  <c r="E19" i="8"/>
  <c r="G19" i="8"/>
  <c r="H19" i="8"/>
  <c r="I19" i="8"/>
  <c r="K19" i="8"/>
  <c r="B20" i="8"/>
  <c r="E20" i="8"/>
  <c r="G20" i="8"/>
  <c r="H20" i="8"/>
  <c r="I20" i="8"/>
  <c r="K20" i="8"/>
  <c r="B21" i="8"/>
  <c r="E21" i="8"/>
  <c r="G21" i="8"/>
  <c r="H21" i="8"/>
  <c r="I21" i="8"/>
  <c r="K21" i="8"/>
  <c r="B22" i="8"/>
  <c r="E22" i="8"/>
  <c r="G22" i="8"/>
  <c r="H22" i="8"/>
  <c r="I22" i="8"/>
  <c r="K22" i="8"/>
  <c r="B23" i="8"/>
  <c r="E23" i="8"/>
  <c r="G23" i="8"/>
  <c r="H23" i="8"/>
  <c r="I23" i="8"/>
  <c r="K23" i="8"/>
  <c r="B24" i="8"/>
  <c r="E24" i="8"/>
  <c r="G24" i="8"/>
  <c r="H24" i="8"/>
  <c r="I24" i="8"/>
  <c r="K24" i="8"/>
  <c r="B25" i="8"/>
  <c r="E25" i="8"/>
  <c r="G25" i="8"/>
  <c r="H25" i="8"/>
  <c r="I25" i="8"/>
  <c r="K25" i="8"/>
  <c r="B26" i="8"/>
  <c r="E26" i="8"/>
  <c r="G26" i="8"/>
  <c r="H26" i="8"/>
  <c r="I26" i="8"/>
  <c r="K26" i="8"/>
  <c r="B27" i="8"/>
  <c r="E27" i="8"/>
  <c r="G27" i="8"/>
  <c r="H27" i="8"/>
  <c r="I27" i="8"/>
  <c r="K27" i="8"/>
  <c r="B28" i="8"/>
  <c r="E28" i="8"/>
  <c r="G28" i="8"/>
  <c r="H28" i="8"/>
  <c r="I28" i="8"/>
  <c r="K28" i="8"/>
  <c r="B29" i="8"/>
  <c r="E29" i="8"/>
  <c r="G29" i="8"/>
  <c r="H29" i="8"/>
  <c r="I29" i="8"/>
  <c r="K29" i="8"/>
  <c r="B30" i="8"/>
  <c r="E30" i="8"/>
  <c r="G30" i="8"/>
  <c r="H30" i="8"/>
  <c r="I30" i="8"/>
  <c r="K30" i="8"/>
  <c r="B31" i="8"/>
  <c r="E31" i="8"/>
  <c r="G31" i="8"/>
  <c r="H31" i="8"/>
  <c r="I31" i="8"/>
  <c r="K31" i="8"/>
  <c r="B32" i="8"/>
  <c r="E32" i="8"/>
  <c r="G32" i="8"/>
  <c r="H32" i="8"/>
  <c r="I32" i="8"/>
  <c r="K32" i="8"/>
  <c r="B33" i="8"/>
  <c r="E33" i="8"/>
  <c r="G33" i="8"/>
  <c r="H33" i="8"/>
  <c r="I33" i="8"/>
  <c r="K33" i="8"/>
  <c r="B34" i="8"/>
  <c r="E34" i="8"/>
  <c r="G34" i="8"/>
  <c r="H34" i="8"/>
  <c r="I34" i="8"/>
  <c r="K34" i="8"/>
  <c r="B35" i="8"/>
  <c r="E35" i="8"/>
  <c r="G35" i="8"/>
  <c r="H35" i="8"/>
  <c r="I35" i="8"/>
  <c r="K35" i="8"/>
  <c r="B36" i="8"/>
  <c r="E36" i="8"/>
  <c r="G36" i="8"/>
  <c r="H36" i="8"/>
  <c r="I36" i="8"/>
  <c r="K36" i="8"/>
  <c r="B37" i="8"/>
  <c r="E37" i="8"/>
  <c r="G37" i="8"/>
  <c r="H37" i="8"/>
  <c r="I37" i="8"/>
  <c r="K37" i="8"/>
  <c r="B38" i="8"/>
  <c r="E38" i="8"/>
  <c r="G38" i="8"/>
  <c r="H38" i="8"/>
  <c r="I38" i="8"/>
  <c r="K38" i="8"/>
  <c r="B39" i="8"/>
  <c r="E39" i="8"/>
  <c r="G39" i="8"/>
  <c r="H39" i="8"/>
  <c r="I39" i="8"/>
  <c r="K39" i="8"/>
  <c r="B40" i="8"/>
  <c r="E40" i="8"/>
  <c r="G40" i="8"/>
  <c r="H40" i="8"/>
  <c r="I40" i="8"/>
  <c r="K40" i="8"/>
  <c r="B41" i="8"/>
  <c r="E41" i="8"/>
  <c r="G41" i="8"/>
  <c r="H41" i="8"/>
  <c r="I41" i="8"/>
  <c r="K41" i="8"/>
  <c r="B42" i="8"/>
  <c r="E42" i="8"/>
  <c r="G42" i="8"/>
  <c r="H42" i="8"/>
  <c r="I42" i="8"/>
  <c r="K42" i="8"/>
  <c r="B43" i="8"/>
  <c r="E43" i="8"/>
  <c r="G43" i="8"/>
  <c r="H43" i="8"/>
  <c r="I43" i="8"/>
  <c r="K43" i="8"/>
  <c r="B44" i="8"/>
  <c r="E44" i="8"/>
  <c r="G44" i="8"/>
  <c r="H44" i="8"/>
  <c r="I44" i="8"/>
  <c r="K44" i="8"/>
  <c r="B45" i="8"/>
  <c r="E45" i="8"/>
  <c r="G45" i="8"/>
  <c r="H45" i="8"/>
  <c r="I45" i="8"/>
  <c r="K45" i="8"/>
  <c r="B46" i="8"/>
  <c r="E46" i="8"/>
  <c r="G46" i="8"/>
  <c r="H46" i="8"/>
  <c r="I46" i="8"/>
  <c r="K46" i="8"/>
  <c r="B47" i="8"/>
  <c r="E47" i="8"/>
  <c r="G47" i="8"/>
  <c r="H47" i="8"/>
  <c r="I47" i="8"/>
  <c r="K47" i="8"/>
  <c r="B48" i="8"/>
  <c r="E48" i="8"/>
  <c r="G48" i="8"/>
  <c r="H48" i="8"/>
  <c r="I48" i="8"/>
  <c r="K48" i="8"/>
  <c r="B49" i="8"/>
  <c r="E49" i="8"/>
  <c r="G49" i="8"/>
  <c r="H49" i="8"/>
  <c r="I49" i="8"/>
  <c r="K49" i="8"/>
  <c r="B50" i="8"/>
  <c r="E50" i="8"/>
  <c r="G50" i="8"/>
  <c r="H50" i="8"/>
  <c r="I50" i="8"/>
  <c r="K50" i="8"/>
  <c r="B51" i="8"/>
  <c r="E51" i="8"/>
  <c r="G51" i="8"/>
  <c r="H51" i="8"/>
  <c r="I51" i="8"/>
  <c r="K51" i="8"/>
  <c r="B52" i="8"/>
  <c r="E52" i="8"/>
  <c r="G52" i="8"/>
  <c r="H52" i="8"/>
  <c r="I52" i="8"/>
  <c r="K52" i="8"/>
  <c r="B53" i="8"/>
  <c r="E53" i="8"/>
  <c r="G53" i="8"/>
  <c r="H53" i="8"/>
  <c r="I53" i="8"/>
  <c r="K53" i="8"/>
  <c r="B54" i="8"/>
  <c r="E54" i="8"/>
  <c r="G54" i="8"/>
  <c r="H54" i="8"/>
  <c r="I54" i="8"/>
  <c r="K54" i="8"/>
  <c r="B55" i="8"/>
  <c r="E55" i="8"/>
  <c r="G55" i="8"/>
  <c r="H55" i="8"/>
  <c r="I55" i="8"/>
  <c r="K55" i="8"/>
  <c r="B56" i="8"/>
  <c r="E56" i="8"/>
  <c r="G56" i="8"/>
  <c r="H56" i="8"/>
  <c r="I56" i="8"/>
  <c r="K56" i="8"/>
  <c r="B57" i="8"/>
  <c r="E57" i="8"/>
  <c r="G57" i="8"/>
  <c r="H57" i="8"/>
  <c r="I57" i="8"/>
  <c r="K57" i="8"/>
  <c r="B58" i="8"/>
  <c r="E58" i="8"/>
  <c r="G58" i="8"/>
  <c r="H58" i="8"/>
  <c r="I58" i="8"/>
  <c r="K58" i="8"/>
  <c r="B59" i="8"/>
  <c r="E59" i="8"/>
  <c r="G59" i="8"/>
  <c r="H59" i="8"/>
  <c r="I59" i="8"/>
  <c r="K59" i="8"/>
  <c r="B60" i="8"/>
  <c r="E60" i="8"/>
  <c r="G60" i="8"/>
  <c r="H60" i="8"/>
  <c r="I60" i="8"/>
  <c r="K60" i="8"/>
  <c r="B61" i="8"/>
  <c r="E61" i="8"/>
  <c r="G61" i="8"/>
  <c r="H61" i="8"/>
  <c r="I61" i="8"/>
  <c r="K61" i="8"/>
  <c r="B62" i="8"/>
  <c r="E62" i="8"/>
  <c r="G62" i="8"/>
  <c r="H62" i="8"/>
  <c r="I62" i="8"/>
  <c r="K62" i="8"/>
  <c r="B63" i="8"/>
  <c r="E63" i="8"/>
  <c r="G63" i="8"/>
  <c r="H63" i="8"/>
  <c r="I63" i="8"/>
  <c r="K63" i="8"/>
  <c r="B64" i="8"/>
  <c r="E64" i="8"/>
  <c r="G64" i="8"/>
  <c r="H64" i="8"/>
  <c r="I64" i="8"/>
  <c r="K64" i="8"/>
  <c r="B65" i="8"/>
  <c r="E65" i="8"/>
  <c r="G65" i="8"/>
  <c r="H65" i="8"/>
  <c r="I65" i="8"/>
  <c r="K65" i="8"/>
  <c r="B66" i="8"/>
  <c r="E66" i="8"/>
  <c r="G66" i="8"/>
  <c r="H66" i="8"/>
  <c r="I66" i="8"/>
  <c r="K66" i="8"/>
  <c r="B67" i="8"/>
  <c r="E67" i="8"/>
  <c r="G67" i="8"/>
  <c r="H67" i="8"/>
  <c r="I67" i="8"/>
  <c r="K67" i="8"/>
  <c r="B68" i="8"/>
  <c r="E68" i="8"/>
  <c r="G68" i="8"/>
  <c r="H68" i="8"/>
  <c r="I68" i="8"/>
  <c r="K68" i="8"/>
  <c r="B69" i="8"/>
  <c r="E69" i="8"/>
  <c r="G69" i="8"/>
  <c r="H69" i="8"/>
  <c r="I69" i="8"/>
  <c r="K69" i="8"/>
  <c r="B70" i="8"/>
  <c r="E70" i="8"/>
  <c r="G70" i="8"/>
  <c r="H70" i="8"/>
  <c r="I70" i="8"/>
  <c r="K70" i="8"/>
  <c r="B71" i="8"/>
  <c r="E71" i="8"/>
  <c r="G71" i="8"/>
  <c r="H71" i="8"/>
  <c r="I71" i="8"/>
  <c r="K71" i="8"/>
  <c r="B72" i="8"/>
  <c r="E72" i="8"/>
  <c r="G72" i="8"/>
  <c r="H72" i="8"/>
  <c r="I72" i="8"/>
  <c r="K72" i="8"/>
  <c r="B73" i="8"/>
  <c r="E73" i="8"/>
  <c r="G73" i="8"/>
  <c r="H73" i="8"/>
  <c r="I73" i="8"/>
  <c r="K73" i="8"/>
  <c r="B74" i="8"/>
  <c r="E74" i="8"/>
  <c r="G74" i="8"/>
  <c r="H74" i="8"/>
  <c r="I74" i="8"/>
  <c r="K74" i="8"/>
  <c r="B75" i="8"/>
  <c r="E75" i="8"/>
  <c r="G75" i="8"/>
  <c r="H75" i="8"/>
  <c r="I75" i="8"/>
  <c r="K75" i="8"/>
  <c r="B76" i="8"/>
  <c r="E76" i="8"/>
  <c r="G76" i="8"/>
  <c r="H76" i="8"/>
  <c r="I76" i="8"/>
  <c r="K76" i="8"/>
  <c r="B77" i="8"/>
  <c r="E77" i="8"/>
  <c r="G77" i="8"/>
  <c r="H77" i="8"/>
  <c r="I77" i="8"/>
  <c r="K77" i="8"/>
  <c r="B78" i="8"/>
  <c r="E78" i="8"/>
  <c r="G78" i="8"/>
  <c r="H78" i="8"/>
  <c r="I78" i="8"/>
  <c r="K78" i="8"/>
  <c r="B79" i="8"/>
  <c r="E79" i="8"/>
  <c r="G79" i="8"/>
  <c r="H79" i="8"/>
  <c r="I79" i="8"/>
  <c r="K79" i="8"/>
  <c r="B80" i="8"/>
  <c r="E80" i="8"/>
  <c r="G80" i="8"/>
  <c r="H80" i="8"/>
  <c r="I80" i="8"/>
  <c r="K80" i="8"/>
  <c r="B81" i="8"/>
  <c r="E81" i="8"/>
  <c r="G81" i="8"/>
  <c r="H81" i="8"/>
  <c r="I81" i="8"/>
  <c r="K81" i="8"/>
  <c r="B82" i="8"/>
  <c r="E82" i="8"/>
  <c r="G82" i="8"/>
  <c r="H82" i="8"/>
  <c r="I82" i="8"/>
  <c r="K82" i="8"/>
  <c r="B83" i="8"/>
  <c r="E83" i="8"/>
  <c r="G83" i="8"/>
  <c r="H83" i="8"/>
  <c r="I83" i="8"/>
  <c r="K83" i="8"/>
  <c r="B84" i="8"/>
  <c r="E84" i="8"/>
  <c r="G84" i="8"/>
  <c r="H84" i="8"/>
  <c r="I84" i="8"/>
  <c r="K84" i="8"/>
  <c r="B85" i="8"/>
  <c r="E85" i="8"/>
  <c r="G85" i="8"/>
  <c r="H85" i="8"/>
  <c r="I85" i="8"/>
  <c r="K85" i="8"/>
  <c r="B86" i="8"/>
  <c r="E86" i="8"/>
  <c r="G86" i="8"/>
  <c r="H86" i="8"/>
  <c r="I86" i="8"/>
  <c r="K86" i="8"/>
  <c r="B87" i="8"/>
  <c r="E87" i="8"/>
  <c r="G87" i="8"/>
  <c r="H87" i="8"/>
  <c r="I87" i="8"/>
  <c r="K87" i="8"/>
  <c r="B88" i="8"/>
  <c r="E88" i="8"/>
  <c r="G88" i="8"/>
  <c r="H88" i="8"/>
  <c r="I88" i="8"/>
  <c r="K88" i="8"/>
  <c r="B89" i="8"/>
  <c r="E89" i="8"/>
  <c r="G89" i="8"/>
  <c r="H89" i="8"/>
  <c r="I89" i="8"/>
  <c r="K89" i="8"/>
  <c r="B90" i="8"/>
  <c r="E90" i="8"/>
  <c r="G90" i="8"/>
  <c r="H90" i="8"/>
  <c r="I90" i="8"/>
  <c r="K90" i="8"/>
  <c r="B91" i="8"/>
  <c r="E91" i="8"/>
  <c r="G91" i="8"/>
  <c r="H91" i="8"/>
  <c r="I91" i="8"/>
  <c r="K91" i="8"/>
  <c r="B92" i="8"/>
  <c r="E92" i="8"/>
  <c r="G92" i="8"/>
  <c r="H92" i="8"/>
  <c r="I92" i="8"/>
  <c r="K92" i="8"/>
  <c r="B93" i="8"/>
  <c r="E93" i="8"/>
  <c r="G93" i="8"/>
  <c r="H93" i="8"/>
  <c r="I93" i="8"/>
  <c r="K93" i="8"/>
  <c r="B94" i="8"/>
  <c r="E94" i="8"/>
  <c r="G94" i="8"/>
  <c r="H94" i="8"/>
  <c r="I94" i="8"/>
  <c r="K94" i="8"/>
  <c r="B95" i="8"/>
  <c r="E95" i="8"/>
  <c r="G95" i="8"/>
  <c r="H95" i="8"/>
  <c r="I95" i="8"/>
  <c r="K95" i="8"/>
  <c r="B96" i="8"/>
  <c r="E96" i="8"/>
  <c r="G96" i="8"/>
  <c r="H96" i="8"/>
  <c r="I96" i="8"/>
  <c r="K96" i="8"/>
  <c r="B97" i="8"/>
  <c r="E97" i="8"/>
  <c r="G97" i="8"/>
  <c r="H97" i="8"/>
  <c r="I97" i="8"/>
  <c r="K97" i="8"/>
  <c r="B98" i="8"/>
  <c r="E98" i="8"/>
  <c r="G98" i="8"/>
  <c r="H98" i="8"/>
  <c r="I98" i="8"/>
  <c r="K98" i="8"/>
  <c r="B99" i="8"/>
  <c r="E99" i="8"/>
  <c r="G99" i="8"/>
  <c r="H99" i="8"/>
  <c r="D99" i="8" s="1"/>
  <c r="I99" i="8"/>
  <c r="K99" i="8"/>
  <c r="B100" i="8"/>
  <c r="E100" i="8"/>
  <c r="G100" i="8"/>
  <c r="H100" i="8"/>
  <c r="I100" i="8"/>
  <c r="K100" i="8"/>
  <c r="B101" i="8"/>
  <c r="E101" i="8"/>
  <c r="G101" i="8"/>
  <c r="H101" i="8"/>
  <c r="D101" i="8" s="1"/>
  <c r="I101" i="8"/>
  <c r="K101" i="8"/>
  <c r="B102" i="8"/>
  <c r="E102" i="8"/>
  <c r="G102" i="8"/>
  <c r="H102" i="8"/>
  <c r="I102" i="8"/>
  <c r="K102" i="8"/>
  <c r="B103" i="8"/>
  <c r="E103" i="8"/>
  <c r="G103" i="8"/>
  <c r="H103" i="8"/>
  <c r="D103" i="8" s="1"/>
  <c r="I103" i="8"/>
  <c r="K103" i="8"/>
  <c r="B104" i="8"/>
  <c r="E104" i="8"/>
  <c r="G104" i="8"/>
  <c r="H104" i="8"/>
  <c r="I104" i="8"/>
  <c r="K104" i="8"/>
  <c r="B105" i="8"/>
  <c r="E105" i="8"/>
  <c r="G105" i="8"/>
  <c r="H105" i="8"/>
  <c r="D105" i="8" s="1"/>
  <c r="I105" i="8"/>
  <c r="K105" i="8"/>
  <c r="B106" i="8"/>
  <c r="E106" i="8"/>
  <c r="G106" i="8"/>
  <c r="H106" i="8"/>
  <c r="I106" i="8"/>
  <c r="K106" i="8"/>
  <c r="B107" i="8"/>
  <c r="E107" i="8"/>
  <c r="G107" i="8"/>
  <c r="H107" i="8"/>
  <c r="D107" i="8" s="1"/>
  <c r="I107" i="8"/>
  <c r="K107" i="8"/>
  <c r="B108" i="8"/>
  <c r="E108" i="8"/>
  <c r="G108" i="8"/>
  <c r="H108" i="8"/>
  <c r="I108" i="8"/>
  <c r="K108" i="8"/>
  <c r="B109" i="8"/>
  <c r="E109" i="8"/>
  <c r="G109" i="8"/>
  <c r="H109" i="8"/>
  <c r="I109" i="8"/>
  <c r="K109" i="8"/>
  <c r="B110" i="8"/>
  <c r="E110" i="8"/>
  <c r="G110" i="8"/>
  <c r="H110" i="8"/>
  <c r="I110" i="8"/>
  <c r="K110" i="8"/>
  <c r="B111" i="8"/>
  <c r="E111" i="8"/>
  <c r="G111" i="8"/>
  <c r="C111" i="8" s="1"/>
  <c r="H111" i="8"/>
  <c r="I111" i="8"/>
  <c r="K111" i="8"/>
  <c r="B112" i="8"/>
  <c r="E112" i="8"/>
  <c r="G112" i="8"/>
  <c r="H112" i="8"/>
  <c r="I112" i="8"/>
  <c r="K112" i="8"/>
  <c r="B113" i="8"/>
  <c r="E113" i="8"/>
  <c r="G113" i="8"/>
  <c r="H113" i="8"/>
  <c r="I113" i="8"/>
  <c r="K113" i="8"/>
  <c r="B114" i="8"/>
  <c r="E114" i="8"/>
  <c r="G114" i="8"/>
  <c r="H114" i="8"/>
  <c r="I114" i="8"/>
  <c r="K114" i="8"/>
  <c r="B115" i="8"/>
  <c r="E115" i="8"/>
  <c r="G115" i="8"/>
  <c r="H115" i="8"/>
  <c r="I115" i="8"/>
  <c r="K115" i="8"/>
  <c r="B116" i="8"/>
  <c r="E116" i="8"/>
  <c r="G116" i="8"/>
  <c r="H116" i="8"/>
  <c r="I116" i="8"/>
  <c r="K116" i="8"/>
  <c r="B117" i="8"/>
  <c r="E117" i="8"/>
  <c r="G117" i="8"/>
  <c r="H117" i="8"/>
  <c r="I117" i="8"/>
  <c r="K117" i="8"/>
  <c r="B118" i="8"/>
  <c r="E118" i="8"/>
  <c r="G118" i="8"/>
  <c r="H118" i="8"/>
  <c r="I118" i="8"/>
  <c r="K118" i="8"/>
  <c r="B119" i="8"/>
  <c r="E119" i="8"/>
  <c r="G119" i="8"/>
  <c r="H119" i="8"/>
  <c r="I119" i="8"/>
  <c r="K119" i="8"/>
  <c r="B120" i="8"/>
  <c r="E120" i="8"/>
  <c r="G120" i="8"/>
  <c r="H120" i="8"/>
  <c r="I120" i="8"/>
  <c r="K120" i="8"/>
  <c r="B121" i="8"/>
  <c r="E121" i="8"/>
  <c r="G121" i="8"/>
  <c r="H121" i="8"/>
  <c r="I121" i="8"/>
  <c r="K121" i="8"/>
  <c r="B122" i="8"/>
  <c r="E122" i="8"/>
  <c r="G122" i="8"/>
  <c r="H122" i="8"/>
  <c r="I122" i="8"/>
  <c r="K122" i="8"/>
  <c r="B123" i="8"/>
  <c r="E123" i="8"/>
  <c r="G123" i="8"/>
  <c r="H123" i="8"/>
  <c r="I123" i="8"/>
  <c r="K123" i="8"/>
  <c r="B124" i="8"/>
  <c r="E124" i="8"/>
  <c r="G124" i="8"/>
  <c r="H124" i="8"/>
  <c r="I124" i="8"/>
  <c r="K124" i="8"/>
  <c r="B125" i="8"/>
  <c r="E125" i="8"/>
  <c r="G125" i="8"/>
  <c r="H125" i="8"/>
  <c r="I125" i="8"/>
  <c r="K125" i="8"/>
  <c r="B126" i="8"/>
  <c r="E126" i="8"/>
  <c r="G126" i="8"/>
  <c r="H126" i="8"/>
  <c r="I126" i="8"/>
  <c r="K126" i="8"/>
  <c r="B127" i="8"/>
  <c r="E127" i="8"/>
  <c r="G127" i="8"/>
  <c r="H127" i="8"/>
  <c r="I127" i="8"/>
  <c r="K127" i="8"/>
  <c r="B128" i="8"/>
  <c r="E128" i="8"/>
  <c r="G128" i="8"/>
  <c r="H128" i="8"/>
  <c r="I128" i="8"/>
  <c r="K128" i="8"/>
  <c r="B129" i="8"/>
  <c r="E129" i="8"/>
  <c r="G129" i="8"/>
  <c r="H129" i="8"/>
  <c r="I129" i="8"/>
  <c r="K129" i="8"/>
  <c r="B130" i="8"/>
  <c r="E130" i="8"/>
  <c r="G130" i="8"/>
  <c r="H130" i="8"/>
  <c r="I130" i="8"/>
  <c r="K130" i="8"/>
  <c r="B131" i="8"/>
  <c r="E131" i="8"/>
  <c r="G131" i="8"/>
  <c r="H131" i="8"/>
  <c r="I131" i="8"/>
  <c r="K131" i="8"/>
  <c r="B132" i="8"/>
  <c r="E132" i="8"/>
  <c r="G132" i="8"/>
  <c r="H132" i="8"/>
  <c r="I132" i="8"/>
  <c r="K132" i="8"/>
  <c r="B133" i="8"/>
  <c r="E133" i="8"/>
  <c r="G133" i="8"/>
  <c r="H133" i="8"/>
  <c r="I133" i="8"/>
  <c r="K133" i="8"/>
  <c r="B134" i="8"/>
  <c r="E134" i="8"/>
  <c r="G134" i="8"/>
  <c r="H134" i="8"/>
  <c r="I134" i="8"/>
  <c r="K134" i="8"/>
  <c r="B135" i="8"/>
  <c r="E135" i="8"/>
  <c r="G135" i="8"/>
  <c r="H135" i="8"/>
  <c r="I135" i="8"/>
  <c r="K135" i="8"/>
  <c r="B136" i="8"/>
  <c r="E136" i="8"/>
  <c r="G136" i="8"/>
  <c r="H136" i="8"/>
  <c r="I136" i="8"/>
  <c r="K136" i="8"/>
  <c r="B137" i="8"/>
  <c r="E137" i="8"/>
  <c r="G137" i="8"/>
  <c r="H137" i="8"/>
  <c r="I137" i="8"/>
  <c r="K137" i="8"/>
  <c r="B138" i="8"/>
  <c r="E138" i="8"/>
  <c r="G138" i="8"/>
  <c r="H138" i="8"/>
  <c r="I138" i="8"/>
  <c r="K138" i="8"/>
  <c r="B139" i="8"/>
  <c r="E139" i="8"/>
  <c r="G139" i="8"/>
  <c r="H139" i="8"/>
  <c r="I139" i="8"/>
  <c r="K139" i="8"/>
  <c r="B140" i="8"/>
  <c r="E140" i="8"/>
  <c r="G140" i="8"/>
  <c r="H140" i="8"/>
  <c r="I140" i="8"/>
  <c r="K140" i="8"/>
  <c r="B141" i="8"/>
  <c r="E141" i="8"/>
  <c r="G141" i="8"/>
  <c r="H141" i="8"/>
  <c r="I141" i="8"/>
  <c r="K141" i="8"/>
  <c r="B142" i="8"/>
  <c r="E142" i="8"/>
  <c r="G142" i="8"/>
  <c r="H142" i="8"/>
  <c r="I142" i="8"/>
  <c r="K142" i="8"/>
  <c r="B143" i="8"/>
  <c r="E143" i="8"/>
  <c r="G143" i="8"/>
  <c r="H143" i="8"/>
  <c r="I143" i="8"/>
  <c r="K143" i="8"/>
  <c r="B144" i="8"/>
  <c r="E144" i="8"/>
  <c r="G144" i="8"/>
  <c r="H144" i="8"/>
  <c r="I144" i="8"/>
  <c r="K144" i="8"/>
  <c r="B145" i="8"/>
  <c r="E145" i="8"/>
  <c r="G145" i="8"/>
  <c r="H145" i="8"/>
  <c r="I145" i="8"/>
  <c r="K145" i="8"/>
  <c r="B146" i="8"/>
  <c r="E146" i="8"/>
  <c r="G146" i="8"/>
  <c r="H146" i="8"/>
  <c r="I146" i="8"/>
  <c r="K146" i="8"/>
  <c r="B147" i="8"/>
  <c r="E147" i="8"/>
  <c r="G147" i="8"/>
  <c r="H147" i="8"/>
  <c r="I147" i="8"/>
  <c r="K147" i="8"/>
  <c r="B148" i="8"/>
  <c r="E148" i="8"/>
  <c r="G148" i="8"/>
  <c r="H148" i="8"/>
  <c r="I148" i="8"/>
  <c r="K148" i="8"/>
  <c r="B149" i="8"/>
  <c r="E149" i="8"/>
  <c r="G149" i="8"/>
  <c r="H149" i="8"/>
  <c r="I149" i="8"/>
  <c r="K149" i="8"/>
  <c r="B150" i="8"/>
  <c r="E150" i="8"/>
  <c r="G150" i="8"/>
  <c r="H150" i="8"/>
  <c r="I150" i="8"/>
  <c r="K150" i="8"/>
  <c r="K11" i="8"/>
  <c r="I11" i="8"/>
  <c r="H11" i="8"/>
  <c r="G11" i="8"/>
  <c r="E11" i="8"/>
  <c r="B11" i="8"/>
  <c r="B151" i="7"/>
  <c r="E151" i="7"/>
  <c r="G151" i="7"/>
  <c r="H151" i="7"/>
  <c r="I151" i="7"/>
  <c r="K151" i="7"/>
  <c r="B152" i="7"/>
  <c r="E152" i="7"/>
  <c r="G152" i="7"/>
  <c r="H152" i="7"/>
  <c r="I152" i="7"/>
  <c r="K152" i="7"/>
  <c r="B134" i="7"/>
  <c r="E134" i="7"/>
  <c r="G134" i="7"/>
  <c r="H134" i="7"/>
  <c r="I134" i="7"/>
  <c r="K134" i="7"/>
  <c r="B135" i="7"/>
  <c r="E135" i="7"/>
  <c r="G135" i="7"/>
  <c r="H135" i="7"/>
  <c r="I135" i="7"/>
  <c r="K135" i="7"/>
  <c r="B136" i="7"/>
  <c r="E136" i="7"/>
  <c r="G136" i="7"/>
  <c r="H136" i="7"/>
  <c r="I136" i="7"/>
  <c r="K136" i="7"/>
  <c r="B137" i="7"/>
  <c r="E137" i="7"/>
  <c r="G137" i="7"/>
  <c r="H137" i="7"/>
  <c r="I137" i="7"/>
  <c r="K137" i="7"/>
  <c r="B138" i="7"/>
  <c r="E138" i="7"/>
  <c r="G138" i="7"/>
  <c r="H138" i="7"/>
  <c r="I138" i="7"/>
  <c r="K138" i="7"/>
  <c r="B139" i="7"/>
  <c r="E139" i="7"/>
  <c r="G139" i="7"/>
  <c r="H139" i="7"/>
  <c r="I139" i="7"/>
  <c r="K139" i="7"/>
  <c r="B140" i="7"/>
  <c r="E140" i="7"/>
  <c r="G140" i="7"/>
  <c r="H140" i="7"/>
  <c r="I140" i="7"/>
  <c r="K140" i="7"/>
  <c r="B141" i="7"/>
  <c r="E141" i="7"/>
  <c r="G141" i="7"/>
  <c r="H141" i="7"/>
  <c r="I141" i="7"/>
  <c r="K141" i="7"/>
  <c r="B142" i="7"/>
  <c r="E142" i="7"/>
  <c r="G142" i="7"/>
  <c r="H142" i="7"/>
  <c r="I142" i="7"/>
  <c r="K142" i="7"/>
  <c r="B143" i="7"/>
  <c r="E143" i="7"/>
  <c r="G143" i="7"/>
  <c r="H143" i="7"/>
  <c r="I143" i="7"/>
  <c r="K143" i="7"/>
  <c r="B144" i="7"/>
  <c r="E144" i="7"/>
  <c r="G144" i="7"/>
  <c r="H144" i="7"/>
  <c r="I144" i="7"/>
  <c r="K144" i="7"/>
  <c r="B145" i="7"/>
  <c r="E145" i="7"/>
  <c r="G145" i="7"/>
  <c r="H145" i="7"/>
  <c r="I145" i="7"/>
  <c r="K145" i="7"/>
  <c r="B146" i="7"/>
  <c r="E146" i="7"/>
  <c r="G146" i="7"/>
  <c r="H146" i="7"/>
  <c r="I146" i="7"/>
  <c r="K146" i="7"/>
  <c r="B147" i="7"/>
  <c r="E147" i="7"/>
  <c r="G147" i="7"/>
  <c r="H147" i="7"/>
  <c r="I147" i="7"/>
  <c r="K147" i="7"/>
  <c r="B148" i="7"/>
  <c r="E148" i="7"/>
  <c r="G148" i="7"/>
  <c r="H148" i="7"/>
  <c r="I148" i="7"/>
  <c r="K148" i="7"/>
  <c r="B149" i="7"/>
  <c r="E149" i="7"/>
  <c r="G149" i="7"/>
  <c r="H149" i="7"/>
  <c r="I149" i="7"/>
  <c r="K149" i="7"/>
  <c r="B150" i="7"/>
  <c r="E150" i="7"/>
  <c r="G150" i="7"/>
  <c r="H150" i="7"/>
  <c r="I150" i="7"/>
  <c r="K150" i="7"/>
  <c r="B85" i="7"/>
  <c r="E85" i="7"/>
  <c r="G85" i="7"/>
  <c r="H85" i="7"/>
  <c r="I85" i="7"/>
  <c r="K85" i="7"/>
  <c r="B86" i="7"/>
  <c r="E86" i="7"/>
  <c r="G86" i="7"/>
  <c r="H86" i="7"/>
  <c r="I86" i="7"/>
  <c r="K86" i="7"/>
  <c r="B87" i="7"/>
  <c r="E87" i="7"/>
  <c r="G87" i="7"/>
  <c r="H87" i="7"/>
  <c r="I87" i="7"/>
  <c r="K87" i="7"/>
  <c r="B88" i="7"/>
  <c r="E88" i="7"/>
  <c r="G88" i="7"/>
  <c r="H88" i="7"/>
  <c r="I88" i="7"/>
  <c r="K88" i="7"/>
  <c r="B89" i="7"/>
  <c r="E89" i="7"/>
  <c r="G89" i="7"/>
  <c r="H89" i="7"/>
  <c r="I89" i="7"/>
  <c r="K89" i="7"/>
  <c r="B90" i="7"/>
  <c r="E90" i="7"/>
  <c r="G90" i="7"/>
  <c r="H90" i="7"/>
  <c r="I90" i="7"/>
  <c r="K90" i="7"/>
  <c r="B91" i="7"/>
  <c r="E91" i="7"/>
  <c r="G91" i="7"/>
  <c r="H91" i="7"/>
  <c r="I91" i="7"/>
  <c r="K91" i="7"/>
  <c r="B92" i="7"/>
  <c r="E92" i="7"/>
  <c r="G92" i="7"/>
  <c r="H92" i="7"/>
  <c r="I92" i="7"/>
  <c r="K92" i="7"/>
  <c r="B93" i="7"/>
  <c r="E93" i="7"/>
  <c r="G93" i="7"/>
  <c r="H93" i="7"/>
  <c r="I93" i="7"/>
  <c r="K93" i="7"/>
  <c r="B94" i="7"/>
  <c r="E94" i="7"/>
  <c r="G94" i="7"/>
  <c r="H94" i="7"/>
  <c r="I94" i="7"/>
  <c r="K94" i="7"/>
  <c r="B95" i="7"/>
  <c r="E95" i="7"/>
  <c r="G95" i="7"/>
  <c r="H95" i="7"/>
  <c r="I95" i="7"/>
  <c r="K95" i="7"/>
  <c r="B96" i="7"/>
  <c r="E96" i="7"/>
  <c r="G96" i="7"/>
  <c r="H96" i="7"/>
  <c r="I96" i="7"/>
  <c r="K96" i="7"/>
  <c r="B97" i="7"/>
  <c r="E97" i="7"/>
  <c r="G97" i="7"/>
  <c r="H97" i="7"/>
  <c r="I97" i="7"/>
  <c r="K97" i="7"/>
  <c r="B98" i="7"/>
  <c r="E98" i="7"/>
  <c r="G98" i="7"/>
  <c r="H98" i="7"/>
  <c r="I98" i="7"/>
  <c r="K98" i="7"/>
  <c r="B99" i="7"/>
  <c r="E99" i="7"/>
  <c r="G99" i="7"/>
  <c r="H99" i="7"/>
  <c r="I99" i="7"/>
  <c r="K99" i="7"/>
  <c r="B100" i="7"/>
  <c r="E100" i="7"/>
  <c r="G100" i="7"/>
  <c r="H100" i="7"/>
  <c r="I100" i="7"/>
  <c r="K100" i="7"/>
  <c r="B101" i="7"/>
  <c r="E101" i="7"/>
  <c r="G101" i="7"/>
  <c r="H101" i="7"/>
  <c r="I101" i="7"/>
  <c r="K101" i="7"/>
  <c r="B102" i="7"/>
  <c r="E102" i="7"/>
  <c r="G102" i="7"/>
  <c r="H102" i="7"/>
  <c r="I102" i="7"/>
  <c r="K102" i="7"/>
  <c r="B103" i="7"/>
  <c r="E103" i="7"/>
  <c r="G103" i="7"/>
  <c r="H103" i="7"/>
  <c r="I103" i="7"/>
  <c r="K103" i="7"/>
  <c r="B104" i="7"/>
  <c r="E104" i="7"/>
  <c r="G104" i="7"/>
  <c r="H104" i="7"/>
  <c r="I104" i="7"/>
  <c r="K104" i="7"/>
  <c r="B105" i="7"/>
  <c r="E105" i="7"/>
  <c r="G105" i="7"/>
  <c r="H105" i="7"/>
  <c r="I105" i="7"/>
  <c r="K105" i="7"/>
  <c r="B106" i="7"/>
  <c r="E106" i="7"/>
  <c r="G106" i="7"/>
  <c r="H106" i="7"/>
  <c r="I106" i="7"/>
  <c r="K106" i="7"/>
  <c r="B107" i="7"/>
  <c r="E107" i="7"/>
  <c r="G107" i="7"/>
  <c r="H107" i="7"/>
  <c r="I107" i="7"/>
  <c r="K107" i="7"/>
  <c r="B108" i="7"/>
  <c r="E108" i="7"/>
  <c r="G108" i="7"/>
  <c r="H108" i="7"/>
  <c r="I108" i="7"/>
  <c r="K108" i="7"/>
  <c r="B109" i="7"/>
  <c r="E109" i="7"/>
  <c r="G109" i="7"/>
  <c r="H109" i="7"/>
  <c r="I109" i="7"/>
  <c r="K109" i="7"/>
  <c r="B110" i="7"/>
  <c r="E110" i="7"/>
  <c r="G110" i="7"/>
  <c r="H110" i="7"/>
  <c r="I110" i="7"/>
  <c r="K110" i="7"/>
  <c r="B111" i="7"/>
  <c r="E111" i="7"/>
  <c r="G111" i="7"/>
  <c r="H111" i="7"/>
  <c r="I111" i="7"/>
  <c r="K111" i="7"/>
  <c r="B112" i="7"/>
  <c r="E112" i="7"/>
  <c r="G112" i="7"/>
  <c r="H112" i="7"/>
  <c r="I112" i="7"/>
  <c r="K112" i="7"/>
  <c r="B113" i="7"/>
  <c r="E113" i="7"/>
  <c r="G113" i="7"/>
  <c r="H113" i="7"/>
  <c r="I113" i="7"/>
  <c r="K113" i="7"/>
  <c r="B114" i="7"/>
  <c r="E114" i="7"/>
  <c r="G114" i="7"/>
  <c r="H114" i="7"/>
  <c r="I114" i="7"/>
  <c r="K114" i="7"/>
  <c r="B115" i="7"/>
  <c r="E115" i="7"/>
  <c r="G115" i="7"/>
  <c r="H115" i="7"/>
  <c r="I115" i="7"/>
  <c r="K115" i="7"/>
  <c r="B116" i="7"/>
  <c r="E116" i="7"/>
  <c r="G116" i="7"/>
  <c r="H116" i="7"/>
  <c r="I116" i="7"/>
  <c r="K116" i="7"/>
  <c r="B117" i="7"/>
  <c r="E117" i="7"/>
  <c r="G117" i="7"/>
  <c r="H117" i="7"/>
  <c r="I117" i="7"/>
  <c r="K117" i="7"/>
  <c r="B118" i="7"/>
  <c r="E118" i="7"/>
  <c r="G118" i="7"/>
  <c r="H118" i="7"/>
  <c r="I118" i="7"/>
  <c r="K118" i="7"/>
  <c r="B119" i="7"/>
  <c r="E119" i="7"/>
  <c r="G119" i="7"/>
  <c r="H119" i="7"/>
  <c r="I119" i="7"/>
  <c r="K119" i="7"/>
  <c r="B120" i="7"/>
  <c r="E120" i="7"/>
  <c r="G120" i="7"/>
  <c r="H120" i="7"/>
  <c r="I120" i="7"/>
  <c r="K120" i="7"/>
  <c r="B121" i="7"/>
  <c r="E121" i="7"/>
  <c r="G121" i="7"/>
  <c r="H121" i="7"/>
  <c r="I121" i="7"/>
  <c r="K121" i="7"/>
  <c r="B122" i="7"/>
  <c r="E122" i="7"/>
  <c r="G122" i="7"/>
  <c r="H122" i="7"/>
  <c r="I122" i="7"/>
  <c r="K122" i="7"/>
  <c r="B123" i="7"/>
  <c r="E123" i="7"/>
  <c r="G123" i="7"/>
  <c r="H123" i="7"/>
  <c r="I123" i="7"/>
  <c r="K123" i="7"/>
  <c r="B124" i="7"/>
  <c r="E124" i="7"/>
  <c r="G124" i="7"/>
  <c r="H124" i="7"/>
  <c r="I124" i="7"/>
  <c r="K124" i="7"/>
  <c r="B125" i="7"/>
  <c r="E125" i="7"/>
  <c r="G125" i="7"/>
  <c r="H125" i="7"/>
  <c r="I125" i="7"/>
  <c r="K125" i="7"/>
  <c r="B126" i="7"/>
  <c r="E126" i="7"/>
  <c r="G126" i="7"/>
  <c r="H126" i="7"/>
  <c r="I126" i="7"/>
  <c r="K126" i="7"/>
  <c r="B127" i="7"/>
  <c r="E127" i="7"/>
  <c r="G127" i="7"/>
  <c r="H127" i="7"/>
  <c r="I127" i="7"/>
  <c r="K127" i="7"/>
  <c r="B128" i="7"/>
  <c r="E128" i="7"/>
  <c r="G128" i="7"/>
  <c r="H128" i="7"/>
  <c r="I128" i="7"/>
  <c r="K128" i="7"/>
  <c r="B129" i="7"/>
  <c r="E129" i="7"/>
  <c r="G129" i="7"/>
  <c r="H129" i="7"/>
  <c r="I129" i="7"/>
  <c r="K129" i="7"/>
  <c r="B130" i="7"/>
  <c r="E130" i="7"/>
  <c r="G130" i="7"/>
  <c r="H130" i="7"/>
  <c r="I130" i="7"/>
  <c r="K130" i="7"/>
  <c r="B131" i="7"/>
  <c r="E131" i="7"/>
  <c r="G131" i="7"/>
  <c r="H131" i="7"/>
  <c r="I131" i="7"/>
  <c r="K131" i="7"/>
  <c r="B132" i="7"/>
  <c r="E132" i="7"/>
  <c r="G132" i="7"/>
  <c r="H132" i="7"/>
  <c r="I132" i="7"/>
  <c r="K132" i="7"/>
  <c r="B133" i="7"/>
  <c r="E133" i="7"/>
  <c r="G133" i="7"/>
  <c r="H133" i="7"/>
  <c r="I133" i="7"/>
  <c r="K133" i="7"/>
  <c r="B14" i="7"/>
  <c r="E14" i="7"/>
  <c r="G14" i="7"/>
  <c r="H14" i="7"/>
  <c r="I14" i="7"/>
  <c r="K14" i="7"/>
  <c r="B15" i="7"/>
  <c r="E15" i="7"/>
  <c r="G15" i="7"/>
  <c r="H15" i="7"/>
  <c r="I15" i="7"/>
  <c r="K15" i="7"/>
  <c r="B16" i="7"/>
  <c r="E16" i="7"/>
  <c r="G16" i="7"/>
  <c r="H16" i="7"/>
  <c r="I16" i="7"/>
  <c r="K16" i="7"/>
  <c r="B17" i="7"/>
  <c r="E17" i="7"/>
  <c r="G17" i="7"/>
  <c r="H17" i="7"/>
  <c r="I17" i="7"/>
  <c r="K17" i="7"/>
  <c r="B18" i="7"/>
  <c r="E18" i="7"/>
  <c r="G18" i="7"/>
  <c r="H18" i="7"/>
  <c r="I18" i="7"/>
  <c r="K18" i="7"/>
  <c r="B19" i="7"/>
  <c r="E19" i="7"/>
  <c r="G19" i="7"/>
  <c r="H19" i="7"/>
  <c r="I19" i="7"/>
  <c r="K19" i="7"/>
  <c r="B20" i="7"/>
  <c r="E20" i="7"/>
  <c r="G20" i="7"/>
  <c r="H20" i="7"/>
  <c r="I20" i="7"/>
  <c r="K20" i="7"/>
  <c r="B21" i="7"/>
  <c r="E21" i="7"/>
  <c r="G21" i="7"/>
  <c r="H21" i="7"/>
  <c r="I21" i="7"/>
  <c r="K21" i="7"/>
  <c r="B22" i="7"/>
  <c r="E22" i="7"/>
  <c r="G22" i="7"/>
  <c r="H22" i="7"/>
  <c r="I22" i="7"/>
  <c r="K22" i="7"/>
  <c r="B23" i="7"/>
  <c r="E23" i="7"/>
  <c r="G23" i="7"/>
  <c r="H23" i="7"/>
  <c r="I23" i="7"/>
  <c r="K23" i="7"/>
  <c r="B24" i="7"/>
  <c r="E24" i="7"/>
  <c r="G24" i="7"/>
  <c r="H24" i="7"/>
  <c r="I24" i="7"/>
  <c r="K24" i="7"/>
  <c r="B25" i="7"/>
  <c r="E25" i="7"/>
  <c r="G25" i="7"/>
  <c r="H25" i="7"/>
  <c r="I25" i="7"/>
  <c r="K25" i="7"/>
  <c r="B26" i="7"/>
  <c r="E26" i="7"/>
  <c r="G26" i="7"/>
  <c r="H26" i="7"/>
  <c r="I26" i="7"/>
  <c r="K26" i="7"/>
  <c r="B27" i="7"/>
  <c r="E27" i="7"/>
  <c r="G27" i="7"/>
  <c r="H27" i="7"/>
  <c r="I27" i="7"/>
  <c r="K27" i="7"/>
  <c r="B28" i="7"/>
  <c r="E28" i="7"/>
  <c r="G28" i="7"/>
  <c r="H28" i="7"/>
  <c r="I28" i="7"/>
  <c r="K28" i="7"/>
  <c r="B29" i="7"/>
  <c r="E29" i="7"/>
  <c r="G29" i="7"/>
  <c r="H29" i="7"/>
  <c r="I29" i="7"/>
  <c r="K29" i="7"/>
  <c r="B30" i="7"/>
  <c r="E30" i="7"/>
  <c r="G30" i="7"/>
  <c r="H30" i="7"/>
  <c r="I30" i="7"/>
  <c r="K30" i="7"/>
  <c r="B31" i="7"/>
  <c r="E31" i="7"/>
  <c r="G31" i="7"/>
  <c r="H31" i="7"/>
  <c r="I31" i="7"/>
  <c r="K31" i="7"/>
  <c r="B32" i="7"/>
  <c r="E32" i="7"/>
  <c r="G32" i="7"/>
  <c r="H32" i="7"/>
  <c r="I32" i="7"/>
  <c r="K32" i="7"/>
  <c r="B33" i="7"/>
  <c r="E33" i="7"/>
  <c r="G33" i="7"/>
  <c r="H33" i="7"/>
  <c r="I33" i="7"/>
  <c r="K33" i="7"/>
  <c r="B34" i="7"/>
  <c r="E34" i="7"/>
  <c r="G34" i="7"/>
  <c r="H34" i="7"/>
  <c r="I34" i="7"/>
  <c r="K34" i="7"/>
  <c r="B35" i="7"/>
  <c r="E35" i="7"/>
  <c r="G35" i="7"/>
  <c r="H35" i="7"/>
  <c r="I35" i="7"/>
  <c r="K35" i="7"/>
  <c r="B36" i="7"/>
  <c r="E36" i="7"/>
  <c r="G36" i="7"/>
  <c r="H36" i="7"/>
  <c r="I36" i="7"/>
  <c r="K36" i="7"/>
  <c r="B37" i="7"/>
  <c r="E37" i="7"/>
  <c r="G37" i="7"/>
  <c r="H37" i="7"/>
  <c r="I37" i="7"/>
  <c r="K37" i="7"/>
  <c r="B38" i="7"/>
  <c r="E38" i="7"/>
  <c r="G38" i="7"/>
  <c r="H38" i="7"/>
  <c r="I38" i="7"/>
  <c r="K38" i="7"/>
  <c r="B39" i="7"/>
  <c r="E39" i="7"/>
  <c r="G39" i="7"/>
  <c r="H39" i="7"/>
  <c r="I39" i="7"/>
  <c r="K39" i="7"/>
  <c r="B40" i="7"/>
  <c r="E40" i="7"/>
  <c r="G40" i="7"/>
  <c r="H40" i="7"/>
  <c r="I40" i="7"/>
  <c r="K40" i="7"/>
  <c r="B41" i="7"/>
  <c r="E41" i="7"/>
  <c r="G41" i="7"/>
  <c r="H41" i="7"/>
  <c r="I41" i="7"/>
  <c r="K41" i="7"/>
  <c r="B42" i="7"/>
  <c r="E42" i="7"/>
  <c r="G42" i="7"/>
  <c r="H42" i="7"/>
  <c r="I42" i="7"/>
  <c r="K42" i="7"/>
  <c r="B43" i="7"/>
  <c r="E43" i="7"/>
  <c r="G43" i="7"/>
  <c r="H43" i="7"/>
  <c r="I43" i="7"/>
  <c r="K43" i="7"/>
  <c r="B44" i="7"/>
  <c r="E44" i="7"/>
  <c r="G44" i="7"/>
  <c r="H44" i="7"/>
  <c r="I44" i="7"/>
  <c r="K44" i="7"/>
  <c r="B45" i="7"/>
  <c r="E45" i="7"/>
  <c r="G45" i="7"/>
  <c r="H45" i="7"/>
  <c r="I45" i="7"/>
  <c r="K45" i="7"/>
  <c r="B46" i="7"/>
  <c r="E46" i="7"/>
  <c r="G46" i="7"/>
  <c r="H46" i="7"/>
  <c r="I46" i="7"/>
  <c r="K46" i="7"/>
  <c r="B47" i="7"/>
  <c r="E47" i="7"/>
  <c r="G47" i="7"/>
  <c r="H47" i="7"/>
  <c r="I47" i="7"/>
  <c r="K47" i="7"/>
  <c r="B48" i="7"/>
  <c r="E48" i="7"/>
  <c r="G48" i="7"/>
  <c r="H48" i="7"/>
  <c r="I48" i="7"/>
  <c r="K48" i="7"/>
  <c r="B49" i="7"/>
  <c r="E49" i="7"/>
  <c r="G49" i="7"/>
  <c r="H49" i="7"/>
  <c r="I49" i="7"/>
  <c r="K49" i="7"/>
  <c r="B50" i="7"/>
  <c r="E50" i="7"/>
  <c r="G50" i="7"/>
  <c r="H50" i="7"/>
  <c r="I50" i="7"/>
  <c r="K50" i="7"/>
  <c r="B51" i="7"/>
  <c r="E51" i="7"/>
  <c r="G51" i="7"/>
  <c r="H51" i="7"/>
  <c r="I51" i="7"/>
  <c r="K51" i="7"/>
  <c r="B52" i="7"/>
  <c r="E52" i="7"/>
  <c r="G52" i="7"/>
  <c r="H52" i="7"/>
  <c r="I52" i="7"/>
  <c r="K52" i="7"/>
  <c r="B53" i="7"/>
  <c r="E53" i="7"/>
  <c r="G53" i="7"/>
  <c r="H53" i="7"/>
  <c r="I53" i="7"/>
  <c r="K53" i="7"/>
  <c r="B54" i="7"/>
  <c r="E54" i="7"/>
  <c r="G54" i="7"/>
  <c r="H54" i="7"/>
  <c r="I54" i="7"/>
  <c r="K54" i="7"/>
  <c r="B55" i="7"/>
  <c r="E55" i="7"/>
  <c r="G55" i="7"/>
  <c r="H55" i="7"/>
  <c r="I55" i="7"/>
  <c r="K55" i="7"/>
  <c r="B56" i="7"/>
  <c r="E56" i="7"/>
  <c r="G56" i="7"/>
  <c r="H56" i="7"/>
  <c r="I56" i="7"/>
  <c r="K56" i="7"/>
  <c r="B57" i="7"/>
  <c r="E57" i="7"/>
  <c r="G57" i="7"/>
  <c r="H57" i="7"/>
  <c r="I57" i="7"/>
  <c r="K57" i="7"/>
  <c r="B58" i="7"/>
  <c r="E58" i="7"/>
  <c r="G58" i="7"/>
  <c r="H58" i="7"/>
  <c r="I58" i="7"/>
  <c r="K58" i="7"/>
  <c r="B59" i="7"/>
  <c r="E59" i="7"/>
  <c r="G59" i="7"/>
  <c r="H59" i="7"/>
  <c r="I59" i="7"/>
  <c r="K59" i="7"/>
  <c r="B60" i="7"/>
  <c r="E60" i="7"/>
  <c r="G60" i="7"/>
  <c r="H60" i="7"/>
  <c r="I60" i="7"/>
  <c r="K60" i="7"/>
  <c r="B61" i="7"/>
  <c r="E61" i="7"/>
  <c r="G61" i="7"/>
  <c r="H61" i="7"/>
  <c r="I61" i="7"/>
  <c r="K61" i="7"/>
  <c r="B62" i="7"/>
  <c r="E62" i="7"/>
  <c r="G62" i="7"/>
  <c r="H62" i="7"/>
  <c r="I62" i="7"/>
  <c r="K62" i="7"/>
  <c r="B63" i="7"/>
  <c r="E63" i="7"/>
  <c r="G63" i="7"/>
  <c r="H63" i="7"/>
  <c r="I63" i="7"/>
  <c r="K63" i="7"/>
  <c r="B64" i="7"/>
  <c r="E64" i="7"/>
  <c r="G64" i="7"/>
  <c r="H64" i="7"/>
  <c r="I64" i="7"/>
  <c r="K64" i="7"/>
  <c r="B65" i="7"/>
  <c r="E65" i="7"/>
  <c r="G65" i="7"/>
  <c r="H65" i="7"/>
  <c r="I65" i="7"/>
  <c r="K65" i="7"/>
  <c r="B66" i="7"/>
  <c r="E66" i="7"/>
  <c r="G66" i="7"/>
  <c r="H66" i="7"/>
  <c r="I66" i="7"/>
  <c r="K66" i="7"/>
  <c r="B67" i="7"/>
  <c r="E67" i="7"/>
  <c r="G67" i="7"/>
  <c r="H67" i="7"/>
  <c r="I67" i="7"/>
  <c r="K67" i="7"/>
  <c r="B68" i="7"/>
  <c r="E68" i="7"/>
  <c r="G68" i="7"/>
  <c r="H68" i="7"/>
  <c r="I68" i="7"/>
  <c r="K68" i="7"/>
  <c r="B69" i="7"/>
  <c r="E69" i="7"/>
  <c r="G69" i="7"/>
  <c r="H69" i="7"/>
  <c r="I69" i="7"/>
  <c r="K69" i="7"/>
  <c r="B70" i="7"/>
  <c r="E70" i="7"/>
  <c r="G70" i="7"/>
  <c r="H70" i="7"/>
  <c r="I70" i="7"/>
  <c r="K70" i="7"/>
  <c r="B71" i="7"/>
  <c r="E71" i="7"/>
  <c r="G71" i="7"/>
  <c r="H71" i="7"/>
  <c r="I71" i="7"/>
  <c r="K71" i="7"/>
  <c r="B72" i="7"/>
  <c r="E72" i="7"/>
  <c r="G72" i="7"/>
  <c r="H72" i="7"/>
  <c r="I72" i="7"/>
  <c r="K72" i="7"/>
  <c r="B73" i="7"/>
  <c r="E73" i="7"/>
  <c r="G73" i="7"/>
  <c r="H73" i="7"/>
  <c r="I73" i="7"/>
  <c r="K73" i="7"/>
  <c r="B74" i="7"/>
  <c r="E74" i="7"/>
  <c r="G74" i="7"/>
  <c r="H74" i="7"/>
  <c r="I74" i="7"/>
  <c r="K74" i="7"/>
  <c r="B75" i="7"/>
  <c r="E75" i="7"/>
  <c r="G75" i="7"/>
  <c r="H75" i="7"/>
  <c r="I75" i="7"/>
  <c r="K75" i="7"/>
  <c r="B76" i="7"/>
  <c r="E76" i="7"/>
  <c r="G76" i="7"/>
  <c r="H76" i="7"/>
  <c r="I76" i="7"/>
  <c r="K76" i="7"/>
  <c r="B77" i="7"/>
  <c r="E77" i="7"/>
  <c r="G77" i="7"/>
  <c r="H77" i="7"/>
  <c r="I77" i="7"/>
  <c r="K77" i="7"/>
  <c r="B78" i="7"/>
  <c r="E78" i="7"/>
  <c r="G78" i="7"/>
  <c r="H78" i="7"/>
  <c r="I78" i="7"/>
  <c r="K78" i="7"/>
  <c r="B79" i="7"/>
  <c r="E79" i="7"/>
  <c r="G79" i="7"/>
  <c r="H79" i="7"/>
  <c r="I79" i="7"/>
  <c r="K79" i="7"/>
  <c r="B80" i="7"/>
  <c r="E80" i="7"/>
  <c r="G80" i="7"/>
  <c r="H80" i="7"/>
  <c r="I80" i="7"/>
  <c r="K80" i="7"/>
  <c r="B81" i="7"/>
  <c r="E81" i="7"/>
  <c r="G81" i="7"/>
  <c r="H81" i="7"/>
  <c r="I81" i="7"/>
  <c r="K81" i="7"/>
  <c r="B82" i="7"/>
  <c r="E82" i="7"/>
  <c r="G82" i="7"/>
  <c r="H82" i="7"/>
  <c r="I82" i="7"/>
  <c r="K82" i="7"/>
  <c r="B83" i="7"/>
  <c r="E83" i="7"/>
  <c r="G83" i="7"/>
  <c r="H83" i="7"/>
  <c r="I83" i="7"/>
  <c r="K83" i="7"/>
  <c r="B84" i="7"/>
  <c r="E84" i="7"/>
  <c r="G84" i="7"/>
  <c r="H84" i="7"/>
  <c r="I84" i="7"/>
  <c r="K84" i="7"/>
  <c r="K13" i="7"/>
  <c r="I13" i="7"/>
  <c r="H13" i="7"/>
  <c r="G13" i="7"/>
  <c r="E13" i="7"/>
  <c r="B13" i="7"/>
  <c r="D13" i="21"/>
  <c r="J159" i="4"/>
  <c r="J13" i="21"/>
  <c r="D13" i="5"/>
  <c r="J13" i="5"/>
  <c r="J13" i="4"/>
  <c r="J13" i="20"/>
  <c r="J13" i="19"/>
  <c r="J132" i="23"/>
  <c r="J13" i="23"/>
  <c r="J13" i="18"/>
  <c r="J13" i="17"/>
  <c r="J13" i="16"/>
  <c r="J13" i="15"/>
  <c r="D81" i="7" l="1"/>
  <c r="D79" i="7"/>
  <c r="D71" i="7"/>
  <c r="D66" i="7"/>
  <c r="D62" i="7"/>
  <c r="D58" i="7"/>
  <c r="D54" i="7"/>
  <c r="D50" i="7"/>
  <c r="D48" i="7"/>
  <c r="D44" i="7"/>
  <c r="D40" i="7"/>
  <c r="D36" i="7"/>
  <c r="D32" i="7"/>
  <c r="D26" i="7"/>
  <c r="D22" i="7"/>
  <c r="D18" i="7"/>
  <c r="D14" i="7"/>
  <c r="D131" i="7"/>
  <c r="D123" i="7"/>
  <c r="D121" i="7"/>
  <c r="D117" i="7"/>
  <c r="D115" i="7"/>
  <c r="D109" i="7"/>
  <c r="D94" i="7"/>
  <c r="D88" i="7"/>
  <c r="D150" i="7"/>
  <c r="D144" i="8"/>
  <c r="D140" i="8"/>
  <c r="D134" i="8"/>
  <c r="D132" i="8"/>
  <c r="D128" i="8"/>
  <c r="D126" i="8"/>
  <c r="D121" i="8"/>
  <c r="D111" i="8"/>
  <c r="D190" i="23"/>
  <c r="D158" i="23"/>
  <c r="D83" i="7"/>
  <c r="D77" i="7"/>
  <c r="D75" i="7"/>
  <c r="D73" i="7"/>
  <c r="D68" i="7"/>
  <c r="D64" i="7"/>
  <c r="D60" i="7"/>
  <c r="D56" i="7"/>
  <c r="D52" i="7"/>
  <c r="D46" i="7"/>
  <c r="D42" i="7"/>
  <c r="D38" i="7"/>
  <c r="D34" i="7"/>
  <c r="D30" i="7"/>
  <c r="D28" i="7"/>
  <c r="D24" i="7"/>
  <c r="D20" i="7"/>
  <c r="D16" i="7"/>
  <c r="D133" i="7"/>
  <c r="D129" i="7"/>
  <c r="D127" i="7"/>
  <c r="D125" i="7"/>
  <c r="D119" i="7"/>
  <c r="D113" i="7"/>
  <c r="D111" i="7"/>
  <c r="D107" i="7"/>
  <c r="D105" i="7"/>
  <c r="D103" i="7"/>
  <c r="D101" i="7"/>
  <c r="D99" i="7"/>
  <c r="D97" i="7"/>
  <c r="D92" i="7"/>
  <c r="D90" i="7"/>
  <c r="D86" i="7"/>
  <c r="D148" i="7"/>
  <c r="D146" i="7"/>
  <c r="D146" i="8"/>
  <c r="D142" i="8"/>
  <c r="D138" i="8"/>
  <c r="D136" i="8"/>
  <c r="D130" i="8"/>
  <c r="D124" i="8"/>
  <c r="D122" i="8"/>
  <c r="D119" i="8"/>
  <c r="D117" i="8"/>
  <c r="D115" i="8"/>
  <c r="D118" i="15"/>
  <c r="D115" i="15"/>
  <c r="D17" i="15"/>
  <c r="D145" i="16"/>
  <c r="D142" i="16"/>
  <c r="D106" i="16"/>
  <c r="D102" i="16"/>
  <c r="D97" i="16"/>
  <c r="D93" i="16"/>
  <c r="D65" i="16"/>
  <c r="D61" i="16"/>
  <c r="C32" i="18"/>
  <c r="C91" i="19"/>
  <c r="D50" i="19"/>
  <c r="D42" i="19"/>
  <c r="D39" i="19"/>
  <c r="D34" i="19"/>
  <c r="D31" i="19"/>
  <c r="D118" i="19"/>
  <c r="D88" i="4"/>
  <c r="C173" i="4"/>
  <c r="D62" i="5"/>
  <c r="D58" i="5"/>
  <c r="D54" i="5"/>
  <c r="D50" i="5"/>
  <c r="D46" i="5"/>
  <c r="D42" i="5"/>
  <c r="C87" i="1"/>
  <c r="C193" i="11"/>
  <c r="C191" i="11"/>
  <c r="C189" i="11"/>
  <c r="C187" i="11"/>
  <c r="C185" i="11"/>
  <c r="C183" i="11"/>
  <c r="C181" i="11"/>
  <c r="C179" i="11"/>
  <c r="C177" i="11"/>
  <c r="C175" i="11"/>
  <c r="C173" i="11"/>
  <c r="C171" i="11"/>
  <c r="C169" i="11"/>
  <c r="C167" i="11"/>
  <c r="C165" i="11"/>
  <c r="C163" i="11"/>
  <c r="C219" i="12"/>
  <c r="C217" i="12"/>
  <c r="D118" i="14"/>
  <c r="D102" i="14"/>
  <c r="D98" i="14"/>
  <c r="D139" i="15"/>
  <c r="D135" i="15"/>
  <c r="D131" i="15"/>
  <c r="D124" i="15"/>
  <c r="D82" i="18"/>
  <c r="D74" i="18"/>
  <c r="D70" i="18"/>
  <c r="D50" i="18"/>
  <c r="D46" i="18"/>
  <c r="D30" i="18"/>
  <c r="D32" i="23"/>
  <c r="D28" i="23"/>
  <c r="D45" i="19"/>
  <c r="D140" i="19"/>
  <c r="D94" i="4"/>
  <c r="D78" i="4"/>
  <c r="D74" i="4"/>
  <c r="D161" i="4"/>
  <c r="C132" i="18"/>
  <c r="C19" i="18"/>
  <c r="C159" i="9"/>
  <c r="C139" i="9"/>
  <c r="C131" i="9"/>
  <c r="C101" i="14"/>
  <c r="D147" i="15"/>
  <c r="D150" i="16"/>
  <c r="D130" i="18"/>
  <c r="D113" i="18"/>
  <c r="D81" i="18"/>
  <c r="D77" i="18"/>
  <c r="D33" i="18"/>
  <c r="D111" i="23"/>
  <c r="D95" i="23"/>
  <c r="D79" i="23"/>
  <c r="D19" i="23"/>
  <c r="C207" i="23"/>
  <c r="C175" i="23"/>
  <c r="D156" i="23"/>
  <c r="C143" i="23"/>
  <c r="D112" i="19"/>
  <c r="D104" i="19"/>
  <c r="D96" i="19"/>
  <c r="D56" i="19"/>
  <c r="D48" i="19"/>
  <c r="D32" i="19"/>
  <c r="D24" i="19"/>
  <c r="C19" i="19"/>
  <c r="D130" i="19"/>
  <c r="D127" i="19"/>
  <c r="D115" i="21"/>
  <c r="D107" i="21"/>
  <c r="D83" i="21"/>
  <c r="D67" i="21"/>
  <c r="D139" i="13"/>
  <c r="D130" i="13"/>
  <c r="D125" i="13"/>
  <c r="D123" i="13"/>
  <c r="D122" i="13"/>
  <c r="D121" i="13"/>
  <c r="D119" i="13"/>
  <c r="D118" i="13"/>
  <c r="D114" i="13"/>
  <c r="D98" i="13"/>
  <c r="D85" i="13"/>
  <c r="D83" i="13"/>
  <c r="D81" i="13"/>
  <c r="D79" i="13"/>
  <c r="D77" i="13"/>
  <c r="D131" i="16"/>
  <c r="C114" i="18"/>
  <c r="C70" i="18"/>
  <c r="D62" i="18"/>
  <c r="C92" i="8"/>
  <c r="C90" i="8"/>
  <c r="C74" i="8"/>
  <c r="C70" i="8"/>
  <c r="C68" i="8"/>
  <c r="D173" i="9"/>
  <c r="D171" i="9"/>
  <c r="D169" i="9"/>
  <c r="D167" i="9"/>
  <c r="D165" i="9"/>
  <c r="D163" i="9"/>
  <c r="C128" i="9"/>
  <c r="D91" i="1"/>
  <c r="D89" i="1"/>
  <c r="D88" i="1"/>
  <c r="D193" i="11"/>
  <c r="D191" i="11"/>
  <c r="D189" i="11"/>
  <c r="D187" i="11"/>
  <c r="D185" i="11"/>
  <c r="D183" i="11"/>
  <c r="D181" i="11"/>
  <c r="D179" i="11"/>
  <c r="D177" i="11"/>
  <c r="D175" i="11"/>
  <c r="D173" i="11"/>
  <c r="D171" i="11"/>
  <c r="D169" i="11"/>
  <c r="D167" i="11"/>
  <c r="D165" i="11"/>
  <c r="D163" i="11"/>
  <c r="D237" i="12"/>
  <c r="D235" i="12"/>
  <c r="D233" i="12"/>
  <c r="D231" i="12"/>
  <c r="D229" i="12"/>
  <c r="D227" i="12"/>
  <c r="D225" i="12"/>
  <c r="D221" i="12"/>
  <c r="D219" i="12"/>
  <c r="D218" i="12"/>
  <c r="D217" i="12"/>
  <c r="C98" i="14"/>
  <c r="C94" i="14"/>
  <c r="D83" i="15"/>
  <c r="C35" i="16"/>
  <c r="D136" i="17"/>
  <c r="D143" i="18"/>
  <c r="C131" i="18"/>
  <c r="D123" i="18"/>
  <c r="C115" i="18"/>
  <c r="D31" i="18"/>
  <c r="D15" i="18"/>
  <c r="C20" i="23"/>
  <c r="D206" i="23"/>
  <c r="D174" i="23"/>
  <c r="D234" i="23"/>
  <c r="D80" i="19"/>
  <c r="D72" i="19"/>
  <c r="D64" i="19"/>
  <c r="D63" i="4"/>
  <c r="D43" i="4"/>
  <c r="D35" i="4"/>
  <c r="D19" i="4"/>
  <c r="D167" i="4"/>
  <c r="D173" i="4"/>
  <c r="D172" i="4"/>
  <c r="C135" i="4"/>
  <c r="D138" i="13"/>
  <c r="D88" i="13"/>
  <c r="D84" i="13"/>
  <c r="D111" i="18"/>
  <c r="D223" i="12"/>
  <c r="D112" i="18"/>
  <c r="D27" i="18"/>
  <c r="D88" i="19"/>
  <c r="D27" i="4"/>
  <c r="D108" i="8"/>
  <c r="D134" i="9"/>
  <c r="D130" i="9"/>
  <c r="D118" i="9"/>
  <c r="D117" i="9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C13" i="7"/>
  <c r="D98" i="8"/>
  <c r="D68" i="8"/>
  <c r="D66" i="8"/>
  <c r="D64" i="8"/>
  <c r="D62" i="8"/>
  <c r="D60" i="8"/>
  <c r="D58" i="8"/>
  <c r="D56" i="8"/>
  <c r="D54" i="8"/>
  <c r="D52" i="8"/>
  <c r="D50" i="8"/>
  <c r="D48" i="8"/>
  <c r="D46" i="8"/>
  <c r="D44" i="8"/>
  <c r="D42" i="8"/>
  <c r="D40" i="8"/>
  <c r="D38" i="8"/>
  <c r="D36" i="8"/>
  <c r="D34" i="8"/>
  <c r="D32" i="8"/>
  <c r="D30" i="8"/>
  <c r="D28" i="8"/>
  <c r="D26" i="8"/>
  <c r="D24" i="8"/>
  <c r="D22" i="8"/>
  <c r="D20" i="8"/>
  <c r="D18" i="8"/>
  <c r="D16" i="8"/>
  <c r="D14" i="8"/>
  <c r="D12" i="8"/>
  <c r="D15" i="9"/>
  <c r="C140" i="9"/>
  <c r="C124" i="9"/>
  <c r="C120" i="9"/>
  <c r="C116" i="9"/>
  <c r="D115" i="9"/>
  <c r="D114" i="9"/>
  <c r="D112" i="9"/>
  <c r="C103" i="8"/>
  <c r="C143" i="9"/>
  <c r="C141" i="9"/>
  <c r="C99" i="1"/>
  <c r="D98" i="1"/>
  <c r="C149" i="13"/>
  <c r="C147" i="13"/>
  <c r="C145" i="13"/>
  <c r="C143" i="13"/>
  <c r="C133" i="13"/>
  <c r="C84" i="15"/>
  <c r="C128" i="18"/>
  <c r="C60" i="18"/>
  <c r="C106" i="19"/>
  <c r="D106" i="19"/>
  <c r="C123" i="15"/>
  <c r="C146" i="16"/>
  <c r="C28" i="18"/>
  <c r="C107" i="19"/>
  <c r="C47" i="19"/>
  <c r="C102" i="1"/>
  <c r="C144" i="13"/>
  <c r="C142" i="13"/>
  <c r="C140" i="13"/>
  <c r="C138" i="13"/>
  <c r="C136" i="13"/>
  <c r="C134" i="13"/>
  <c r="C151" i="16"/>
  <c r="C102" i="18"/>
  <c r="C86" i="18"/>
  <c r="D59" i="18"/>
  <c r="C54" i="18"/>
  <c r="C249" i="23"/>
  <c r="C74" i="19"/>
  <c r="D74" i="19"/>
  <c r="C118" i="5"/>
  <c r="C114" i="5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16" i="1"/>
  <c r="D114" i="1"/>
  <c r="D112" i="1"/>
  <c r="D110" i="1"/>
  <c r="D108" i="1"/>
  <c r="D106" i="1"/>
  <c r="D104" i="1"/>
  <c r="D119" i="1"/>
  <c r="D117" i="1"/>
  <c r="D123" i="1"/>
  <c r="D121" i="1"/>
  <c r="D152" i="11"/>
  <c r="D150" i="11"/>
  <c r="D148" i="11"/>
  <c r="D146" i="11"/>
  <c r="D144" i="11"/>
  <c r="D142" i="11"/>
  <c r="D140" i="11"/>
  <c r="D89" i="11"/>
  <c r="D87" i="11"/>
  <c r="D86" i="11"/>
  <c r="D85" i="11"/>
  <c r="D84" i="11"/>
  <c r="D79" i="11"/>
  <c r="D77" i="11"/>
  <c r="D75" i="11"/>
  <c r="D73" i="11"/>
  <c r="D71" i="11"/>
  <c r="D69" i="11"/>
  <c r="D67" i="11"/>
  <c r="D65" i="11"/>
  <c r="D63" i="11"/>
  <c r="D61" i="11"/>
  <c r="D59" i="11"/>
  <c r="D57" i="11"/>
  <c r="D55" i="11"/>
  <c r="D53" i="11"/>
  <c r="D51" i="11"/>
  <c r="D49" i="11"/>
  <c r="D47" i="11"/>
  <c r="D45" i="11"/>
  <c r="D43" i="11"/>
  <c r="D41" i="11"/>
  <c r="D39" i="11"/>
  <c r="D37" i="11"/>
  <c r="D36" i="11"/>
  <c r="D34" i="11"/>
  <c r="D32" i="11"/>
  <c r="D30" i="11"/>
  <c r="D28" i="11"/>
  <c r="D26" i="11"/>
  <c r="D24" i="11"/>
  <c r="D22" i="11"/>
  <c r="D20" i="11"/>
  <c r="D18" i="11"/>
  <c r="D16" i="11"/>
  <c r="D14" i="11"/>
  <c r="D195" i="11"/>
  <c r="D147" i="13"/>
  <c r="C147" i="18"/>
  <c r="C112" i="23"/>
  <c r="C96" i="23"/>
  <c r="C80" i="23"/>
  <c r="C64" i="23"/>
  <c r="C225" i="23"/>
  <c r="C75" i="19"/>
  <c r="D75" i="13"/>
  <c r="D73" i="13"/>
  <c r="D71" i="13"/>
  <c r="D69" i="13"/>
  <c r="D67" i="13"/>
  <c r="D65" i="13"/>
  <c r="D63" i="13"/>
  <c r="D61" i="13"/>
  <c r="D59" i="13"/>
  <c r="D57" i="13"/>
  <c r="D55" i="13"/>
  <c r="D53" i="13"/>
  <c r="D51" i="13"/>
  <c r="D49" i="13"/>
  <c r="D47" i="13"/>
  <c r="D45" i="13"/>
  <c r="D43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16" i="15"/>
  <c r="C115" i="15"/>
  <c r="D143" i="16"/>
  <c r="D139" i="16"/>
  <c r="D119" i="16"/>
  <c r="D115" i="16"/>
  <c r="D111" i="16"/>
  <c r="D107" i="16"/>
  <c r="D74" i="16"/>
  <c r="D70" i="16"/>
  <c r="D42" i="16"/>
  <c r="D38" i="16"/>
  <c r="D33" i="16"/>
  <c r="D29" i="16"/>
  <c r="D134" i="17"/>
  <c r="D129" i="18"/>
  <c r="D125" i="18"/>
  <c r="C111" i="18"/>
  <c r="D107" i="18"/>
  <c r="D34" i="18"/>
  <c r="D29" i="18"/>
  <c r="C15" i="18"/>
  <c r="C28" i="23"/>
  <c r="D194" i="23"/>
  <c r="D182" i="23"/>
  <c r="D181" i="23"/>
  <c r="D178" i="23"/>
  <c r="D172" i="23"/>
  <c r="D66" i="19"/>
  <c r="C31" i="19"/>
  <c r="D125" i="19"/>
  <c r="D150" i="19"/>
  <c r="D138" i="19"/>
  <c r="D135" i="19"/>
  <c r="D136" i="4"/>
  <c r="D130" i="4"/>
  <c r="D127" i="4"/>
  <c r="D114" i="4"/>
  <c r="D111" i="4"/>
  <c r="C162" i="4"/>
  <c r="D119" i="5"/>
  <c r="D110" i="5"/>
  <c r="C66" i="5"/>
  <c r="D38" i="5"/>
  <c r="C76" i="21"/>
  <c r="C60" i="21"/>
  <c r="C44" i="21"/>
  <c r="C28" i="21"/>
  <c r="C84" i="13"/>
  <c r="C123" i="14"/>
  <c r="C115" i="14"/>
  <c r="C111" i="14"/>
  <c r="C107" i="14"/>
  <c r="C116" i="15"/>
  <c r="C143" i="16"/>
  <c r="C107" i="16"/>
  <c r="D146" i="18"/>
  <c r="D127" i="18"/>
  <c r="C112" i="18"/>
  <c r="D63" i="18"/>
  <c r="D52" i="18"/>
  <c r="C16" i="18"/>
  <c r="D37" i="19"/>
  <c r="C32" i="19"/>
  <c r="C20" i="19"/>
  <c r="C126" i="19"/>
  <c r="C118" i="19"/>
  <c r="D114" i="19"/>
  <c r="C103" i="4"/>
  <c r="C71" i="4"/>
  <c r="D112" i="5"/>
  <c r="C111" i="5"/>
  <c r="D123" i="15"/>
  <c r="D122" i="15"/>
  <c r="D114" i="15"/>
  <c r="D99" i="15"/>
  <c r="C144" i="16"/>
  <c r="C132" i="16"/>
  <c r="C75" i="16"/>
  <c r="C67" i="16"/>
  <c r="C43" i="16"/>
  <c r="D15" i="16"/>
  <c r="D23" i="17"/>
  <c r="D15" i="17"/>
  <c r="D120" i="17"/>
  <c r="D151" i="18"/>
  <c r="D63" i="23"/>
  <c r="D27" i="23"/>
  <c r="D23" i="23"/>
  <c r="D17" i="23"/>
  <c r="D204" i="23"/>
  <c r="D188" i="23"/>
  <c r="D162" i="23"/>
  <c r="D150" i="23"/>
  <c r="D146" i="23"/>
  <c r="D137" i="23"/>
  <c r="D215" i="23"/>
  <c r="D30" i="19"/>
  <c r="D22" i="19"/>
  <c r="D149" i="19"/>
  <c r="D145" i="19"/>
  <c r="D141" i="19"/>
  <c r="D115" i="20"/>
  <c r="D79" i="20"/>
  <c r="D43" i="20"/>
  <c r="D142" i="4"/>
  <c r="D133" i="4"/>
  <c r="D117" i="4"/>
  <c r="D69" i="4"/>
  <c r="D41" i="4"/>
  <c r="D33" i="4"/>
  <c r="D25" i="4"/>
  <c r="D17" i="4"/>
  <c r="D165" i="4"/>
  <c r="D122" i="5"/>
  <c r="D118" i="5"/>
  <c r="D151" i="21"/>
  <c r="D143" i="21"/>
  <c r="D135" i="21"/>
  <c r="D127" i="21"/>
  <c r="D123" i="21"/>
  <c r="D103" i="21"/>
  <c r="D95" i="21"/>
  <c r="D91" i="21"/>
  <c r="D75" i="21"/>
  <c r="D59" i="21"/>
  <c r="D43" i="21"/>
  <c r="D35" i="21"/>
  <c r="C140" i="16"/>
  <c r="C134" i="18"/>
  <c r="C191" i="23"/>
  <c r="C218" i="23"/>
  <c r="C210" i="23"/>
  <c r="C82" i="19"/>
  <c r="D82" i="19"/>
  <c r="C148" i="8"/>
  <c r="D113" i="8"/>
  <c r="D106" i="8"/>
  <c r="C99" i="8"/>
  <c r="D97" i="8"/>
  <c r="D93" i="8"/>
  <c r="C151" i="9"/>
  <c r="D139" i="9"/>
  <c r="D127" i="9"/>
  <c r="C142" i="15"/>
  <c r="C138" i="15"/>
  <c r="C134" i="15"/>
  <c r="C130" i="15"/>
  <c r="C108" i="15"/>
  <c r="C100" i="15"/>
  <c r="C143" i="18"/>
  <c r="C55" i="23"/>
  <c r="C83" i="19"/>
  <c r="C51" i="19"/>
  <c r="D109" i="8"/>
  <c r="D100" i="8"/>
  <c r="D102" i="9"/>
  <c r="D90" i="9"/>
  <c r="D82" i="9"/>
  <c r="D80" i="9"/>
  <c r="D78" i="9"/>
  <c r="D76" i="9"/>
  <c r="D74" i="9"/>
  <c r="D72" i="9"/>
  <c r="D70" i="9"/>
  <c r="D68" i="9"/>
  <c r="D66" i="9"/>
  <c r="D63" i="9"/>
  <c r="D61" i="9"/>
  <c r="D59" i="9"/>
  <c r="D57" i="9"/>
  <c r="D55" i="9"/>
  <c r="D53" i="9"/>
  <c r="D51" i="9"/>
  <c r="D49" i="9"/>
  <c r="D47" i="9"/>
  <c r="D45" i="9"/>
  <c r="D43" i="9"/>
  <c r="D41" i="9"/>
  <c r="D39" i="9"/>
  <c r="D37" i="9"/>
  <c r="D35" i="9"/>
  <c r="D106" i="10"/>
  <c r="D101" i="1"/>
  <c r="D95" i="1"/>
  <c r="C119" i="15"/>
  <c r="C137" i="17"/>
  <c r="C144" i="18"/>
  <c r="C34" i="18"/>
  <c r="C159" i="23"/>
  <c r="C98" i="19"/>
  <c r="D98" i="19"/>
  <c r="C35" i="19"/>
  <c r="D158" i="9"/>
  <c r="D110" i="9"/>
  <c r="D108" i="9"/>
  <c r="D106" i="9"/>
  <c r="D104" i="9"/>
  <c r="D100" i="9"/>
  <c r="D98" i="9"/>
  <c r="D96" i="9"/>
  <c r="D94" i="9"/>
  <c r="D92" i="9"/>
  <c r="D88" i="9"/>
  <c r="D86" i="9"/>
  <c r="D84" i="9"/>
  <c r="C147" i="8"/>
  <c r="C107" i="8"/>
  <c r="C89" i="8"/>
  <c r="C120" i="15"/>
  <c r="C80" i="15"/>
  <c r="C24" i="15"/>
  <c r="C148" i="16"/>
  <c r="C83" i="18"/>
  <c r="C79" i="18"/>
  <c r="C66" i="18"/>
  <c r="C35" i="18"/>
  <c r="C99" i="19"/>
  <c r="C67" i="19"/>
  <c r="C44" i="19"/>
  <c r="C40" i="19"/>
  <c r="C36" i="19"/>
  <c r="C81" i="8"/>
  <c r="C152" i="9"/>
  <c r="D150" i="9"/>
  <c r="C133" i="9"/>
  <c r="C125" i="9"/>
  <c r="D123" i="9"/>
  <c r="C99" i="10"/>
  <c r="C151" i="13"/>
  <c r="C148" i="13"/>
  <c r="C108" i="13"/>
  <c r="C106" i="13"/>
  <c r="C104" i="13"/>
  <c r="C102" i="13"/>
  <c r="D15" i="13"/>
  <c r="D123" i="14"/>
  <c r="D152" i="15"/>
  <c r="D143" i="15"/>
  <c r="D140" i="15"/>
  <c r="D112" i="15"/>
  <c r="D111" i="15"/>
  <c r="D91" i="15"/>
  <c r="C59" i="16"/>
  <c r="C146" i="18"/>
  <c r="D145" i="18"/>
  <c r="D139" i="18"/>
  <c r="C127" i="18"/>
  <c r="D126" i="18"/>
  <c r="C118" i="18"/>
  <c r="D115" i="18"/>
  <c r="D114" i="18"/>
  <c r="D110" i="18"/>
  <c r="D93" i="18"/>
  <c r="D90" i="18"/>
  <c r="D86" i="18"/>
  <c r="C80" i="18"/>
  <c r="C67" i="18"/>
  <c r="C63" i="18"/>
  <c r="D19" i="18"/>
  <c r="D18" i="18"/>
  <c r="D14" i="18"/>
  <c r="D99" i="23"/>
  <c r="D93" i="23"/>
  <c r="D67" i="23"/>
  <c r="D53" i="23"/>
  <c r="D37" i="23"/>
  <c r="D201" i="23"/>
  <c r="D179" i="23"/>
  <c r="D147" i="23"/>
  <c r="D142" i="23"/>
  <c r="D112" i="13"/>
  <c r="D110" i="13"/>
  <c r="D100" i="13"/>
  <c r="C152" i="15"/>
  <c r="C144" i="15"/>
  <c r="C140" i="15"/>
  <c r="C96" i="15"/>
  <c r="C92" i="15"/>
  <c r="C130" i="18"/>
  <c r="C64" i="18"/>
  <c r="C27" i="19"/>
  <c r="C91" i="8"/>
  <c r="D89" i="8"/>
  <c r="C78" i="8"/>
  <c r="D77" i="8"/>
  <c r="C155" i="9"/>
  <c r="C148" i="9"/>
  <c r="C136" i="9"/>
  <c r="C134" i="9"/>
  <c r="C132" i="9"/>
  <c r="C126" i="9"/>
  <c r="C123" i="9"/>
  <c r="C103" i="1"/>
  <c r="C95" i="1"/>
  <c r="C152" i="13"/>
  <c r="C150" i="13"/>
  <c r="D148" i="13"/>
  <c r="D137" i="13"/>
  <c r="D135" i="13"/>
  <c r="D134" i="13"/>
  <c r="C113" i="13"/>
  <c r="C101" i="13"/>
  <c r="D97" i="13"/>
  <c r="D93" i="13"/>
  <c r="D92" i="13"/>
  <c r="C121" i="14"/>
  <c r="C119" i="14"/>
  <c r="C87" i="14"/>
  <c r="D141" i="15"/>
  <c r="D138" i="15"/>
  <c r="D120" i="15"/>
  <c r="D119" i="15"/>
  <c r="D107" i="15"/>
  <c r="D35" i="15"/>
  <c r="D31" i="15"/>
  <c r="D27" i="15"/>
  <c r="D23" i="15"/>
  <c r="D19" i="15"/>
  <c r="D15" i="15"/>
  <c r="D147" i="16"/>
  <c r="C91" i="16"/>
  <c r="C27" i="16"/>
  <c r="D141" i="18"/>
  <c r="D100" i="18"/>
  <c r="D91" i="18"/>
  <c r="C82" i="18"/>
  <c r="D79" i="18"/>
  <c r="D78" i="18"/>
  <c r="D75" i="18"/>
  <c r="D66" i="18"/>
  <c r="D65" i="18"/>
  <c r="D61" i="18"/>
  <c r="D39" i="18"/>
  <c r="C31" i="18"/>
  <c r="D115" i="23"/>
  <c r="D83" i="23"/>
  <c r="D77" i="23"/>
  <c r="D34" i="23"/>
  <c r="D195" i="23"/>
  <c r="D163" i="23"/>
  <c r="D140" i="23"/>
  <c r="D217" i="23"/>
  <c r="D210" i="23"/>
  <c r="D209" i="23"/>
  <c r="D231" i="23"/>
  <c r="D99" i="19"/>
  <c r="D83" i="19"/>
  <c r="D67" i="19"/>
  <c r="D65" i="19"/>
  <c r="D51" i="19"/>
  <c r="D49" i="19"/>
  <c r="C43" i="19"/>
  <c r="D40" i="19"/>
  <c r="C39" i="19"/>
  <c r="D26" i="19"/>
  <c r="D23" i="19"/>
  <c r="D17" i="19"/>
  <c r="C127" i="19"/>
  <c r="D122" i="19"/>
  <c r="D119" i="19"/>
  <c r="D117" i="19"/>
  <c r="D155" i="19"/>
  <c r="D134" i="19"/>
  <c r="D107" i="20"/>
  <c r="D96" i="20"/>
  <c r="D88" i="20"/>
  <c r="D84" i="20"/>
  <c r="D48" i="20"/>
  <c r="D44" i="20"/>
  <c r="D24" i="20"/>
  <c r="D146" i="4"/>
  <c r="D143" i="4"/>
  <c r="D126" i="4"/>
  <c r="D110" i="4"/>
  <c r="D101" i="4"/>
  <c r="D85" i="4"/>
  <c r="C63" i="4"/>
  <c r="C55" i="4"/>
  <c r="C47" i="4"/>
  <c r="C39" i="4"/>
  <c r="C31" i="4"/>
  <c r="C23" i="4"/>
  <c r="D123" i="5"/>
  <c r="D114" i="5"/>
  <c r="C112" i="5"/>
  <c r="D107" i="5"/>
  <c r="C107" i="5"/>
  <c r="D103" i="5"/>
  <c r="D99" i="5"/>
  <c r="D95" i="5"/>
  <c r="D91" i="5"/>
  <c r="D87" i="5"/>
  <c r="D83" i="5"/>
  <c r="D79" i="5"/>
  <c r="D75" i="5"/>
  <c r="D71" i="5"/>
  <c r="D67" i="5"/>
  <c r="D63" i="5"/>
  <c r="D59" i="5"/>
  <c r="D55" i="5"/>
  <c r="D51" i="5"/>
  <c r="D47" i="5"/>
  <c r="D34" i="5"/>
  <c r="D30" i="5"/>
  <c r="D26" i="5"/>
  <c r="D22" i="5"/>
  <c r="D18" i="5"/>
  <c r="D147" i="21"/>
  <c r="D139" i="21"/>
  <c r="D131" i="21"/>
  <c r="D119" i="21"/>
  <c r="D111" i="21"/>
  <c r="C84" i="21"/>
  <c r="D71" i="21"/>
  <c r="D63" i="21"/>
  <c r="C52" i="21"/>
  <c r="D27" i="21"/>
  <c r="D19" i="21"/>
  <c r="C23" i="19"/>
  <c r="C123" i="19"/>
  <c r="C119" i="19"/>
  <c r="C116" i="20"/>
  <c r="C44" i="20"/>
  <c r="C143" i="4"/>
  <c r="C108" i="5"/>
  <c r="C63" i="5"/>
  <c r="C59" i="5"/>
  <c r="C55" i="5"/>
  <c r="C47" i="5"/>
  <c r="C148" i="21"/>
  <c r="C140" i="21"/>
  <c r="C132" i="21"/>
  <c r="C124" i="21"/>
  <c r="C36" i="21"/>
  <c r="C228" i="23"/>
  <c r="D224" i="23"/>
  <c r="D220" i="23"/>
  <c r="D249" i="23"/>
  <c r="D107" i="19"/>
  <c r="D91" i="19"/>
  <c r="D75" i="19"/>
  <c r="D59" i="19"/>
  <c r="D57" i="19"/>
  <c r="D47" i="19"/>
  <c r="D46" i="19"/>
  <c r="D38" i="19"/>
  <c r="D29" i="19"/>
  <c r="C28" i="19"/>
  <c r="C24" i="19"/>
  <c r="D21" i="19"/>
  <c r="D15" i="19"/>
  <c r="D126" i="19"/>
  <c r="C135" i="19"/>
  <c r="D42" i="20"/>
  <c r="D38" i="20"/>
  <c r="D34" i="20"/>
  <c r="D30" i="20"/>
  <c r="D149" i="4"/>
  <c r="C127" i="4"/>
  <c r="D120" i="4"/>
  <c r="C119" i="4"/>
  <c r="C111" i="4"/>
  <c r="D104" i="4"/>
  <c r="D98" i="4"/>
  <c r="D95" i="4"/>
  <c r="D82" i="4"/>
  <c r="D79" i="4"/>
  <c r="D62" i="4"/>
  <c r="D58" i="4"/>
  <c r="D46" i="4"/>
  <c r="D38" i="4"/>
  <c r="D30" i="4"/>
  <c r="D22" i="4"/>
  <c r="D169" i="4"/>
  <c r="C115" i="5"/>
  <c r="D111" i="5"/>
  <c r="D102" i="5"/>
  <c r="D98" i="5"/>
  <c r="D94" i="5"/>
  <c r="D90" i="5"/>
  <c r="D86" i="5"/>
  <c r="D82" i="5"/>
  <c r="D78" i="5"/>
  <c r="D74" i="5"/>
  <c r="D70" i="5"/>
  <c r="D66" i="5"/>
  <c r="D40" i="5"/>
  <c r="C39" i="5"/>
  <c r="D36" i="5"/>
  <c r="C152" i="21"/>
  <c r="C116" i="21"/>
  <c r="D99" i="21"/>
  <c r="D90" i="21"/>
  <c r="D87" i="21"/>
  <c r="D86" i="21"/>
  <c r="D79" i="21"/>
  <c r="C68" i="21"/>
  <c r="D51" i="21"/>
  <c r="C20" i="21"/>
  <c r="C95" i="4"/>
  <c r="C87" i="4"/>
  <c r="C79" i="4"/>
  <c r="C170" i="4"/>
  <c r="C110" i="5"/>
  <c r="C100" i="21"/>
  <c r="C148" i="15"/>
  <c r="C52" i="15"/>
  <c r="C44" i="15"/>
  <c r="C40" i="15"/>
  <c r="C36" i="15"/>
  <c r="C16" i="15"/>
  <c r="C150" i="18"/>
  <c r="C96" i="18"/>
  <c r="C62" i="18"/>
  <c r="C56" i="18"/>
  <c r="C51" i="18"/>
  <c r="C47" i="18"/>
  <c r="C43" i="18"/>
  <c r="C203" i="23"/>
  <c r="C199" i="23"/>
  <c r="C171" i="23"/>
  <c r="C167" i="23"/>
  <c r="C139" i="23"/>
  <c r="C135" i="23"/>
  <c r="C131" i="19"/>
  <c r="C146" i="8"/>
  <c r="C144" i="8"/>
  <c r="C142" i="8"/>
  <c r="C140" i="8"/>
  <c r="C138" i="8"/>
  <c r="C136" i="8"/>
  <c r="C134" i="8"/>
  <c r="C132" i="8"/>
  <c r="C130" i="8"/>
  <c r="C128" i="8"/>
  <c r="C126" i="8"/>
  <c r="C124" i="8"/>
  <c r="C122" i="8"/>
  <c r="C120" i="8"/>
  <c r="C118" i="8"/>
  <c r="C116" i="8"/>
  <c r="C114" i="8"/>
  <c r="D112" i="8"/>
  <c r="C109" i="8"/>
  <c r="D104" i="8"/>
  <c r="C101" i="8"/>
  <c r="D96" i="8"/>
  <c r="C75" i="8"/>
  <c r="D73" i="8"/>
  <c r="C156" i="9"/>
  <c r="D155" i="9"/>
  <c r="C144" i="9"/>
  <c r="D142" i="9"/>
  <c r="C137" i="9"/>
  <c r="D135" i="9"/>
  <c r="C130" i="9"/>
  <c r="C127" i="9"/>
  <c r="D126" i="9"/>
  <c r="C121" i="9"/>
  <c r="D119" i="9"/>
  <c r="C112" i="9"/>
  <c r="C130" i="10"/>
  <c r="C110" i="10"/>
  <c r="C101" i="1"/>
  <c r="D97" i="1"/>
  <c r="D96" i="1"/>
  <c r="C92" i="11"/>
  <c r="C88" i="11"/>
  <c r="C86" i="11"/>
  <c r="C84" i="11"/>
  <c r="C80" i="11"/>
  <c r="C195" i="11"/>
  <c r="D151" i="13"/>
  <c r="D143" i="13"/>
  <c r="D132" i="13"/>
  <c r="C124" i="13"/>
  <c r="C122" i="13"/>
  <c r="C120" i="13"/>
  <c r="C118" i="13"/>
  <c r="D109" i="13"/>
  <c r="D107" i="13"/>
  <c r="D106" i="13"/>
  <c r="D105" i="13"/>
  <c r="D103" i="13"/>
  <c r="D102" i="13"/>
  <c r="D86" i="13"/>
  <c r="C114" i="14"/>
  <c r="C112" i="14"/>
  <c r="D111" i="14"/>
  <c r="C110" i="14"/>
  <c r="C108" i="14"/>
  <c r="D107" i="14"/>
  <c r="C88" i="14"/>
  <c r="D86" i="14"/>
  <c r="D84" i="14"/>
  <c r="D82" i="14"/>
  <c r="D80" i="14"/>
  <c r="D78" i="14"/>
  <c r="D76" i="14"/>
  <c r="D74" i="14"/>
  <c r="D72" i="14"/>
  <c r="D70" i="14"/>
  <c r="D68" i="14"/>
  <c r="D66" i="14"/>
  <c r="D64" i="14"/>
  <c r="D62" i="14"/>
  <c r="D60" i="14"/>
  <c r="D58" i="14"/>
  <c r="D56" i="14"/>
  <c r="D54" i="14"/>
  <c r="D52" i="14"/>
  <c r="D50" i="14"/>
  <c r="D48" i="14"/>
  <c r="D46" i="14"/>
  <c r="D44" i="14"/>
  <c r="D42" i="14"/>
  <c r="D40" i="14"/>
  <c r="D38" i="14"/>
  <c r="D36" i="14"/>
  <c r="D34" i="14"/>
  <c r="D32" i="14"/>
  <c r="D30" i="14"/>
  <c r="D28" i="14"/>
  <c r="D26" i="14"/>
  <c r="D24" i="14"/>
  <c r="D22" i="14"/>
  <c r="D20" i="14"/>
  <c r="D18" i="14"/>
  <c r="D16" i="14"/>
  <c r="D14" i="14"/>
  <c r="D150" i="15"/>
  <c r="D145" i="15"/>
  <c r="D136" i="15"/>
  <c r="D138" i="16"/>
  <c r="D134" i="16"/>
  <c r="C127" i="16"/>
  <c r="C123" i="16"/>
  <c r="C119" i="16"/>
  <c r="C115" i="16"/>
  <c r="C55" i="16"/>
  <c r="C51" i="16"/>
  <c r="C139" i="18"/>
  <c r="D98" i="18"/>
  <c r="C84" i="18"/>
  <c r="C48" i="18"/>
  <c r="C44" i="18"/>
  <c r="C14" i="18"/>
  <c r="D138" i="9"/>
  <c r="D102" i="1"/>
  <c r="D93" i="1"/>
  <c r="D139" i="11"/>
  <c r="D137" i="11"/>
  <c r="D135" i="11"/>
  <c r="D133" i="11"/>
  <c r="D130" i="11"/>
  <c r="D128" i="11"/>
  <c r="D126" i="11"/>
  <c r="D124" i="11"/>
  <c r="D122" i="11"/>
  <c r="D120" i="11"/>
  <c r="D118" i="11"/>
  <c r="D116" i="11"/>
  <c r="D114" i="11"/>
  <c r="D112" i="11"/>
  <c r="D110" i="11"/>
  <c r="D108" i="11"/>
  <c r="D106" i="11"/>
  <c r="D104" i="11"/>
  <c r="D102" i="11"/>
  <c r="D100" i="11"/>
  <c r="D98" i="11"/>
  <c r="D94" i="11"/>
  <c r="D213" i="12"/>
  <c r="D211" i="12"/>
  <c r="D209" i="12"/>
  <c r="D207" i="12"/>
  <c r="D205" i="12"/>
  <c r="D203" i="12"/>
  <c r="D201" i="12"/>
  <c r="D199" i="12"/>
  <c r="D197" i="12"/>
  <c r="D195" i="12"/>
  <c r="D193" i="12"/>
  <c r="D191" i="12"/>
  <c r="D189" i="12"/>
  <c r="D187" i="12"/>
  <c r="D185" i="12"/>
  <c r="D183" i="12"/>
  <c r="D181" i="12"/>
  <c r="D179" i="12"/>
  <c r="D177" i="12"/>
  <c r="D175" i="12"/>
  <c r="D173" i="12"/>
  <c r="D171" i="12"/>
  <c r="D169" i="12"/>
  <c r="D167" i="12"/>
  <c r="D165" i="12"/>
  <c r="D163" i="12"/>
  <c r="D160" i="12"/>
  <c r="D158" i="12"/>
  <c r="D156" i="12"/>
  <c r="D154" i="12"/>
  <c r="D152" i="12"/>
  <c r="D150" i="12"/>
  <c r="D148" i="12"/>
  <c r="D146" i="12"/>
  <c r="D144" i="12"/>
  <c r="D142" i="12"/>
  <c r="D140" i="12"/>
  <c r="D138" i="12"/>
  <c r="D136" i="12"/>
  <c r="D152" i="13"/>
  <c r="D144" i="13"/>
  <c r="D128" i="13"/>
  <c r="D126" i="13"/>
  <c r="D116" i="13"/>
  <c r="D96" i="13"/>
  <c r="D95" i="13"/>
  <c r="D94" i="13"/>
  <c r="D91" i="13"/>
  <c r="D90" i="13"/>
  <c r="D89" i="13"/>
  <c r="D122" i="14"/>
  <c r="D93" i="14"/>
  <c r="D89" i="14"/>
  <c r="C150" i="15"/>
  <c r="C146" i="15"/>
  <c r="C136" i="15"/>
  <c r="C132" i="15"/>
  <c r="C104" i="15"/>
  <c r="C88" i="15"/>
  <c r="C121" i="17"/>
  <c r="C123" i="18"/>
  <c r="C98" i="18"/>
  <c r="C68" i="18"/>
  <c r="C48" i="15"/>
  <c r="C32" i="15"/>
  <c r="C28" i="15"/>
  <c r="C20" i="15"/>
  <c r="D147" i="8"/>
  <c r="D110" i="8"/>
  <c r="D102" i="8"/>
  <c r="D84" i="8"/>
  <c r="D80" i="8"/>
  <c r="D147" i="9"/>
  <c r="D131" i="9"/>
  <c r="D122" i="9"/>
  <c r="D94" i="1"/>
  <c r="C135" i="8"/>
  <c r="C133" i="8"/>
  <c r="C131" i="8"/>
  <c r="C129" i="8"/>
  <c r="C127" i="8"/>
  <c r="C125" i="8"/>
  <c r="C123" i="8"/>
  <c r="C121" i="8"/>
  <c r="C119" i="8"/>
  <c r="C117" i="8"/>
  <c r="C115" i="8"/>
  <c r="C113" i="8"/>
  <c r="C105" i="8"/>
  <c r="C97" i="8"/>
  <c r="C94" i="8"/>
  <c r="C86" i="8"/>
  <c r="C84" i="8"/>
  <c r="C82" i="8"/>
  <c r="C76" i="8"/>
  <c r="C73" i="8"/>
  <c r="C160" i="9"/>
  <c r="C147" i="9"/>
  <c r="C138" i="9"/>
  <c r="C135" i="9"/>
  <c r="C129" i="9"/>
  <c r="C122" i="9"/>
  <c r="C113" i="10"/>
  <c r="C107" i="10"/>
  <c r="C100" i="1"/>
  <c r="C91" i="1"/>
  <c r="C109" i="11"/>
  <c r="C107" i="11"/>
  <c r="C105" i="11"/>
  <c r="C103" i="11"/>
  <c r="C101" i="11"/>
  <c r="C238" i="12"/>
  <c r="C236" i="12"/>
  <c r="C234" i="12"/>
  <c r="C232" i="12"/>
  <c r="C230" i="12"/>
  <c r="C228" i="12"/>
  <c r="C226" i="12"/>
  <c r="C224" i="12"/>
  <c r="C222" i="12"/>
  <c r="C129" i="13"/>
  <c r="C117" i="13"/>
  <c r="C96" i="13"/>
  <c r="C124" i="14"/>
  <c r="C117" i="14"/>
  <c r="C105" i="14"/>
  <c r="C99" i="14"/>
  <c r="C97" i="14"/>
  <c r="C95" i="14"/>
  <c r="C93" i="14"/>
  <c r="C91" i="14"/>
  <c r="D134" i="15"/>
  <c r="D129" i="15"/>
  <c r="D106" i="15"/>
  <c r="D102" i="15"/>
  <c r="D95" i="15"/>
  <c r="D90" i="15"/>
  <c r="D86" i="15"/>
  <c r="D79" i="15"/>
  <c r="D75" i="15"/>
  <c r="D71" i="15"/>
  <c r="D67" i="15"/>
  <c r="D63" i="15"/>
  <c r="D59" i="15"/>
  <c r="D55" i="15"/>
  <c r="C55" i="15"/>
  <c r="D51" i="15"/>
  <c r="C51" i="15"/>
  <c r="D47" i="15"/>
  <c r="C47" i="15"/>
  <c r="D43" i="15"/>
  <c r="C43" i="15"/>
  <c r="D39" i="15"/>
  <c r="C39" i="15"/>
  <c r="C35" i="15"/>
  <c r="C31" i="15"/>
  <c r="C27" i="15"/>
  <c r="C23" i="15"/>
  <c r="C152" i="16"/>
  <c r="C147" i="16"/>
  <c r="D114" i="16"/>
  <c r="D110" i="16"/>
  <c r="C87" i="16"/>
  <c r="C83" i="16"/>
  <c r="C23" i="16"/>
  <c r="C19" i="16"/>
  <c r="C108" i="18"/>
  <c r="C99" i="18"/>
  <c r="C95" i="18"/>
  <c r="C78" i="18"/>
  <c r="C50" i="18"/>
  <c r="D47" i="18"/>
  <c r="D43" i="18"/>
  <c r="C42" i="18"/>
  <c r="C38" i="18"/>
  <c r="C24" i="18"/>
  <c r="C20" i="18"/>
  <c r="D110" i="15"/>
  <c r="D103" i="15"/>
  <c r="D98" i="15"/>
  <c r="D94" i="15"/>
  <c r="D87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4" i="15"/>
  <c r="D30" i="15"/>
  <c r="D26" i="15"/>
  <c r="D22" i="15"/>
  <c r="D151" i="16"/>
  <c r="D146" i="16"/>
  <c r="D135" i="16"/>
  <c r="D130" i="16"/>
  <c r="D126" i="16"/>
  <c r="C111" i="16"/>
  <c r="D103" i="16"/>
  <c r="D99" i="16"/>
  <c r="D98" i="16"/>
  <c r="D94" i="16"/>
  <c r="D89" i="16"/>
  <c r="D85" i="16"/>
  <c r="C79" i="16"/>
  <c r="D71" i="16"/>
  <c r="D67" i="16"/>
  <c r="D66" i="16"/>
  <c r="D62" i="16"/>
  <c r="D57" i="16"/>
  <c r="D53" i="16"/>
  <c r="C47" i="16"/>
  <c r="D39" i="16"/>
  <c r="D35" i="16"/>
  <c r="D34" i="16"/>
  <c r="D30" i="16"/>
  <c r="D25" i="16"/>
  <c r="D21" i="16"/>
  <c r="D47" i="17"/>
  <c r="D43" i="17"/>
  <c r="D39" i="17"/>
  <c r="D35" i="17"/>
  <c r="D137" i="17"/>
  <c r="D147" i="18"/>
  <c r="D144" i="18"/>
  <c r="C140" i="18"/>
  <c r="D132" i="18"/>
  <c r="D131" i="18"/>
  <c r="D128" i="18"/>
  <c r="C124" i="18"/>
  <c r="D116" i="18"/>
  <c r="D109" i="18"/>
  <c r="D102" i="18"/>
  <c r="C100" i="18"/>
  <c r="D97" i="18"/>
  <c r="D94" i="18"/>
  <c r="C94" i="18"/>
  <c r="C90" i="18"/>
  <c r="D87" i="18"/>
  <c r="C75" i="18"/>
  <c r="C74" i="18"/>
  <c r="D71" i="18"/>
  <c r="D58" i="18"/>
  <c r="D54" i="18"/>
  <c r="C52" i="18"/>
  <c r="D49" i="18"/>
  <c r="C46" i="18"/>
  <c r="D45" i="18"/>
  <c r="C39" i="18"/>
  <c r="D35" i="18"/>
  <c r="D32" i="18"/>
  <c r="D26" i="18"/>
  <c r="D22" i="18"/>
  <c r="C124" i="23"/>
  <c r="C120" i="23"/>
  <c r="D103" i="23"/>
  <c r="C92" i="23"/>
  <c r="C88" i="23"/>
  <c r="D71" i="23"/>
  <c r="C60" i="23"/>
  <c r="C241" i="23"/>
  <c r="D110" i="19"/>
  <c r="C103" i="19"/>
  <c r="D94" i="19"/>
  <c r="C87" i="19"/>
  <c r="D78" i="19"/>
  <c r="C71" i="19"/>
  <c r="D62" i="19"/>
  <c r="C55" i="19"/>
  <c r="D152" i="16"/>
  <c r="C150" i="16"/>
  <c r="C136" i="16"/>
  <c r="D127" i="16"/>
  <c r="D123" i="16"/>
  <c r="D122" i="16"/>
  <c r="D118" i="16"/>
  <c r="D109" i="16"/>
  <c r="C103" i="16"/>
  <c r="D95" i="16"/>
  <c r="D91" i="16"/>
  <c r="D90" i="16"/>
  <c r="D86" i="16"/>
  <c r="D81" i="16"/>
  <c r="D77" i="16"/>
  <c r="C71" i="16"/>
  <c r="D63" i="16"/>
  <c r="D59" i="16"/>
  <c r="D58" i="16"/>
  <c r="D54" i="16"/>
  <c r="D49" i="16"/>
  <c r="D45" i="16"/>
  <c r="C39" i="16"/>
  <c r="D31" i="16"/>
  <c r="D27" i="16"/>
  <c r="D26" i="16"/>
  <c r="D22" i="16"/>
  <c r="D17" i="16"/>
  <c r="D109" i="17"/>
  <c r="D89" i="17"/>
  <c r="D85" i="17"/>
  <c r="D81" i="17"/>
  <c r="D77" i="17"/>
  <c r="D73" i="17"/>
  <c r="D69" i="17"/>
  <c r="D65" i="17"/>
  <c r="D61" i="17"/>
  <c r="D57" i="17"/>
  <c r="D53" i="17"/>
  <c r="D49" i="17"/>
  <c r="D45" i="17"/>
  <c r="D41" i="17"/>
  <c r="D37" i="17"/>
  <c r="D33" i="17"/>
  <c r="D128" i="17"/>
  <c r="D124" i="17"/>
  <c r="D118" i="17"/>
  <c r="D143" i="17"/>
  <c r="D139" i="17"/>
  <c r="D148" i="18"/>
  <c r="D138" i="18"/>
  <c r="D134" i="18"/>
  <c r="D122" i="18"/>
  <c r="D118" i="18"/>
  <c r="C110" i="18"/>
  <c r="D103" i="18"/>
  <c r="C91" i="18"/>
  <c r="C87" i="18"/>
  <c r="D83" i="18"/>
  <c r="D80" i="18"/>
  <c r="C71" i="18"/>
  <c r="D67" i="18"/>
  <c r="D64" i="18"/>
  <c r="C59" i="18"/>
  <c r="C58" i="18"/>
  <c r="D55" i="18"/>
  <c r="C40" i="18"/>
  <c r="D36" i="18"/>
  <c r="C27" i="18"/>
  <c r="C26" i="18"/>
  <c r="D23" i="18"/>
  <c r="C22" i="18"/>
  <c r="D114" i="23"/>
  <c r="D198" i="23"/>
  <c r="C187" i="23"/>
  <c r="C183" i="23"/>
  <c r="D166" i="23"/>
  <c r="C155" i="23"/>
  <c r="C151" i="23"/>
  <c r="D134" i="23"/>
  <c r="D105" i="16"/>
  <c r="D101" i="16"/>
  <c r="C95" i="16"/>
  <c r="D87" i="16"/>
  <c r="D83" i="16"/>
  <c r="D82" i="16"/>
  <c r="D78" i="16"/>
  <c r="D73" i="16"/>
  <c r="D69" i="16"/>
  <c r="C63" i="16"/>
  <c r="D55" i="16"/>
  <c r="D51" i="16"/>
  <c r="D50" i="16"/>
  <c r="D46" i="16"/>
  <c r="D41" i="16"/>
  <c r="D37" i="16"/>
  <c r="C31" i="16"/>
  <c r="D23" i="16"/>
  <c r="D19" i="16"/>
  <c r="D18" i="16"/>
  <c r="D110" i="17"/>
  <c r="D106" i="17"/>
  <c r="D102" i="17"/>
  <c r="D98" i="17"/>
  <c r="D94" i="17"/>
  <c r="D90" i="17"/>
  <c r="D86" i="17"/>
  <c r="D82" i="17"/>
  <c r="D78" i="17"/>
  <c r="D74" i="17"/>
  <c r="D70" i="17"/>
  <c r="D66" i="17"/>
  <c r="D62" i="17"/>
  <c r="D58" i="17"/>
  <c r="D54" i="17"/>
  <c r="D50" i="17"/>
  <c r="D46" i="17"/>
  <c r="D42" i="17"/>
  <c r="D38" i="17"/>
  <c r="D121" i="17"/>
  <c r="D144" i="17"/>
  <c r="D140" i="17"/>
  <c r="D150" i="18"/>
  <c r="C142" i="18"/>
  <c r="C126" i="18"/>
  <c r="C107" i="18"/>
  <c r="D99" i="18"/>
  <c r="D96" i="18"/>
  <c r="C92" i="18"/>
  <c r="C88" i="18"/>
  <c r="D84" i="18"/>
  <c r="C72" i="18"/>
  <c r="D68" i="18"/>
  <c r="C55" i="18"/>
  <c r="D51" i="18"/>
  <c r="D48" i="18"/>
  <c r="D42" i="18"/>
  <c r="D38" i="18"/>
  <c r="C36" i="18"/>
  <c r="C30" i="18"/>
  <c r="C23" i="18"/>
  <c r="D119" i="23"/>
  <c r="C108" i="23"/>
  <c r="C104" i="23"/>
  <c r="D87" i="23"/>
  <c r="C76" i="23"/>
  <c r="C72" i="23"/>
  <c r="D240" i="23"/>
  <c r="C111" i="19"/>
  <c r="D102" i="19"/>
  <c r="C95" i="19"/>
  <c r="D86" i="19"/>
  <c r="C79" i="19"/>
  <c r="D70" i="19"/>
  <c r="C63" i="19"/>
  <c r="D54" i="19"/>
  <c r="C130" i="19"/>
  <c r="C36" i="23"/>
  <c r="C214" i="23"/>
  <c r="D223" i="23"/>
  <c r="C112" i="19"/>
  <c r="C104" i="19"/>
  <c r="C96" i="19"/>
  <c r="C88" i="19"/>
  <c r="C80" i="19"/>
  <c r="C72" i="19"/>
  <c r="C64" i="19"/>
  <c r="C56" i="19"/>
  <c r="C48" i="19"/>
  <c r="C150" i="19"/>
  <c r="D20" i="18"/>
  <c r="D123" i="23"/>
  <c r="C116" i="23"/>
  <c r="D107" i="23"/>
  <c r="D101" i="23"/>
  <c r="C100" i="23"/>
  <c r="D91" i="23"/>
  <c r="D85" i="23"/>
  <c r="C84" i="23"/>
  <c r="D75" i="23"/>
  <c r="C68" i="23"/>
  <c r="D59" i="23"/>
  <c r="D55" i="23"/>
  <c r="D42" i="23"/>
  <c r="D205" i="23"/>
  <c r="D202" i="23"/>
  <c r="D196" i="23"/>
  <c r="C195" i="23"/>
  <c r="D189" i="23"/>
  <c r="D186" i="23"/>
  <c r="D180" i="23"/>
  <c r="C179" i="23"/>
  <c r="D173" i="23"/>
  <c r="D170" i="23"/>
  <c r="D164" i="23"/>
  <c r="C163" i="23"/>
  <c r="D157" i="23"/>
  <c r="D154" i="23"/>
  <c r="D148" i="23"/>
  <c r="C147" i="23"/>
  <c r="D138" i="23"/>
  <c r="D218" i="23"/>
  <c r="D216" i="23"/>
  <c r="D228" i="23"/>
  <c r="D221" i="23"/>
  <c r="D244" i="23"/>
  <c r="D238" i="23"/>
  <c r="D108" i="19"/>
  <c r="D100" i="19"/>
  <c r="D92" i="19"/>
  <c r="D84" i="19"/>
  <c r="D76" i="19"/>
  <c r="D68" i="19"/>
  <c r="D60" i="19"/>
  <c r="D52" i="19"/>
  <c r="D98" i="23"/>
  <c r="D82" i="23"/>
  <c r="D66" i="23"/>
  <c r="D60" i="23"/>
  <c r="D35" i="23"/>
  <c r="D31" i="23"/>
  <c r="D26" i="23"/>
  <c r="D22" i="23"/>
  <c r="D16" i="23"/>
  <c r="D203" i="23"/>
  <c r="D187" i="23"/>
  <c r="D171" i="23"/>
  <c r="D161" i="23"/>
  <c r="D155" i="23"/>
  <c r="D145" i="23"/>
  <c r="D139" i="23"/>
  <c r="D213" i="23"/>
  <c r="D233" i="23"/>
  <c r="C232" i="23"/>
  <c r="D222" i="23"/>
  <c r="D241" i="23"/>
  <c r="D239" i="23"/>
  <c r="D111" i="19"/>
  <c r="C108" i="19"/>
  <c r="D103" i="19"/>
  <c r="C100" i="19"/>
  <c r="D95" i="19"/>
  <c r="C92" i="19"/>
  <c r="D87" i="19"/>
  <c r="C84" i="19"/>
  <c r="D79" i="19"/>
  <c r="C76" i="19"/>
  <c r="D71" i="19"/>
  <c r="C68" i="19"/>
  <c r="D63" i="19"/>
  <c r="D61" i="19"/>
  <c r="C60" i="19"/>
  <c r="D55" i="19"/>
  <c r="D53" i="19"/>
  <c r="C52" i="19"/>
  <c r="C122" i="19"/>
  <c r="C123" i="4"/>
  <c r="C91" i="4"/>
  <c r="C59" i="4"/>
  <c r="C116" i="5"/>
  <c r="C64" i="5"/>
  <c r="C56" i="5"/>
  <c r="C48" i="5"/>
  <c r="D47" i="21"/>
  <c r="D31" i="21"/>
  <c r="D15" i="21"/>
  <c r="D44" i="19"/>
  <c r="D43" i="19"/>
  <c r="D41" i="19"/>
  <c r="D28" i="19"/>
  <c r="D27" i="19"/>
  <c r="D25" i="19"/>
  <c r="D131" i="19"/>
  <c r="D121" i="19"/>
  <c r="D115" i="19"/>
  <c r="D113" i="19"/>
  <c r="D146" i="19"/>
  <c r="D142" i="19"/>
  <c r="D133" i="19"/>
  <c r="D131" i="20"/>
  <c r="D123" i="20"/>
  <c r="D119" i="20"/>
  <c r="D118" i="20"/>
  <c r="D113" i="20"/>
  <c r="D105" i="20"/>
  <c r="D63" i="20"/>
  <c r="D59" i="20"/>
  <c r="D55" i="20"/>
  <c r="D47" i="20"/>
  <c r="D41" i="20"/>
  <c r="C147" i="4"/>
  <c r="D144" i="4"/>
  <c r="D138" i="4"/>
  <c r="D135" i="4"/>
  <c r="D134" i="4"/>
  <c r="D125" i="4"/>
  <c r="C115" i="4"/>
  <c r="D112" i="4"/>
  <c r="D106" i="4"/>
  <c r="D103" i="4"/>
  <c r="D102" i="4"/>
  <c r="D93" i="4"/>
  <c r="C83" i="4"/>
  <c r="D80" i="4"/>
  <c r="D71" i="4"/>
  <c r="D70" i="4"/>
  <c r="D66" i="4"/>
  <c r="C51" i="4"/>
  <c r="D42" i="4"/>
  <c r="D36" i="4"/>
  <c r="C35" i="4"/>
  <c r="D26" i="4"/>
  <c r="D20" i="4"/>
  <c r="C19" i="4"/>
  <c r="C159" i="4"/>
  <c r="D162" i="4"/>
  <c r="D160" i="4"/>
  <c r="C123" i="5"/>
  <c r="D109" i="5"/>
  <c r="D106" i="5"/>
  <c r="D65" i="5"/>
  <c r="D60" i="5"/>
  <c r="D57" i="5"/>
  <c r="D52" i="5"/>
  <c r="D44" i="5"/>
  <c r="C139" i="4"/>
  <c r="C107" i="4"/>
  <c r="C75" i="4"/>
  <c r="C60" i="5"/>
  <c r="C52" i="5"/>
  <c r="D55" i="21"/>
  <c r="D39" i="21"/>
  <c r="D23" i="21"/>
  <c r="D36" i="19"/>
  <c r="D35" i="19"/>
  <c r="D33" i="19"/>
  <c r="D20" i="19"/>
  <c r="D19" i="19"/>
  <c r="D129" i="19"/>
  <c r="D123" i="19"/>
  <c r="C139" i="19"/>
  <c r="D91" i="20"/>
  <c r="D87" i="20"/>
  <c r="D86" i="20"/>
  <c r="D83" i="20"/>
  <c r="D77" i="20"/>
  <c r="D69" i="20"/>
  <c r="D19" i="20"/>
  <c r="D15" i="20"/>
  <c r="D150" i="4"/>
  <c r="D141" i="4"/>
  <c r="C131" i="4"/>
  <c r="D128" i="4"/>
  <c r="D122" i="4"/>
  <c r="D119" i="4"/>
  <c r="D118" i="4"/>
  <c r="D109" i="4"/>
  <c r="C99" i="4"/>
  <c r="D96" i="4"/>
  <c r="D90" i="4"/>
  <c r="D87" i="4"/>
  <c r="D86" i="4"/>
  <c r="D77" i="4"/>
  <c r="C67" i="4"/>
  <c r="D55" i="4"/>
  <c r="D54" i="4"/>
  <c r="D50" i="4"/>
  <c r="D44" i="4"/>
  <c r="C43" i="4"/>
  <c r="D34" i="4"/>
  <c r="D28" i="4"/>
  <c r="C27" i="4"/>
  <c r="D18" i="4"/>
  <c r="D14" i="4"/>
  <c r="D170" i="4"/>
  <c r="D168" i="4"/>
  <c r="D116" i="5"/>
  <c r="D108" i="5"/>
  <c r="D101" i="5"/>
  <c r="D97" i="5"/>
  <c r="D93" i="5"/>
  <c r="D89" i="5"/>
  <c r="D85" i="5"/>
  <c r="D81" i="5"/>
  <c r="D64" i="5"/>
  <c r="D61" i="5"/>
  <c r="D56" i="5"/>
  <c r="D53" i="5"/>
  <c r="D48" i="5"/>
  <c r="D152" i="21"/>
  <c r="C151" i="7"/>
  <c r="C150" i="8"/>
  <c r="C110" i="8"/>
  <c r="C106" i="8"/>
  <c r="C102" i="8"/>
  <c r="C98" i="8"/>
  <c r="C95" i="8"/>
  <c r="C88" i="8"/>
  <c r="C85" i="8"/>
  <c r="C79" i="8"/>
  <c r="C72" i="8"/>
  <c r="C69" i="8"/>
  <c r="C174" i="9"/>
  <c r="C172" i="9"/>
  <c r="C170" i="9"/>
  <c r="C168" i="9"/>
  <c r="C166" i="9"/>
  <c r="C164" i="9"/>
  <c r="C162" i="9"/>
  <c r="C157" i="9"/>
  <c r="C154" i="9"/>
  <c r="C149" i="9"/>
  <c r="C146" i="9"/>
  <c r="C118" i="9"/>
  <c r="C123" i="10"/>
  <c r="C119" i="10"/>
  <c r="C117" i="10"/>
  <c r="C115" i="10"/>
  <c r="C103" i="10"/>
  <c r="C101" i="10"/>
  <c r="C97" i="1"/>
  <c r="C89" i="1"/>
  <c r="C115" i="1"/>
  <c r="C113" i="1"/>
  <c r="C111" i="1"/>
  <c r="C109" i="1"/>
  <c r="C107" i="1"/>
  <c r="C105" i="1"/>
  <c r="C120" i="1"/>
  <c r="C118" i="1"/>
  <c r="C124" i="1"/>
  <c r="C122" i="1"/>
  <c r="C151" i="11"/>
  <c r="C149" i="11"/>
  <c r="C147" i="11"/>
  <c r="C145" i="11"/>
  <c r="C143" i="11"/>
  <c r="C149" i="8"/>
  <c r="D135" i="8"/>
  <c r="D133" i="8"/>
  <c r="D131" i="8"/>
  <c r="D129" i="8"/>
  <c r="D127" i="8"/>
  <c r="D125" i="8"/>
  <c r="D123" i="8"/>
  <c r="D120" i="8"/>
  <c r="D118" i="8"/>
  <c r="D116" i="8"/>
  <c r="D114" i="8"/>
  <c r="C112" i="8"/>
  <c r="C108" i="8"/>
  <c r="C104" i="8"/>
  <c r="C100" i="8"/>
  <c r="C96" i="8"/>
  <c r="C93" i="8"/>
  <c r="D92" i="8"/>
  <c r="D85" i="8"/>
  <c r="C80" i="8"/>
  <c r="C77" i="8"/>
  <c r="D76" i="8"/>
  <c r="D69" i="8"/>
  <c r="C15" i="9"/>
  <c r="D14" i="9"/>
  <c r="D25" i="9"/>
  <c r="D175" i="9"/>
  <c r="C173" i="9"/>
  <c r="C171" i="9"/>
  <c r="C169" i="9"/>
  <c r="C167" i="9"/>
  <c r="C165" i="9"/>
  <c r="C163" i="9"/>
  <c r="C161" i="9"/>
  <c r="D159" i="9"/>
  <c r="C158" i="9"/>
  <c r="C153" i="9"/>
  <c r="D151" i="9"/>
  <c r="C150" i="9"/>
  <c r="C145" i="9"/>
  <c r="D143" i="9"/>
  <c r="C142" i="9"/>
  <c r="D140" i="9"/>
  <c r="D136" i="9"/>
  <c r="D132" i="9"/>
  <c r="D128" i="9"/>
  <c r="D124" i="9"/>
  <c r="D120" i="9"/>
  <c r="C114" i="9"/>
  <c r="D113" i="9"/>
  <c r="D98" i="10"/>
  <c r="D96" i="10"/>
  <c r="D94" i="10"/>
  <c r="D92" i="10"/>
  <c r="D90" i="10"/>
  <c r="D88" i="10"/>
  <c r="D86" i="10"/>
  <c r="D84" i="10"/>
  <c r="D82" i="10"/>
  <c r="D80" i="10"/>
  <c r="D78" i="10"/>
  <c r="D76" i="10"/>
  <c r="D74" i="10"/>
  <c r="D72" i="10"/>
  <c r="D70" i="10"/>
  <c r="D68" i="10"/>
  <c r="D66" i="10"/>
  <c r="D64" i="10"/>
  <c r="D62" i="10"/>
  <c r="D60" i="10"/>
  <c r="D58" i="10"/>
  <c r="D56" i="10"/>
  <c r="D54" i="10"/>
  <c r="D52" i="10"/>
  <c r="D50" i="10"/>
  <c r="D48" i="10"/>
  <c r="D46" i="10"/>
  <c r="D44" i="10"/>
  <c r="D42" i="10"/>
  <c r="D40" i="10"/>
  <c r="D38" i="10"/>
  <c r="D36" i="10"/>
  <c r="D34" i="10"/>
  <c r="D32" i="10"/>
  <c r="D30" i="10"/>
  <c r="D28" i="10"/>
  <c r="D26" i="10"/>
  <c r="D24" i="10"/>
  <c r="D22" i="10"/>
  <c r="D20" i="10"/>
  <c r="D18" i="10"/>
  <c r="D16" i="10"/>
  <c r="D14" i="10"/>
  <c r="D103" i="1"/>
  <c r="D99" i="1"/>
  <c r="C93" i="1"/>
  <c r="D92" i="1"/>
  <c r="C116" i="1"/>
  <c r="C114" i="1"/>
  <c r="C112" i="1"/>
  <c r="C110" i="1"/>
  <c r="C108" i="1"/>
  <c r="C106" i="1"/>
  <c r="C104" i="1"/>
  <c r="C119" i="1"/>
  <c r="C117" i="1"/>
  <c r="C123" i="1"/>
  <c r="C121" i="1"/>
  <c r="C152" i="11"/>
  <c r="C150" i="11"/>
  <c r="C148" i="11"/>
  <c r="C146" i="11"/>
  <c r="C144" i="11"/>
  <c r="C142" i="11"/>
  <c r="C140" i="11"/>
  <c r="C138" i="11"/>
  <c r="C136" i="11"/>
  <c r="C134" i="11"/>
  <c r="C132" i="11"/>
  <c r="C130" i="11"/>
  <c r="C128" i="11"/>
  <c r="C126" i="11"/>
  <c r="C124" i="11"/>
  <c r="C122" i="11"/>
  <c r="C120" i="11"/>
  <c r="C118" i="11"/>
  <c r="C116" i="11"/>
  <c r="C114" i="11"/>
  <c r="C112" i="11"/>
  <c r="C110" i="11"/>
  <c r="C108" i="11"/>
  <c r="C106" i="11"/>
  <c r="C104" i="11"/>
  <c r="C102" i="11"/>
  <c r="C100" i="11"/>
  <c r="C96" i="11"/>
  <c r="D144" i="7"/>
  <c r="D142" i="7"/>
  <c r="D140" i="7"/>
  <c r="D138" i="7"/>
  <c r="D136" i="7"/>
  <c r="D134" i="7"/>
  <c r="D152" i="7"/>
  <c r="D150" i="8"/>
  <c r="D88" i="8"/>
  <c r="D81" i="8"/>
  <c r="D72" i="8"/>
  <c r="D174" i="9"/>
  <c r="D172" i="9"/>
  <c r="D170" i="9"/>
  <c r="D168" i="9"/>
  <c r="D166" i="9"/>
  <c r="D164" i="9"/>
  <c r="D162" i="9"/>
  <c r="D154" i="9"/>
  <c r="D146" i="9"/>
  <c r="D141" i="9"/>
  <c r="D137" i="9"/>
  <c r="D133" i="9"/>
  <c r="D129" i="9"/>
  <c r="D125" i="9"/>
  <c r="D121" i="9"/>
  <c r="D111" i="9"/>
  <c r="D109" i="9"/>
  <c r="D107" i="9"/>
  <c r="D105" i="9"/>
  <c r="D103" i="9"/>
  <c r="D101" i="9"/>
  <c r="D99" i="9"/>
  <c r="D97" i="9"/>
  <c r="D95" i="9"/>
  <c r="D93" i="9"/>
  <c r="D91" i="9"/>
  <c r="D89" i="9"/>
  <c r="D87" i="9"/>
  <c r="D85" i="9"/>
  <c r="D83" i="9"/>
  <c r="D81" i="9"/>
  <c r="D79" i="9"/>
  <c r="D77" i="9"/>
  <c r="D75" i="9"/>
  <c r="D73" i="9"/>
  <c r="D71" i="9"/>
  <c r="D69" i="9"/>
  <c r="D67" i="9"/>
  <c r="D65" i="9"/>
  <c r="D117" i="10"/>
  <c r="D109" i="10"/>
  <c r="D100" i="1"/>
  <c r="D90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4" i="1"/>
  <c r="D115" i="1"/>
  <c r="D113" i="1"/>
  <c r="D111" i="1"/>
  <c r="D109" i="1"/>
  <c r="D107" i="1"/>
  <c r="D105" i="1"/>
  <c r="D120" i="1"/>
  <c r="D118" i="1"/>
  <c r="D124" i="1"/>
  <c r="D122" i="1"/>
  <c r="D151" i="11"/>
  <c r="D149" i="11"/>
  <c r="D147" i="11"/>
  <c r="D145" i="11"/>
  <c r="D143" i="11"/>
  <c r="D141" i="11"/>
  <c r="C146" i="13"/>
  <c r="C147" i="15"/>
  <c r="C131" i="15"/>
  <c r="C75" i="15"/>
  <c r="C71" i="15"/>
  <c r="C67" i="15"/>
  <c r="C63" i="15"/>
  <c r="C59" i="15"/>
  <c r="C141" i="11"/>
  <c r="C139" i="11"/>
  <c r="C137" i="11"/>
  <c r="C135" i="11"/>
  <c r="C133" i="11"/>
  <c r="C131" i="11"/>
  <c r="C129" i="11"/>
  <c r="C127" i="11"/>
  <c r="C125" i="11"/>
  <c r="C123" i="11"/>
  <c r="C121" i="11"/>
  <c r="C119" i="11"/>
  <c r="C117" i="11"/>
  <c r="C115" i="11"/>
  <c r="C113" i="11"/>
  <c r="C111" i="11"/>
  <c r="C99" i="11"/>
  <c r="D93" i="11"/>
  <c r="D92" i="11"/>
  <c r="D90" i="11"/>
  <c r="D194" i="11"/>
  <c r="D192" i="11"/>
  <c r="D190" i="11"/>
  <c r="D188" i="11"/>
  <c r="D186" i="11"/>
  <c r="D184" i="11"/>
  <c r="D182" i="11"/>
  <c r="D180" i="11"/>
  <c r="D178" i="11"/>
  <c r="D176" i="11"/>
  <c r="D174" i="11"/>
  <c r="D172" i="11"/>
  <c r="D170" i="11"/>
  <c r="D168" i="11"/>
  <c r="D166" i="11"/>
  <c r="D164" i="11"/>
  <c r="D162" i="11"/>
  <c r="D94" i="12"/>
  <c r="D92" i="12"/>
  <c r="D90" i="12"/>
  <c r="D88" i="12"/>
  <c r="D86" i="12"/>
  <c r="D84" i="12"/>
  <c r="D82" i="12"/>
  <c r="D80" i="12"/>
  <c r="D78" i="12"/>
  <c r="D76" i="12"/>
  <c r="D74" i="12"/>
  <c r="D72" i="12"/>
  <c r="D70" i="12"/>
  <c r="D68" i="12"/>
  <c r="D66" i="12"/>
  <c r="D64" i="12"/>
  <c r="D62" i="12"/>
  <c r="D60" i="12"/>
  <c r="D58" i="12"/>
  <c r="D56" i="12"/>
  <c r="D54" i="12"/>
  <c r="D52" i="12"/>
  <c r="D50" i="12"/>
  <c r="D48" i="12"/>
  <c r="D46" i="12"/>
  <c r="D44" i="12"/>
  <c r="D42" i="12"/>
  <c r="D40" i="12"/>
  <c r="D38" i="12"/>
  <c r="D36" i="12"/>
  <c r="D34" i="12"/>
  <c r="D32" i="12"/>
  <c r="D30" i="12"/>
  <c r="D28" i="12"/>
  <c r="D26" i="12"/>
  <c r="D23" i="12"/>
  <c r="D21" i="12"/>
  <c r="D19" i="12"/>
  <c r="D17" i="12"/>
  <c r="D15" i="12"/>
  <c r="D101" i="12"/>
  <c r="D99" i="12"/>
  <c r="D97" i="12"/>
  <c r="D113" i="12"/>
  <c r="C112" i="12"/>
  <c r="D111" i="12"/>
  <c r="C110" i="12"/>
  <c r="D109" i="12"/>
  <c r="C108" i="12"/>
  <c r="D107" i="12"/>
  <c r="C106" i="12"/>
  <c r="D105" i="12"/>
  <c r="D103" i="12"/>
  <c r="D126" i="12"/>
  <c r="D124" i="12"/>
  <c r="D122" i="12"/>
  <c r="D120" i="12"/>
  <c r="D118" i="12"/>
  <c r="D116" i="12"/>
  <c r="D114" i="12"/>
  <c r="D238" i="12"/>
  <c r="C237" i="12"/>
  <c r="D236" i="12"/>
  <c r="C235" i="12"/>
  <c r="D234" i="12"/>
  <c r="C233" i="12"/>
  <c r="D232" i="12"/>
  <c r="C231" i="12"/>
  <c r="D230" i="12"/>
  <c r="C229" i="12"/>
  <c r="D228" i="12"/>
  <c r="C227" i="12"/>
  <c r="D226" i="12"/>
  <c r="C225" i="12"/>
  <c r="D224" i="12"/>
  <c r="C223" i="12"/>
  <c r="D222" i="12"/>
  <c r="C221" i="12"/>
  <c r="D220" i="12"/>
  <c r="D216" i="12"/>
  <c r="D149" i="13"/>
  <c r="D145" i="13"/>
  <c r="D141" i="13"/>
  <c r="D140" i="13"/>
  <c r="D133" i="13"/>
  <c r="D131" i="13"/>
  <c r="D124" i="13"/>
  <c r="D117" i="13"/>
  <c r="D115" i="13"/>
  <c r="D108" i="13"/>
  <c r="D101" i="13"/>
  <c r="D99" i="13"/>
  <c r="C122" i="14"/>
  <c r="C120" i="14"/>
  <c r="D119" i="14"/>
  <c r="D114" i="14"/>
  <c r="C113" i="14"/>
  <c r="C106" i="14"/>
  <c r="C104" i="14"/>
  <c r="D103" i="14"/>
  <c r="C90" i="14"/>
  <c r="D149" i="15"/>
  <c r="C135" i="15"/>
  <c r="D133" i="15"/>
  <c r="C107" i="15"/>
  <c r="C99" i="15"/>
  <c r="C91" i="15"/>
  <c r="C83" i="15"/>
  <c r="C76" i="15"/>
  <c r="C72" i="15"/>
  <c r="C68" i="15"/>
  <c r="C64" i="15"/>
  <c r="C60" i="15"/>
  <c r="C56" i="15"/>
  <c r="D138" i="11"/>
  <c r="D136" i="11"/>
  <c r="D134" i="11"/>
  <c r="D132" i="11"/>
  <c r="D131" i="11"/>
  <c r="D129" i="11"/>
  <c r="D127" i="11"/>
  <c r="D125" i="11"/>
  <c r="D123" i="11"/>
  <c r="D121" i="11"/>
  <c r="D119" i="11"/>
  <c r="D117" i="11"/>
  <c r="D115" i="11"/>
  <c r="D113" i="11"/>
  <c r="D111" i="11"/>
  <c r="D109" i="11"/>
  <c r="D107" i="11"/>
  <c r="D105" i="11"/>
  <c r="D103" i="11"/>
  <c r="D101" i="11"/>
  <c r="D99" i="11"/>
  <c r="D97" i="11"/>
  <c r="D95" i="11"/>
  <c r="C93" i="11"/>
  <c r="D82" i="11"/>
  <c r="D80" i="11"/>
  <c r="C194" i="11"/>
  <c r="C192" i="11"/>
  <c r="C190" i="11"/>
  <c r="C188" i="11"/>
  <c r="C186" i="11"/>
  <c r="C184" i="11"/>
  <c r="C182" i="11"/>
  <c r="C180" i="11"/>
  <c r="C178" i="11"/>
  <c r="C176" i="11"/>
  <c r="C174" i="11"/>
  <c r="C172" i="11"/>
  <c r="C170" i="11"/>
  <c r="C168" i="11"/>
  <c r="C166" i="11"/>
  <c r="C164" i="11"/>
  <c r="C162" i="11"/>
  <c r="C95" i="12"/>
  <c r="C93" i="12"/>
  <c r="C91" i="12"/>
  <c r="C89" i="12"/>
  <c r="C87" i="12"/>
  <c r="C85" i="12"/>
  <c r="C83" i="12"/>
  <c r="C81" i="12"/>
  <c r="C79" i="12"/>
  <c r="C77" i="12"/>
  <c r="C75" i="12"/>
  <c r="C73" i="12"/>
  <c r="C71" i="12"/>
  <c r="C69" i="12"/>
  <c r="C67" i="12"/>
  <c r="C65" i="12"/>
  <c r="C63" i="12"/>
  <c r="C61" i="12"/>
  <c r="C59" i="12"/>
  <c r="C57" i="12"/>
  <c r="C55" i="12"/>
  <c r="C53" i="12"/>
  <c r="C51" i="12"/>
  <c r="C49" i="12"/>
  <c r="C47" i="12"/>
  <c r="C45" i="12"/>
  <c r="C43" i="12"/>
  <c r="C41" i="12"/>
  <c r="C39" i="12"/>
  <c r="C37" i="12"/>
  <c r="C35" i="12"/>
  <c r="C33" i="12"/>
  <c r="C31" i="12"/>
  <c r="C29" i="12"/>
  <c r="C27" i="12"/>
  <c r="C25" i="12"/>
  <c r="C23" i="12"/>
  <c r="C21" i="12"/>
  <c r="C19" i="12"/>
  <c r="C17" i="12"/>
  <c r="C15" i="12"/>
  <c r="C101" i="12"/>
  <c r="C99" i="12"/>
  <c r="C97" i="12"/>
  <c r="C105" i="12"/>
  <c r="C103" i="12"/>
  <c r="C126" i="12"/>
  <c r="C124" i="12"/>
  <c r="C122" i="12"/>
  <c r="C120" i="12"/>
  <c r="C118" i="12"/>
  <c r="C116" i="12"/>
  <c r="C114" i="12"/>
  <c r="C215" i="12"/>
  <c r="D214" i="12"/>
  <c r="D212" i="12"/>
  <c r="D210" i="12"/>
  <c r="D208" i="12"/>
  <c r="D206" i="12"/>
  <c r="D204" i="12"/>
  <c r="D202" i="12"/>
  <c r="D200" i="12"/>
  <c r="D198" i="12"/>
  <c r="D196" i="12"/>
  <c r="D194" i="12"/>
  <c r="D192" i="12"/>
  <c r="D190" i="12"/>
  <c r="D188" i="12"/>
  <c r="D186" i="12"/>
  <c r="D184" i="12"/>
  <c r="D182" i="12"/>
  <c r="D180" i="12"/>
  <c r="D178" i="12"/>
  <c r="D176" i="12"/>
  <c r="D174" i="12"/>
  <c r="D172" i="12"/>
  <c r="D170" i="12"/>
  <c r="D168" i="12"/>
  <c r="D166" i="12"/>
  <c r="D164" i="12"/>
  <c r="D162" i="12"/>
  <c r="D150" i="13"/>
  <c r="D146" i="13"/>
  <c r="D142" i="13"/>
  <c r="C141" i="13"/>
  <c r="D136" i="13"/>
  <c r="C132" i="13"/>
  <c r="C130" i="13"/>
  <c r="D129" i="13"/>
  <c r="D127" i="13"/>
  <c r="C125" i="13"/>
  <c r="D120" i="13"/>
  <c r="C116" i="13"/>
  <c r="C114" i="13"/>
  <c r="D113" i="13"/>
  <c r="D111" i="13"/>
  <c r="C109" i="13"/>
  <c r="D104" i="13"/>
  <c r="C100" i="13"/>
  <c r="C88" i="13"/>
  <c r="D87" i="13"/>
  <c r="D82" i="13"/>
  <c r="D80" i="13"/>
  <c r="D78" i="13"/>
  <c r="D76" i="13"/>
  <c r="D74" i="13"/>
  <c r="D72" i="13"/>
  <c r="D70" i="13"/>
  <c r="D68" i="13"/>
  <c r="D66" i="13"/>
  <c r="D64" i="13"/>
  <c r="D62" i="13"/>
  <c r="D60" i="13"/>
  <c r="D58" i="13"/>
  <c r="D56" i="13"/>
  <c r="D54" i="13"/>
  <c r="D52" i="13"/>
  <c r="D50" i="13"/>
  <c r="D48" i="13"/>
  <c r="D46" i="13"/>
  <c r="D44" i="13"/>
  <c r="D42" i="13"/>
  <c r="D40" i="13"/>
  <c r="D38" i="13"/>
  <c r="D36" i="13"/>
  <c r="D34" i="13"/>
  <c r="D32" i="13"/>
  <c r="D30" i="13"/>
  <c r="D28" i="13"/>
  <c r="D26" i="13"/>
  <c r="D24" i="13"/>
  <c r="D22" i="13"/>
  <c r="D20" i="13"/>
  <c r="D18" i="13"/>
  <c r="D16" i="13"/>
  <c r="D14" i="13"/>
  <c r="C125" i="14"/>
  <c r="C118" i="14"/>
  <c r="C116" i="14"/>
  <c r="D115" i="14"/>
  <c r="D110" i="14"/>
  <c r="C109" i="14"/>
  <c r="C102" i="14"/>
  <c r="C100" i="14"/>
  <c r="D99" i="14"/>
  <c r="D96" i="14"/>
  <c r="C89" i="14"/>
  <c r="D151" i="15"/>
  <c r="D144" i="15"/>
  <c r="D142" i="15"/>
  <c r="C139" i="15"/>
  <c r="D137" i="15"/>
  <c r="D128" i="15"/>
  <c r="C137" i="13"/>
  <c r="C128" i="13"/>
  <c r="C126" i="13"/>
  <c r="C121" i="13"/>
  <c r="C112" i="13"/>
  <c r="C110" i="13"/>
  <c r="C105" i="13"/>
  <c r="C92" i="13"/>
  <c r="D106" i="14"/>
  <c r="D97" i="14"/>
  <c r="C96" i="14"/>
  <c r="D90" i="14"/>
  <c r="D148" i="15"/>
  <c r="D146" i="15"/>
  <c r="C143" i="15"/>
  <c r="C141" i="15"/>
  <c r="D132" i="15"/>
  <c r="D130" i="15"/>
  <c r="C103" i="15"/>
  <c r="C95" i="15"/>
  <c r="C87" i="15"/>
  <c r="C79" i="15"/>
  <c r="C15" i="15"/>
  <c r="C14" i="15"/>
  <c r="C145" i="16"/>
  <c r="C104" i="16"/>
  <c r="C100" i="16"/>
  <c r="C72" i="16"/>
  <c r="C68" i="16"/>
  <c r="C40" i="16"/>
  <c r="C36" i="16"/>
  <c r="D108" i="15"/>
  <c r="D104" i="15"/>
  <c r="D100" i="15"/>
  <c r="D96" i="15"/>
  <c r="D92" i="15"/>
  <c r="D88" i="15"/>
  <c r="D84" i="15"/>
  <c r="D80" i="15"/>
  <c r="D76" i="15"/>
  <c r="D72" i="15"/>
  <c r="D68" i="15"/>
  <c r="D64" i="15"/>
  <c r="D60" i="15"/>
  <c r="D56" i="15"/>
  <c r="D52" i="15"/>
  <c r="D48" i="15"/>
  <c r="D44" i="15"/>
  <c r="D40" i="15"/>
  <c r="D36" i="15"/>
  <c r="D32" i="15"/>
  <c r="D28" i="15"/>
  <c r="D24" i="15"/>
  <c r="D20" i="15"/>
  <c r="D18" i="15"/>
  <c r="D148" i="16"/>
  <c r="C135" i="16"/>
  <c r="C128" i="16"/>
  <c r="C124" i="16"/>
  <c r="C96" i="16"/>
  <c r="C92" i="16"/>
  <c r="C64" i="16"/>
  <c r="C60" i="16"/>
  <c r="C32" i="16"/>
  <c r="C28" i="16"/>
  <c r="C14" i="16"/>
  <c r="C133" i="17"/>
  <c r="C19" i="15"/>
  <c r="C18" i="15"/>
  <c r="C120" i="16"/>
  <c r="C116" i="16"/>
  <c r="C88" i="16"/>
  <c r="C84" i="16"/>
  <c r="C56" i="16"/>
  <c r="C52" i="16"/>
  <c r="C24" i="16"/>
  <c r="C20" i="16"/>
  <c r="C126" i="15"/>
  <c r="C125" i="15"/>
  <c r="C122" i="15"/>
  <c r="C121" i="15"/>
  <c r="C118" i="15"/>
  <c r="C117" i="15"/>
  <c r="C114" i="15"/>
  <c r="C113" i="15"/>
  <c r="C110" i="15"/>
  <c r="C109" i="15"/>
  <c r="C106" i="15"/>
  <c r="C105" i="15"/>
  <c r="C102" i="15"/>
  <c r="C101" i="15"/>
  <c r="C98" i="15"/>
  <c r="C97" i="15"/>
  <c r="C94" i="15"/>
  <c r="C93" i="15"/>
  <c r="C90" i="15"/>
  <c r="C89" i="15"/>
  <c r="C86" i="15"/>
  <c r="C85" i="15"/>
  <c r="C82" i="15"/>
  <c r="C81" i="15"/>
  <c r="C78" i="15"/>
  <c r="C77" i="15"/>
  <c r="C74" i="15"/>
  <c r="C73" i="15"/>
  <c r="C70" i="15"/>
  <c r="C69" i="15"/>
  <c r="C66" i="15"/>
  <c r="C65" i="15"/>
  <c r="C62" i="15"/>
  <c r="C61" i="15"/>
  <c r="C58" i="15"/>
  <c r="C57" i="15"/>
  <c r="C54" i="15"/>
  <c r="C53" i="15"/>
  <c r="C50" i="15"/>
  <c r="C49" i="15"/>
  <c r="C46" i="15"/>
  <c r="C45" i="15"/>
  <c r="C42" i="15"/>
  <c r="C41" i="15"/>
  <c r="C38" i="15"/>
  <c r="C37" i="15"/>
  <c r="C34" i="15"/>
  <c r="C33" i="15"/>
  <c r="C30" i="15"/>
  <c r="C26" i="15"/>
  <c r="C22" i="15"/>
  <c r="D16" i="15"/>
  <c r="D14" i="15"/>
  <c r="D149" i="16"/>
  <c r="C149" i="16"/>
  <c r="C139" i="16"/>
  <c r="C131" i="16"/>
  <c r="C112" i="16"/>
  <c r="C108" i="16"/>
  <c r="C80" i="16"/>
  <c r="C76" i="16"/>
  <c r="C48" i="16"/>
  <c r="C44" i="16"/>
  <c r="C16" i="16"/>
  <c r="C104" i="17"/>
  <c r="C100" i="17"/>
  <c r="C92" i="17"/>
  <c r="D141" i="16"/>
  <c r="C141" i="16"/>
  <c r="D137" i="16"/>
  <c r="C137" i="16"/>
  <c r="D133" i="16"/>
  <c r="C133" i="16"/>
  <c r="D129" i="16"/>
  <c r="C129" i="16"/>
  <c r="D124" i="16"/>
  <c r="D121" i="16"/>
  <c r="C121" i="16"/>
  <c r="D116" i="16"/>
  <c r="D113" i="16"/>
  <c r="C113" i="16"/>
  <c r="D108" i="16"/>
  <c r="C106" i="16"/>
  <c r="C105" i="16"/>
  <c r="D100" i="16"/>
  <c r="C98" i="16"/>
  <c r="C97" i="16"/>
  <c r="D92" i="16"/>
  <c r="C90" i="16"/>
  <c r="C89" i="16"/>
  <c r="D84" i="16"/>
  <c r="C82" i="16"/>
  <c r="C81" i="16"/>
  <c r="D76" i="16"/>
  <c r="C74" i="16"/>
  <c r="C73" i="16"/>
  <c r="D68" i="16"/>
  <c r="C66" i="16"/>
  <c r="C65" i="16"/>
  <c r="D60" i="16"/>
  <c r="C58" i="16"/>
  <c r="C57" i="16"/>
  <c r="D52" i="16"/>
  <c r="C50" i="16"/>
  <c r="C49" i="16"/>
  <c r="D44" i="16"/>
  <c r="C42" i="16"/>
  <c r="C41" i="16"/>
  <c r="D36" i="16"/>
  <c r="C34" i="16"/>
  <c r="C33" i="16"/>
  <c r="D28" i="16"/>
  <c r="C26" i="16"/>
  <c r="C25" i="16"/>
  <c r="D20" i="16"/>
  <c r="C18" i="16"/>
  <c r="C17" i="16"/>
  <c r="D14" i="16"/>
  <c r="C138" i="18"/>
  <c r="D135" i="18"/>
  <c r="C122" i="18"/>
  <c r="D119" i="18"/>
  <c r="C103" i="18"/>
  <c r="C129" i="17"/>
  <c r="C135" i="18"/>
  <c r="C119" i="18"/>
  <c r="C104" i="18"/>
  <c r="D140" i="16"/>
  <c r="D136" i="16"/>
  <c r="D132" i="16"/>
  <c r="D128" i="16"/>
  <c r="D125" i="16"/>
  <c r="C125" i="16"/>
  <c r="D120" i="16"/>
  <c r="D117" i="16"/>
  <c r="C117" i="16"/>
  <c r="D112" i="16"/>
  <c r="C110" i="16"/>
  <c r="C109" i="16"/>
  <c r="D104" i="16"/>
  <c r="C102" i="16"/>
  <c r="C101" i="16"/>
  <c r="D96" i="16"/>
  <c r="C94" i="16"/>
  <c r="C93" i="16"/>
  <c r="D88" i="16"/>
  <c r="C86" i="16"/>
  <c r="C85" i="16"/>
  <c r="D80" i="16"/>
  <c r="C78" i="16"/>
  <c r="C77" i="16"/>
  <c r="D72" i="16"/>
  <c r="C70" i="16"/>
  <c r="C69" i="16"/>
  <c r="D64" i="16"/>
  <c r="C62" i="16"/>
  <c r="C61" i="16"/>
  <c r="D56" i="16"/>
  <c r="C54" i="16"/>
  <c r="C53" i="16"/>
  <c r="D48" i="16"/>
  <c r="C46" i="16"/>
  <c r="C45" i="16"/>
  <c r="D40" i="16"/>
  <c r="C38" i="16"/>
  <c r="C37" i="16"/>
  <c r="D32" i="16"/>
  <c r="C30" i="16"/>
  <c r="C29" i="16"/>
  <c r="D24" i="16"/>
  <c r="C22" i="16"/>
  <c r="C21" i="16"/>
  <c r="D16" i="16"/>
  <c r="C15" i="16"/>
  <c r="C151" i="18"/>
  <c r="C136" i="18"/>
  <c r="C120" i="18"/>
  <c r="C109" i="18"/>
  <c r="D106" i="18"/>
  <c r="C40" i="17"/>
  <c r="C32" i="17"/>
  <c r="C24" i="17"/>
  <c r="C117" i="17"/>
  <c r="C152" i="18"/>
  <c r="C141" i="18"/>
  <c r="C125" i="18"/>
  <c r="C106" i="18"/>
  <c r="C93" i="18"/>
  <c r="C77" i="18"/>
  <c r="C61" i="18"/>
  <c r="C45" i="18"/>
  <c r="C29" i="18"/>
  <c r="C52" i="23"/>
  <c r="C48" i="23"/>
  <c r="C44" i="23"/>
  <c r="C40" i="23"/>
  <c r="C35" i="23"/>
  <c r="C208" i="23"/>
  <c r="C200" i="23"/>
  <c r="C192" i="23"/>
  <c r="C184" i="23"/>
  <c r="C176" i="23"/>
  <c r="C168" i="23"/>
  <c r="C160" i="23"/>
  <c r="C152" i="23"/>
  <c r="C144" i="23"/>
  <c r="C213" i="23"/>
  <c r="C212" i="23"/>
  <c r="C231" i="23"/>
  <c r="C230" i="23"/>
  <c r="C219" i="23"/>
  <c r="C245" i="23"/>
  <c r="C236" i="23"/>
  <c r="C14" i="19"/>
  <c r="C151" i="19"/>
  <c r="C140" i="19"/>
  <c r="C132" i="4"/>
  <c r="C100" i="4"/>
  <c r="C68" i="4"/>
  <c r="C40" i="4"/>
  <c r="C24" i="4"/>
  <c r="C164" i="4"/>
  <c r="C35" i="5"/>
  <c r="C31" i="5"/>
  <c r="C27" i="5"/>
  <c r="C23" i="5"/>
  <c r="C19" i="5"/>
  <c r="C15" i="5"/>
  <c r="C142" i="21"/>
  <c r="C136" i="21"/>
  <c r="C126" i="21"/>
  <c r="C120" i="21"/>
  <c r="C110" i="21"/>
  <c r="C104" i="21"/>
  <c r="C94" i="21"/>
  <c r="C88" i="21"/>
  <c r="C78" i="21"/>
  <c r="C72" i="21"/>
  <c r="C62" i="21"/>
  <c r="C56" i="21"/>
  <c r="C46" i="21"/>
  <c r="C40" i="21"/>
  <c r="C30" i="21"/>
  <c r="C24" i="21"/>
  <c r="C14" i="21"/>
  <c r="D19" i="17"/>
  <c r="C143" i="17"/>
  <c r="D137" i="18"/>
  <c r="C137" i="18"/>
  <c r="D121" i="18"/>
  <c r="C121" i="18"/>
  <c r="D105" i="18"/>
  <c r="C105" i="18"/>
  <c r="D89" i="18"/>
  <c r="C89" i="18"/>
  <c r="D73" i="18"/>
  <c r="C73" i="18"/>
  <c r="D57" i="18"/>
  <c r="C57" i="18"/>
  <c r="D41" i="18"/>
  <c r="C41" i="18"/>
  <c r="D25" i="18"/>
  <c r="C25" i="18"/>
  <c r="C123" i="23"/>
  <c r="C115" i="23"/>
  <c r="C107" i="23"/>
  <c r="C99" i="23"/>
  <c r="C91" i="23"/>
  <c r="C83" i="23"/>
  <c r="C75" i="23"/>
  <c r="C67" i="23"/>
  <c r="C59" i="23"/>
  <c r="D58" i="23"/>
  <c r="C49" i="23"/>
  <c r="C41" i="23"/>
  <c r="C16" i="23"/>
  <c r="C202" i="23"/>
  <c r="C201" i="23"/>
  <c r="C194" i="23"/>
  <c r="D193" i="23"/>
  <c r="C193" i="23"/>
  <c r="C186" i="23"/>
  <c r="D185" i="23"/>
  <c r="C185" i="23"/>
  <c r="D177" i="23"/>
  <c r="C177" i="23"/>
  <c r="C170" i="23"/>
  <c r="D169" i="23"/>
  <c r="C169" i="23"/>
  <c r="C162" i="23"/>
  <c r="C161" i="23"/>
  <c r="C154" i="23"/>
  <c r="D153" i="23"/>
  <c r="C153" i="23"/>
  <c r="C146" i="23"/>
  <c r="C145" i="23"/>
  <c r="C138" i="23"/>
  <c r="C137" i="23"/>
  <c r="C215" i="23"/>
  <c r="C233" i="23"/>
  <c r="C226" i="23"/>
  <c r="C220" i="23"/>
  <c r="C243" i="23"/>
  <c r="C237" i="23"/>
  <c r="C15" i="19"/>
  <c r="C149" i="19"/>
  <c r="C145" i="19"/>
  <c r="C108" i="20"/>
  <c r="C100" i="20"/>
  <c r="C36" i="20"/>
  <c r="C28" i="20"/>
  <c r="C124" i="4"/>
  <c r="C92" i="4"/>
  <c r="C60" i="4"/>
  <c r="D31" i="17"/>
  <c r="D21" i="17"/>
  <c r="C20" i="17"/>
  <c r="D17" i="17"/>
  <c r="C16" i="17"/>
  <c r="D132" i="17"/>
  <c r="D126" i="17"/>
  <c r="C125" i="17"/>
  <c r="D116" i="17"/>
  <c r="D112" i="17"/>
  <c r="C152" i="17"/>
  <c r="D145" i="17"/>
  <c r="D149" i="18"/>
  <c r="C149" i="18"/>
  <c r="D140" i="18"/>
  <c r="D133" i="18"/>
  <c r="C133" i="18"/>
  <c r="D124" i="18"/>
  <c r="D117" i="18"/>
  <c r="C117" i="18"/>
  <c r="D108" i="18"/>
  <c r="D101" i="18"/>
  <c r="C101" i="18"/>
  <c r="D92" i="18"/>
  <c r="D85" i="18"/>
  <c r="C85" i="18"/>
  <c r="D76" i="18"/>
  <c r="D69" i="18"/>
  <c r="C69" i="18"/>
  <c r="D60" i="18"/>
  <c r="D53" i="18"/>
  <c r="C53" i="18"/>
  <c r="D44" i="18"/>
  <c r="D37" i="18"/>
  <c r="C37" i="18"/>
  <c r="D28" i="18"/>
  <c r="D21" i="18"/>
  <c r="C21" i="18"/>
  <c r="D118" i="23"/>
  <c r="D110" i="23"/>
  <c r="D102" i="23"/>
  <c r="D94" i="23"/>
  <c r="D86" i="23"/>
  <c r="D78" i="23"/>
  <c r="D70" i="23"/>
  <c r="D62" i="23"/>
  <c r="D56" i="23"/>
  <c r="D51" i="23"/>
  <c r="D46" i="23"/>
  <c r="D43" i="23"/>
  <c r="D38" i="23"/>
  <c r="C38" i="23"/>
  <c r="D33" i="23"/>
  <c r="C32" i="23"/>
  <c r="D24" i="23"/>
  <c r="D14" i="23"/>
  <c r="D207" i="23"/>
  <c r="C204" i="23"/>
  <c r="D199" i="23"/>
  <c r="D197" i="23"/>
  <c r="C196" i="23"/>
  <c r="D191" i="23"/>
  <c r="C188" i="23"/>
  <c r="D183" i="23"/>
  <c r="C180" i="23"/>
  <c r="D175" i="23"/>
  <c r="C172" i="23"/>
  <c r="D167" i="23"/>
  <c r="D165" i="23"/>
  <c r="C164" i="23"/>
  <c r="D159" i="23"/>
  <c r="C156" i="23"/>
  <c r="D151" i="23"/>
  <c r="D149" i="23"/>
  <c r="C148" i="23"/>
  <c r="D143" i="23"/>
  <c r="D141" i="23"/>
  <c r="C140" i="23"/>
  <c r="D135" i="23"/>
  <c r="D133" i="23"/>
  <c r="C217" i="23"/>
  <c r="C216" i="23"/>
  <c r="D211" i="23"/>
  <c r="C209" i="23"/>
  <c r="C234" i="23"/>
  <c r="D229" i="23"/>
  <c r="D227" i="23"/>
  <c r="C227" i="23"/>
  <c r="C221" i="23"/>
  <c r="C244" i="23"/>
  <c r="C238" i="23"/>
  <c r="C16" i="19"/>
  <c r="C148" i="4"/>
  <c r="C116" i="4"/>
  <c r="C84" i="4"/>
  <c r="C52" i="4"/>
  <c r="D129" i="17"/>
  <c r="D113" i="17"/>
  <c r="C145" i="17"/>
  <c r="D152" i="18"/>
  <c r="C145" i="18"/>
  <c r="D136" i="18"/>
  <c r="C129" i="18"/>
  <c r="D120" i="18"/>
  <c r="C113" i="18"/>
  <c r="D104" i="18"/>
  <c r="C97" i="18"/>
  <c r="D88" i="18"/>
  <c r="C81" i="18"/>
  <c r="D72" i="18"/>
  <c r="C65" i="18"/>
  <c r="D56" i="18"/>
  <c r="C49" i="18"/>
  <c r="D40" i="18"/>
  <c r="C33" i="18"/>
  <c r="D24" i="18"/>
  <c r="C17" i="18"/>
  <c r="C119" i="23"/>
  <c r="C111" i="23"/>
  <c r="D105" i="23"/>
  <c r="C103" i="23"/>
  <c r="D97" i="23"/>
  <c r="C95" i="23"/>
  <c r="D89" i="23"/>
  <c r="C87" i="23"/>
  <c r="D81" i="23"/>
  <c r="C79" i="23"/>
  <c r="C71" i="23"/>
  <c r="C63" i="23"/>
  <c r="C51" i="23"/>
  <c r="D44" i="23"/>
  <c r="C39" i="23"/>
  <c r="C29" i="23"/>
  <c r="D25" i="23"/>
  <c r="C24" i="23"/>
  <c r="D15" i="23"/>
  <c r="D208" i="23"/>
  <c r="C206" i="23"/>
  <c r="C205" i="23"/>
  <c r="D200" i="23"/>
  <c r="C198" i="23"/>
  <c r="C197" i="23"/>
  <c r="D192" i="23"/>
  <c r="C190" i="23"/>
  <c r="C189" i="23"/>
  <c r="D184" i="23"/>
  <c r="C181" i="23"/>
  <c r="D176" i="23"/>
  <c r="C174" i="23"/>
  <c r="C173" i="23"/>
  <c r="D168" i="23"/>
  <c r="C166" i="23"/>
  <c r="C165" i="23"/>
  <c r="D160" i="23"/>
  <c r="C158" i="23"/>
  <c r="C157" i="23"/>
  <c r="D152" i="23"/>
  <c r="C150" i="23"/>
  <c r="C149" i="23"/>
  <c r="D144" i="23"/>
  <c r="C142" i="23"/>
  <c r="C141" i="23"/>
  <c r="D136" i="23"/>
  <c r="C134" i="23"/>
  <c r="C133" i="23"/>
  <c r="D214" i="23"/>
  <c r="D212" i="23"/>
  <c r="C211" i="23"/>
  <c r="D232" i="23"/>
  <c r="D230" i="23"/>
  <c r="C229" i="23"/>
  <c r="D219" i="23"/>
  <c r="C250" i="23"/>
  <c r="D245" i="23"/>
  <c r="D236" i="23"/>
  <c r="C235" i="23"/>
  <c r="C147" i="19"/>
  <c r="C143" i="19"/>
  <c r="D99" i="20"/>
  <c r="C72" i="20"/>
  <c r="C64" i="20"/>
  <c r="D27" i="20"/>
  <c r="C140" i="4"/>
  <c r="C108" i="4"/>
  <c r="C76" i="4"/>
  <c r="C17" i="19"/>
  <c r="D148" i="19"/>
  <c r="C148" i="19"/>
  <c r="D144" i="19"/>
  <c r="C144" i="19"/>
  <c r="C134" i="19"/>
  <c r="C133" i="19"/>
  <c r="D126" i="20"/>
  <c r="D51" i="20"/>
  <c r="C51" i="20"/>
  <c r="D72" i="4"/>
  <c r="D64" i="4"/>
  <c r="D56" i="4"/>
  <c r="C165" i="4"/>
  <c r="C122" i="5"/>
  <c r="C109" i="5"/>
  <c r="C106" i="5"/>
  <c r="C43" i="5"/>
  <c r="C136" i="23"/>
  <c r="D225" i="23"/>
  <c r="C222" i="23"/>
  <c r="D242" i="23"/>
  <c r="C240" i="23"/>
  <c r="C239" i="23"/>
  <c r="D109" i="19"/>
  <c r="C109" i="19"/>
  <c r="D105" i="19"/>
  <c r="C105" i="19"/>
  <c r="D101" i="19"/>
  <c r="C101" i="19"/>
  <c r="D97" i="19"/>
  <c r="C97" i="19"/>
  <c r="D93" i="19"/>
  <c r="C93" i="19"/>
  <c r="D89" i="19"/>
  <c r="C89" i="19"/>
  <c r="D85" i="19"/>
  <c r="C85" i="19"/>
  <c r="D81" i="19"/>
  <c r="C81" i="19"/>
  <c r="D77" i="19"/>
  <c r="C77" i="19"/>
  <c r="D73" i="19"/>
  <c r="C73" i="19"/>
  <c r="C70" i="19"/>
  <c r="D69" i="19"/>
  <c r="C69" i="19"/>
  <c r="C66" i="19"/>
  <c r="C65" i="19"/>
  <c r="C62" i="19"/>
  <c r="C61" i="19"/>
  <c r="C58" i="19"/>
  <c r="C57" i="19"/>
  <c r="C54" i="19"/>
  <c r="C53" i="19"/>
  <c r="C50" i="19"/>
  <c r="C49" i="19"/>
  <c r="C46" i="19"/>
  <c r="C45" i="19"/>
  <c r="C42" i="19"/>
  <c r="C41" i="19"/>
  <c r="C38" i="19"/>
  <c r="C37" i="19"/>
  <c r="C34" i="19"/>
  <c r="C33" i="19"/>
  <c r="C30" i="19"/>
  <c r="C29" i="19"/>
  <c r="C26" i="19"/>
  <c r="C25" i="19"/>
  <c r="C22" i="19"/>
  <c r="C21" i="19"/>
  <c r="D18" i="19"/>
  <c r="C18" i="19"/>
  <c r="D132" i="19"/>
  <c r="D128" i="19"/>
  <c r="D124" i="19"/>
  <c r="D120" i="19"/>
  <c r="D116" i="19"/>
  <c r="C114" i="19"/>
  <c r="C113" i="19"/>
  <c r="D139" i="19"/>
  <c r="D137" i="19"/>
  <c r="D136" i="19"/>
  <c r="C136" i="19"/>
  <c r="D130" i="20"/>
  <c r="D125" i="20"/>
  <c r="D121" i="20"/>
  <c r="D111" i="20"/>
  <c r="D110" i="20"/>
  <c r="D103" i="20"/>
  <c r="D102" i="20"/>
  <c r="C102" i="20"/>
  <c r="D97" i="20"/>
  <c r="C92" i="20"/>
  <c r="D85" i="20"/>
  <c r="D78" i="20"/>
  <c r="D75" i="20"/>
  <c r="D70" i="20"/>
  <c r="D67" i="20"/>
  <c r="D61" i="20"/>
  <c r="C60" i="20"/>
  <c r="D57" i="20"/>
  <c r="D53" i="20"/>
  <c r="C52" i="20"/>
  <c r="D35" i="20"/>
  <c r="D31" i="20"/>
  <c r="D25" i="20"/>
  <c r="C20" i="20"/>
  <c r="D147" i="4"/>
  <c r="D145" i="4"/>
  <c r="C144" i="4"/>
  <c r="D139" i="4"/>
  <c r="D137" i="4"/>
  <c r="C136" i="4"/>
  <c r="D131" i="4"/>
  <c r="D129" i="4"/>
  <c r="C128" i="4"/>
  <c r="D123" i="4"/>
  <c r="D121" i="4"/>
  <c r="C120" i="4"/>
  <c r="D115" i="4"/>
  <c r="D113" i="4"/>
  <c r="C112" i="4"/>
  <c r="D107" i="4"/>
  <c r="D105" i="4"/>
  <c r="C104" i="4"/>
  <c r="D99" i="4"/>
  <c r="D97" i="4"/>
  <c r="C96" i="4"/>
  <c r="D91" i="4"/>
  <c r="D89" i="4"/>
  <c r="C88" i="4"/>
  <c r="D83" i="4"/>
  <c r="D81" i="4"/>
  <c r="C80" i="4"/>
  <c r="D75" i="4"/>
  <c r="D73" i="4"/>
  <c r="C72" i="4"/>
  <c r="D67" i="4"/>
  <c r="D65" i="4"/>
  <c r="C64" i="4"/>
  <c r="D59" i="4"/>
  <c r="C56" i="4"/>
  <c r="D51" i="4"/>
  <c r="C48" i="4"/>
  <c r="C32" i="4"/>
  <c r="C16" i="4"/>
  <c r="C166" i="4"/>
  <c r="C119" i="5"/>
  <c r="C103" i="5"/>
  <c r="C99" i="5"/>
  <c r="C95" i="5"/>
  <c r="C91" i="5"/>
  <c r="C87" i="5"/>
  <c r="C83" i="5"/>
  <c r="C79" i="5"/>
  <c r="C75" i="5"/>
  <c r="C71" i="5"/>
  <c r="C67" i="5"/>
  <c r="D226" i="23"/>
  <c r="C223" i="23"/>
  <c r="D250" i="23"/>
  <c r="D243" i="23"/>
  <c r="C242" i="23"/>
  <c r="D237" i="23"/>
  <c r="D235" i="23"/>
  <c r="D16" i="19"/>
  <c r="D14" i="19"/>
  <c r="C132" i="19"/>
  <c r="C129" i="19"/>
  <c r="C128" i="19"/>
  <c r="C125" i="19"/>
  <c r="C124" i="19"/>
  <c r="C121" i="19"/>
  <c r="C120" i="19"/>
  <c r="C117" i="19"/>
  <c r="C116" i="19"/>
  <c r="D151" i="19"/>
  <c r="D147" i="19"/>
  <c r="D143" i="19"/>
  <c r="C138" i="19"/>
  <c r="D100" i="20"/>
  <c r="D68" i="20"/>
  <c r="D58" i="20"/>
  <c r="D46" i="20"/>
  <c r="C45" i="20"/>
  <c r="D40" i="20"/>
  <c r="D36" i="20"/>
  <c r="D32" i="20"/>
  <c r="D28" i="20"/>
  <c r="D26" i="20"/>
  <c r="D18" i="20"/>
  <c r="D14" i="20"/>
  <c r="D148" i="4"/>
  <c r="D140" i="4"/>
  <c r="D132" i="4"/>
  <c r="D124" i="4"/>
  <c r="D116" i="4"/>
  <c r="D108" i="4"/>
  <c r="D100" i="4"/>
  <c r="D92" i="4"/>
  <c r="D84" i="4"/>
  <c r="D76" i="4"/>
  <c r="D68" i="4"/>
  <c r="D60" i="4"/>
  <c r="D52" i="4"/>
  <c r="C124" i="5"/>
  <c r="C120" i="5"/>
  <c r="C104" i="5"/>
  <c r="C100" i="5"/>
  <c r="C96" i="5"/>
  <c r="C92" i="5"/>
  <c r="C88" i="5"/>
  <c r="C84" i="5"/>
  <c r="C80" i="5"/>
  <c r="C76" i="5"/>
  <c r="C72" i="5"/>
  <c r="C68" i="5"/>
  <c r="C167" i="4"/>
  <c r="D121" i="5"/>
  <c r="D105" i="5"/>
  <c r="C102" i="5"/>
  <c r="C98" i="5"/>
  <c r="C94" i="5"/>
  <c r="C90" i="5"/>
  <c r="C86" i="5"/>
  <c r="C82" i="5"/>
  <c r="C78" i="5"/>
  <c r="D77" i="5"/>
  <c r="C74" i="5"/>
  <c r="D73" i="5"/>
  <c r="D69" i="5"/>
  <c r="C44" i="5"/>
  <c r="D39" i="5"/>
  <c r="C36" i="5"/>
  <c r="C32" i="5"/>
  <c r="C28" i="5"/>
  <c r="C24" i="5"/>
  <c r="C20" i="5"/>
  <c r="C16" i="5"/>
  <c r="C143" i="21"/>
  <c r="C127" i="21"/>
  <c r="C111" i="21"/>
  <c r="C95" i="21"/>
  <c r="C79" i="21"/>
  <c r="C63" i="21"/>
  <c r="C47" i="21"/>
  <c r="C31" i="21"/>
  <c r="C15" i="21"/>
  <c r="D47" i="4"/>
  <c r="D45" i="4"/>
  <c r="C44" i="4"/>
  <c r="D39" i="4"/>
  <c r="D37" i="4"/>
  <c r="C36" i="4"/>
  <c r="D31" i="4"/>
  <c r="D29" i="4"/>
  <c r="C28" i="4"/>
  <c r="D23" i="4"/>
  <c r="D21" i="4"/>
  <c r="C20" i="4"/>
  <c r="D15" i="4"/>
  <c r="D171" i="4"/>
  <c r="C169" i="4"/>
  <c r="C168" i="4"/>
  <c r="D163" i="4"/>
  <c r="C161" i="4"/>
  <c r="C160" i="4"/>
  <c r="C172" i="4"/>
  <c r="D117" i="5"/>
  <c r="C54" i="5"/>
  <c r="C50" i="5"/>
  <c r="C46" i="5"/>
  <c r="C150" i="21"/>
  <c r="C144" i="21"/>
  <c r="C134" i="21"/>
  <c r="C128" i="21"/>
  <c r="C118" i="21"/>
  <c r="C112" i="21"/>
  <c r="C102" i="21"/>
  <c r="C96" i="21"/>
  <c r="C86" i="21"/>
  <c r="C80" i="21"/>
  <c r="C70" i="21"/>
  <c r="C64" i="21"/>
  <c r="C54" i="21"/>
  <c r="C48" i="21"/>
  <c r="C38" i="21"/>
  <c r="C32" i="21"/>
  <c r="C22" i="21"/>
  <c r="C16" i="21"/>
  <c r="D48" i="4"/>
  <c r="D40" i="4"/>
  <c r="D32" i="4"/>
  <c r="D24" i="4"/>
  <c r="D16" i="4"/>
  <c r="C171" i="4"/>
  <c r="D166" i="4"/>
  <c r="D164" i="4"/>
  <c r="C163" i="4"/>
  <c r="D124" i="5"/>
  <c r="D120" i="5"/>
  <c r="D113" i="5"/>
  <c r="D104" i="5"/>
  <c r="D100" i="5"/>
  <c r="D96" i="5"/>
  <c r="D92" i="5"/>
  <c r="D88" i="5"/>
  <c r="D84" i="5"/>
  <c r="D80" i="5"/>
  <c r="D76" i="5"/>
  <c r="D72" i="5"/>
  <c r="D68" i="5"/>
  <c r="D43" i="5"/>
  <c r="C40" i="5"/>
  <c r="D35" i="5"/>
  <c r="D31" i="5"/>
  <c r="D27" i="5"/>
  <c r="D23" i="5"/>
  <c r="D19" i="5"/>
  <c r="D15" i="5"/>
  <c r="C14" i="5"/>
  <c r="C151" i="21"/>
  <c r="C135" i="21"/>
  <c r="C119" i="21"/>
  <c r="C103" i="21"/>
  <c r="C87" i="21"/>
  <c r="C71" i="21"/>
  <c r="C55" i="21"/>
  <c r="C39" i="21"/>
  <c r="C23" i="21"/>
  <c r="C42" i="5"/>
  <c r="C38" i="5"/>
  <c r="C34" i="5"/>
  <c r="C30" i="5"/>
  <c r="C26" i="5"/>
  <c r="C22" i="5"/>
  <c r="C18" i="5"/>
  <c r="D148" i="21"/>
  <c r="D146" i="21"/>
  <c r="D140" i="21"/>
  <c r="D138" i="21"/>
  <c r="D132" i="21"/>
  <c r="D130" i="21"/>
  <c r="D124" i="21"/>
  <c r="D122" i="21"/>
  <c r="D116" i="21"/>
  <c r="D114" i="21"/>
  <c r="D108" i="21"/>
  <c r="D106" i="21"/>
  <c r="D100" i="21"/>
  <c r="D98" i="21"/>
  <c r="D92" i="21"/>
  <c r="D84" i="21"/>
  <c r="D82" i="21"/>
  <c r="D76" i="21"/>
  <c r="D74" i="21"/>
  <c r="D68" i="21"/>
  <c r="D66" i="21"/>
  <c r="D60" i="21"/>
  <c r="D58" i="21"/>
  <c r="D52" i="21"/>
  <c r="D50" i="21"/>
  <c r="D44" i="21"/>
  <c r="D42" i="21"/>
  <c r="D36" i="21"/>
  <c r="D34" i="21"/>
  <c r="D28" i="21"/>
  <c r="D26" i="21"/>
  <c r="D20" i="21"/>
  <c r="D18" i="21"/>
  <c r="C147" i="21"/>
  <c r="C146" i="21"/>
  <c r="C139" i="21"/>
  <c r="C138" i="21"/>
  <c r="C131" i="21"/>
  <c r="C130" i="21"/>
  <c r="C123" i="21"/>
  <c r="C122" i="21"/>
  <c r="C115" i="21"/>
  <c r="C114" i="21"/>
  <c r="C107" i="21"/>
  <c r="C106" i="21"/>
  <c r="C99" i="21"/>
  <c r="C98" i="21"/>
  <c r="C91" i="21"/>
  <c r="C90" i="21"/>
  <c r="C83" i="21"/>
  <c r="C82" i="21"/>
  <c r="C75" i="21"/>
  <c r="C74" i="21"/>
  <c r="C67" i="21"/>
  <c r="C66" i="21"/>
  <c r="C59" i="21"/>
  <c r="C58" i="21"/>
  <c r="C51" i="21"/>
  <c r="C50" i="21"/>
  <c r="C43" i="21"/>
  <c r="C42" i="21"/>
  <c r="C35" i="21"/>
  <c r="C34" i="21"/>
  <c r="C27" i="21"/>
  <c r="C26" i="21"/>
  <c r="C19" i="21"/>
  <c r="C18" i="21"/>
  <c r="D32" i="5"/>
  <c r="D28" i="5"/>
  <c r="D24" i="5"/>
  <c r="D20" i="5"/>
  <c r="D16" i="5"/>
  <c r="D14" i="5"/>
  <c r="D150" i="21"/>
  <c r="C149" i="21"/>
  <c r="D144" i="21"/>
  <c r="D142" i="21"/>
  <c r="D136" i="21"/>
  <c r="D134" i="21"/>
  <c r="C133" i="21"/>
  <c r="D128" i="21"/>
  <c r="D126" i="21"/>
  <c r="C125" i="21"/>
  <c r="D120" i="21"/>
  <c r="D118" i="21"/>
  <c r="C117" i="21"/>
  <c r="D112" i="21"/>
  <c r="D110" i="21"/>
  <c r="C109" i="21"/>
  <c r="D104" i="21"/>
  <c r="D102" i="21"/>
  <c r="C101" i="21"/>
  <c r="D96" i="21"/>
  <c r="D94" i="21"/>
  <c r="C93" i="21"/>
  <c r="D88" i="21"/>
  <c r="C85" i="21"/>
  <c r="D80" i="21"/>
  <c r="D78" i="21"/>
  <c r="C77" i="21"/>
  <c r="D72" i="21"/>
  <c r="D70" i="21"/>
  <c r="C69" i="21"/>
  <c r="D64" i="21"/>
  <c r="D62" i="21"/>
  <c r="C61" i="21"/>
  <c r="D56" i="21"/>
  <c r="D54" i="21"/>
  <c r="C53" i="21"/>
  <c r="D48" i="21"/>
  <c r="D46" i="21"/>
  <c r="C45" i="21"/>
  <c r="D40" i="21"/>
  <c r="D38" i="21"/>
  <c r="D32" i="21"/>
  <c r="D30" i="21"/>
  <c r="D24" i="21"/>
  <c r="D22" i="21"/>
  <c r="D16" i="21"/>
  <c r="D14" i="21"/>
  <c r="C21" i="21"/>
  <c r="D145" i="21"/>
  <c r="D137" i="21"/>
  <c r="D129" i="21"/>
  <c r="D121" i="21"/>
  <c r="D113" i="21"/>
  <c r="D105" i="21"/>
  <c r="D97" i="21"/>
  <c r="D89" i="21"/>
  <c r="D81" i="21"/>
  <c r="D73" i="21"/>
  <c r="D65" i="21"/>
  <c r="D57" i="21"/>
  <c r="D49" i="21"/>
  <c r="D41" i="21"/>
  <c r="D33" i="21"/>
  <c r="D25" i="21"/>
  <c r="D17" i="21"/>
  <c r="C145" i="21"/>
  <c r="C137" i="21"/>
  <c r="C129" i="21"/>
  <c r="C121" i="21"/>
  <c r="C113" i="21"/>
  <c r="C105" i="21"/>
  <c r="C97" i="21"/>
  <c r="C89" i="21"/>
  <c r="C81" i="21"/>
  <c r="C73" i="21"/>
  <c r="C65" i="21"/>
  <c r="C57" i="21"/>
  <c r="C49" i="21"/>
  <c r="C41" i="21"/>
  <c r="C33" i="21"/>
  <c r="C25" i="21"/>
  <c r="C17" i="21"/>
  <c r="C141" i="21"/>
  <c r="C37" i="21"/>
  <c r="C29" i="21"/>
  <c r="D149" i="21"/>
  <c r="D141" i="21"/>
  <c r="D133" i="21"/>
  <c r="D125" i="21"/>
  <c r="D117" i="21"/>
  <c r="D109" i="21"/>
  <c r="D101" i="21"/>
  <c r="D93" i="21"/>
  <c r="D85" i="21"/>
  <c r="D77" i="21"/>
  <c r="D69" i="21"/>
  <c r="D61" i="21"/>
  <c r="D53" i="21"/>
  <c r="D45" i="21"/>
  <c r="D37" i="21"/>
  <c r="D29" i="21"/>
  <c r="D21" i="21"/>
  <c r="C121" i="5"/>
  <c r="C105" i="5"/>
  <c r="C101" i="5"/>
  <c r="C97" i="5"/>
  <c r="C93" i="5"/>
  <c r="C89" i="5"/>
  <c r="C85" i="5"/>
  <c r="C81" i="5"/>
  <c r="C77" i="5"/>
  <c r="C73" i="5"/>
  <c r="C69" i="5"/>
  <c r="D49" i="5"/>
  <c r="D45" i="5"/>
  <c r="D41" i="5"/>
  <c r="D37" i="5"/>
  <c r="D33" i="5"/>
  <c r="D29" i="5"/>
  <c r="D25" i="5"/>
  <c r="D21" i="5"/>
  <c r="D17" i="5"/>
  <c r="C117" i="5"/>
  <c r="C65" i="5"/>
  <c r="C61" i="5"/>
  <c r="C57" i="5"/>
  <c r="C53" i="5"/>
  <c r="C49" i="5"/>
  <c r="C45" i="5"/>
  <c r="C41" i="5"/>
  <c r="C37" i="5"/>
  <c r="C33" i="5"/>
  <c r="C29" i="5"/>
  <c r="C25" i="5"/>
  <c r="C21" i="5"/>
  <c r="C17" i="5"/>
  <c r="C113" i="5"/>
  <c r="C15" i="4"/>
  <c r="C14" i="4"/>
  <c r="C150" i="4"/>
  <c r="C149" i="4"/>
  <c r="C146" i="4"/>
  <c r="C145" i="4"/>
  <c r="C142" i="4"/>
  <c r="C141" i="4"/>
  <c r="C138" i="4"/>
  <c r="C137" i="4"/>
  <c r="C134" i="4"/>
  <c r="C133" i="4"/>
  <c r="C130" i="4"/>
  <c r="C129" i="4"/>
  <c r="C126" i="4"/>
  <c r="C125" i="4"/>
  <c r="C122" i="4"/>
  <c r="C121" i="4"/>
  <c r="C118" i="4"/>
  <c r="C117" i="4"/>
  <c r="C114" i="4"/>
  <c r="C113" i="4"/>
  <c r="C110" i="4"/>
  <c r="C109" i="4"/>
  <c r="C106" i="4"/>
  <c r="C105" i="4"/>
  <c r="C102" i="4"/>
  <c r="C101" i="4"/>
  <c r="C98" i="4"/>
  <c r="C97" i="4"/>
  <c r="C94" i="4"/>
  <c r="C93" i="4"/>
  <c r="C90" i="4"/>
  <c r="C89" i="4"/>
  <c r="C86" i="4"/>
  <c r="C85" i="4"/>
  <c r="C82" i="4"/>
  <c r="C81" i="4"/>
  <c r="C78" i="4"/>
  <c r="C77" i="4"/>
  <c r="C74" i="4"/>
  <c r="C73" i="4"/>
  <c r="C70" i="4"/>
  <c r="C69" i="4"/>
  <c r="C66" i="4"/>
  <c r="C65" i="4"/>
  <c r="C62" i="4"/>
  <c r="D61" i="4"/>
  <c r="C61" i="4"/>
  <c r="C58" i="4"/>
  <c r="D57" i="4"/>
  <c r="C57" i="4"/>
  <c r="C54" i="4"/>
  <c r="D53" i="4"/>
  <c r="C53" i="4"/>
  <c r="D49" i="4"/>
  <c r="C49" i="4"/>
  <c r="C46" i="4"/>
  <c r="C45" i="4"/>
  <c r="C42" i="4"/>
  <c r="C41" i="4"/>
  <c r="C38" i="4"/>
  <c r="C37" i="4"/>
  <c r="C34" i="4"/>
  <c r="C33" i="4"/>
  <c r="C30" i="4"/>
  <c r="C29" i="4"/>
  <c r="C26" i="4"/>
  <c r="C25" i="4"/>
  <c r="C22" i="4"/>
  <c r="C21" i="4"/>
  <c r="C18" i="4"/>
  <c r="C17" i="4"/>
  <c r="C76" i="20"/>
  <c r="D164" i="20"/>
  <c r="C123" i="20"/>
  <c r="C119" i="20"/>
  <c r="D116" i="20"/>
  <c r="C103" i="20"/>
  <c r="C96" i="20"/>
  <c r="C91" i="20"/>
  <c r="D90" i="20"/>
  <c r="C40" i="20"/>
  <c r="C24" i="20"/>
  <c r="C164" i="20"/>
  <c r="C124" i="20"/>
  <c r="C120" i="20"/>
  <c r="C110" i="20"/>
  <c r="C104" i="20"/>
  <c r="C84" i="20"/>
  <c r="D71" i="20"/>
  <c r="C68" i="20"/>
  <c r="D62" i="20"/>
  <c r="D54" i="20"/>
  <c r="C54" i="20"/>
  <c r="D37" i="20"/>
  <c r="D22" i="20"/>
  <c r="D16" i="20"/>
  <c r="C112" i="20"/>
  <c r="C56" i="20"/>
  <c r="D122" i="20"/>
  <c r="D117" i="20"/>
  <c r="D108" i="20"/>
  <c r="D98" i="20"/>
  <c r="D95" i="20"/>
  <c r="D76" i="20"/>
  <c r="D66" i="20"/>
  <c r="D60" i="20"/>
  <c r="D52" i="20"/>
  <c r="D49" i="20"/>
  <c r="C48" i="20"/>
  <c r="D39" i="20"/>
  <c r="C32" i="20"/>
  <c r="D23" i="20"/>
  <c r="D17" i="20"/>
  <c r="C16" i="20"/>
  <c r="C125" i="20"/>
  <c r="C122" i="20"/>
  <c r="C121" i="20"/>
  <c r="C113" i="20"/>
  <c r="C105" i="20"/>
  <c r="C95" i="20"/>
  <c r="D94" i="20"/>
  <c r="C94" i="20"/>
  <c r="D82" i="20"/>
  <c r="C82" i="20"/>
  <c r="C75" i="20"/>
  <c r="D74" i="20"/>
  <c r="C74" i="20"/>
  <c r="C67" i="20"/>
  <c r="C66" i="20"/>
  <c r="C58" i="20"/>
  <c r="C57" i="20"/>
  <c r="C47" i="20"/>
  <c r="C46" i="20"/>
  <c r="C39" i="20"/>
  <c r="C31" i="20"/>
  <c r="C30" i="20"/>
  <c r="C23" i="20"/>
  <c r="C22" i="20"/>
  <c r="C15" i="20"/>
  <c r="C14" i="20"/>
  <c r="C118" i="20"/>
  <c r="C93" i="20"/>
  <c r="C90" i="20"/>
  <c r="C81" i="20"/>
  <c r="C73" i="20"/>
  <c r="C37" i="20"/>
  <c r="C29" i="20"/>
  <c r="C21" i="20"/>
  <c r="C115" i="20"/>
  <c r="D114" i="20"/>
  <c r="C114" i="20"/>
  <c r="D109" i="20"/>
  <c r="C107" i="20"/>
  <c r="D106" i="20"/>
  <c r="C106" i="20"/>
  <c r="D101" i="20"/>
  <c r="C97" i="20"/>
  <c r="D92" i="20"/>
  <c r="D89" i="20"/>
  <c r="C85" i="20"/>
  <c r="D80" i="20"/>
  <c r="C77" i="20"/>
  <c r="D72" i="20"/>
  <c r="C69" i="20"/>
  <c r="D64" i="20"/>
  <c r="C61" i="20"/>
  <c r="C49" i="20"/>
  <c r="C41" i="20"/>
  <c r="D33" i="20"/>
  <c r="C33" i="20"/>
  <c r="C25" i="20"/>
  <c r="D20" i="20"/>
  <c r="C17" i="20"/>
  <c r="C65" i="20"/>
  <c r="D124" i="20"/>
  <c r="D120" i="20"/>
  <c r="C117" i="20"/>
  <c r="D112" i="20"/>
  <c r="C109" i="20"/>
  <c r="D104" i="20"/>
  <c r="C101" i="20"/>
  <c r="C98" i="20"/>
  <c r="D93" i="20"/>
  <c r="C89" i="20"/>
  <c r="C86" i="20"/>
  <c r="D81" i="20"/>
  <c r="C79" i="20"/>
  <c r="C78" i="20"/>
  <c r="D73" i="20"/>
  <c r="C70" i="20"/>
  <c r="D65" i="20"/>
  <c r="C63" i="20"/>
  <c r="C62" i="20"/>
  <c r="D56" i="20"/>
  <c r="C53" i="20"/>
  <c r="D50" i="20"/>
  <c r="C50" i="20"/>
  <c r="D45" i="20"/>
  <c r="C43" i="20"/>
  <c r="C42" i="20"/>
  <c r="C35" i="20"/>
  <c r="D29" i="20"/>
  <c r="C27" i="20"/>
  <c r="C26" i="20"/>
  <c r="D21" i="20"/>
  <c r="C19" i="20"/>
  <c r="C18" i="20"/>
  <c r="D27" i="17"/>
  <c r="C134" i="17"/>
  <c r="C126" i="17"/>
  <c r="C118" i="17"/>
  <c r="C149" i="17"/>
  <c r="C80" i="17"/>
  <c r="C68" i="17"/>
  <c r="D75" i="17"/>
  <c r="D71" i="17"/>
  <c r="D67" i="17"/>
  <c r="D63" i="17"/>
  <c r="D59" i="17"/>
  <c r="D55" i="17"/>
  <c r="D51" i="17"/>
  <c r="D29" i="17"/>
  <c r="D25" i="17"/>
  <c r="D138" i="17"/>
  <c r="D130" i="17"/>
  <c r="D122" i="17"/>
  <c r="D114" i="17"/>
  <c r="D150" i="17"/>
  <c r="D146" i="17"/>
  <c r="C139" i="17"/>
  <c r="C84" i="17"/>
  <c r="C141" i="17"/>
  <c r="C138" i="17"/>
  <c r="D133" i="17"/>
  <c r="C130" i="17"/>
  <c r="D125" i="17"/>
  <c r="C122" i="17"/>
  <c r="D117" i="17"/>
  <c r="C114" i="17"/>
  <c r="D148" i="17"/>
  <c r="C147" i="17"/>
  <c r="D141" i="17"/>
  <c r="C108" i="17"/>
  <c r="C88" i="17"/>
  <c r="C72" i="17"/>
  <c r="C64" i="17"/>
  <c r="C52" i="17"/>
  <c r="C48" i="17"/>
  <c r="C36" i="17"/>
  <c r="C109" i="17"/>
  <c r="D105" i="17"/>
  <c r="C105" i="17"/>
  <c r="D101" i="17"/>
  <c r="C101" i="17"/>
  <c r="C27" i="17"/>
  <c r="C60" i="17"/>
  <c r="C26" i="17"/>
  <c r="D111" i="17"/>
  <c r="C110" i="17"/>
  <c r="D107" i="17"/>
  <c r="C106" i="17"/>
  <c r="D103" i="17"/>
  <c r="C102" i="17"/>
  <c r="D99" i="17"/>
  <c r="D95" i="17"/>
  <c r="D91" i="17"/>
  <c r="D87" i="17"/>
  <c r="D83" i="17"/>
  <c r="D79" i="17"/>
  <c r="C34" i="17"/>
  <c r="C28" i="17"/>
  <c r="C18" i="17"/>
  <c r="C150" i="17"/>
  <c r="C96" i="17"/>
  <c r="C76" i="17"/>
  <c r="C56" i="17"/>
  <c r="C44" i="17"/>
  <c r="C111" i="17"/>
  <c r="C107" i="17"/>
  <c r="C103" i="17"/>
  <c r="C99" i="17"/>
  <c r="C95" i="17"/>
  <c r="C91" i="17"/>
  <c r="C87" i="17"/>
  <c r="C83" i="17"/>
  <c r="C79" i="17"/>
  <c r="C75" i="17"/>
  <c r="C71" i="17"/>
  <c r="C67" i="17"/>
  <c r="C63" i="17"/>
  <c r="C59" i="17"/>
  <c r="C55" i="17"/>
  <c r="C51" i="17"/>
  <c r="C47" i="17"/>
  <c r="C43" i="17"/>
  <c r="C39" i="17"/>
  <c r="C35" i="17"/>
  <c r="C19" i="17"/>
  <c r="D152" i="17"/>
  <c r="C151" i="17"/>
  <c r="C98" i="17"/>
  <c r="D97" i="17"/>
  <c r="C97" i="17"/>
  <c r="D93" i="17"/>
  <c r="C93" i="17"/>
  <c r="C90" i="17"/>
  <c r="C89" i="17"/>
  <c r="C86" i="17"/>
  <c r="C85" i="17"/>
  <c r="C82" i="17"/>
  <c r="C81" i="17"/>
  <c r="C78" i="17"/>
  <c r="C77" i="17"/>
  <c r="C74" i="17"/>
  <c r="C73" i="17"/>
  <c r="C70" i="17"/>
  <c r="C69" i="17"/>
  <c r="C66" i="17"/>
  <c r="C65" i="17"/>
  <c r="C62" i="17"/>
  <c r="C61" i="17"/>
  <c r="C58" i="17"/>
  <c r="C57" i="17"/>
  <c r="C54" i="17"/>
  <c r="C53" i="17"/>
  <c r="C50" i="17"/>
  <c r="C49" i="17"/>
  <c r="C46" i="17"/>
  <c r="C45" i="17"/>
  <c r="C42" i="17"/>
  <c r="C41" i="17"/>
  <c r="C38" i="17"/>
  <c r="C37" i="17"/>
  <c r="D32" i="17"/>
  <c r="D30" i="17"/>
  <c r="C29" i="17"/>
  <c r="D24" i="17"/>
  <c r="D22" i="17"/>
  <c r="C21" i="17"/>
  <c r="D16" i="17"/>
  <c r="D14" i="17"/>
  <c r="D135" i="17"/>
  <c r="D131" i="17"/>
  <c r="D127" i="17"/>
  <c r="D123" i="17"/>
  <c r="D119" i="17"/>
  <c r="D115" i="17"/>
  <c r="C113" i="17"/>
  <c r="C112" i="17"/>
  <c r="C140" i="17"/>
  <c r="C31" i="17"/>
  <c r="C30" i="17"/>
  <c r="C23" i="17"/>
  <c r="C22" i="17"/>
  <c r="C15" i="17"/>
  <c r="C14" i="17"/>
  <c r="C136" i="17"/>
  <c r="C135" i="17"/>
  <c r="C132" i="17"/>
  <c r="C131" i="17"/>
  <c r="C128" i="17"/>
  <c r="C127" i="17"/>
  <c r="C124" i="17"/>
  <c r="C123" i="17"/>
  <c r="C120" i="17"/>
  <c r="C119" i="17"/>
  <c r="C116" i="17"/>
  <c r="C115" i="17"/>
  <c r="D149" i="17"/>
  <c r="D147" i="17"/>
  <c r="C144" i="17"/>
  <c r="D142" i="17"/>
  <c r="C142" i="17"/>
  <c r="D108" i="17"/>
  <c r="D104" i="17"/>
  <c r="D100" i="17"/>
  <c r="D96" i="17"/>
  <c r="D92" i="17"/>
  <c r="D88" i="17"/>
  <c r="D84" i="17"/>
  <c r="D80" i="17"/>
  <c r="D76" i="17"/>
  <c r="D72" i="17"/>
  <c r="D68" i="17"/>
  <c r="D64" i="17"/>
  <c r="D60" i="17"/>
  <c r="D56" i="17"/>
  <c r="D52" i="17"/>
  <c r="D48" i="17"/>
  <c r="D44" i="17"/>
  <c r="D40" i="17"/>
  <c r="D36" i="17"/>
  <c r="D34" i="17"/>
  <c r="C33" i="17"/>
  <c r="D28" i="17"/>
  <c r="D26" i="17"/>
  <c r="C25" i="17"/>
  <c r="D20" i="17"/>
  <c r="D18" i="17"/>
  <c r="C17" i="17"/>
  <c r="D151" i="17"/>
  <c r="C148" i="17"/>
  <c r="C146" i="17"/>
  <c r="C21" i="23"/>
  <c r="D124" i="23"/>
  <c r="D120" i="23"/>
  <c r="D116" i="23"/>
  <c r="D112" i="23"/>
  <c r="D108" i="23"/>
  <c r="D104" i="23"/>
  <c r="D100" i="23"/>
  <c r="D96" i="23"/>
  <c r="D92" i="23"/>
  <c r="D88" i="23"/>
  <c r="D84" i="23"/>
  <c r="D80" i="23"/>
  <c r="D76" i="23"/>
  <c r="D72" i="23"/>
  <c r="D68" i="23"/>
  <c r="D64" i="23"/>
  <c r="D57" i="23"/>
  <c r="C53" i="23"/>
  <c r="D50" i="23"/>
  <c r="C50" i="23"/>
  <c r="D47" i="23"/>
  <c r="C43" i="23"/>
  <c r="C42" i="23"/>
  <c r="D36" i="23"/>
  <c r="D30" i="23"/>
  <c r="C30" i="23"/>
  <c r="C23" i="23"/>
  <c r="C22" i="23"/>
  <c r="C15" i="23"/>
  <c r="C14" i="23"/>
  <c r="C132" i="23"/>
  <c r="D125" i="23"/>
  <c r="D121" i="23"/>
  <c r="D117" i="23"/>
  <c r="D113" i="23"/>
  <c r="D109" i="23"/>
  <c r="D73" i="23"/>
  <c r="D69" i="23"/>
  <c r="D65" i="23"/>
  <c r="D61" i="23"/>
  <c r="C57" i="23"/>
  <c r="D54" i="23"/>
  <c r="C54" i="23"/>
  <c r="D48" i="23"/>
  <c r="D45" i="23"/>
  <c r="C45" i="23"/>
  <c r="D40" i="23"/>
  <c r="C33" i="23"/>
  <c r="C25" i="23"/>
  <c r="D20" i="23"/>
  <c r="D18" i="23"/>
  <c r="C17" i="23"/>
  <c r="C125" i="23"/>
  <c r="C122" i="23"/>
  <c r="C121" i="23"/>
  <c r="C118" i="23"/>
  <c r="C117" i="23"/>
  <c r="C114" i="23"/>
  <c r="C113" i="23"/>
  <c r="C110" i="23"/>
  <c r="C109" i="23"/>
  <c r="C106" i="23"/>
  <c r="C105" i="23"/>
  <c r="C102" i="23"/>
  <c r="C101" i="23"/>
  <c r="C98" i="23"/>
  <c r="C97" i="23"/>
  <c r="C94" i="23"/>
  <c r="C93" i="23"/>
  <c r="C90" i="23"/>
  <c r="C89" i="23"/>
  <c r="C86" i="23"/>
  <c r="C85" i="23"/>
  <c r="C82" i="23"/>
  <c r="C81" i="23"/>
  <c r="C78" i="23"/>
  <c r="C77" i="23"/>
  <c r="C74" i="23"/>
  <c r="C73" i="23"/>
  <c r="C70" i="23"/>
  <c r="C69" i="23"/>
  <c r="C66" i="23"/>
  <c r="C65" i="23"/>
  <c r="C62" i="23"/>
  <c r="C61" i="23"/>
  <c r="C58" i="23"/>
  <c r="D52" i="23"/>
  <c r="D49" i="23"/>
  <c r="C46" i="23"/>
  <c r="D41" i="23"/>
  <c r="C37" i="23"/>
  <c r="C34" i="23"/>
  <c r="D29" i="23"/>
  <c r="C27" i="23"/>
  <c r="C26" i="23"/>
  <c r="D21" i="23"/>
  <c r="C19" i="23"/>
  <c r="C18" i="23"/>
  <c r="C25" i="15"/>
  <c r="C21" i="15"/>
  <c r="C151" i="15"/>
  <c r="C149" i="15"/>
  <c r="C145" i="15"/>
  <c r="C129" i="15"/>
  <c r="C133" i="15"/>
  <c r="C17" i="15"/>
  <c r="C29" i="15"/>
  <c r="C137" i="15"/>
  <c r="D125" i="15"/>
  <c r="D121" i="15"/>
  <c r="D117" i="15"/>
  <c r="D113" i="15"/>
  <c r="D109" i="15"/>
  <c r="D105" i="15"/>
  <c r="D101" i="15"/>
  <c r="D97" i="15"/>
  <c r="D93" i="15"/>
  <c r="D89" i="15"/>
  <c r="D85" i="15"/>
  <c r="D81" i="15"/>
  <c r="D77" i="15"/>
  <c r="D73" i="15"/>
  <c r="D69" i="15"/>
  <c r="D65" i="15"/>
  <c r="D61" i="15"/>
  <c r="D57" i="15"/>
  <c r="D53" i="15"/>
  <c r="D49" i="15"/>
  <c r="D45" i="15"/>
  <c r="D41" i="15"/>
  <c r="D37" i="15"/>
  <c r="D33" i="15"/>
  <c r="D29" i="15"/>
  <c r="D25" i="15"/>
  <c r="D21" i="15"/>
  <c r="D124" i="14"/>
  <c r="D120" i="14"/>
  <c r="D116" i="14"/>
  <c r="D112" i="14"/>
  <c r="D108" i="14"/>
  <c r="D104" i="14"/>
  <c r="D100" i="14"/>
  <c r="D94" i="14"/>
  <c r="D125" i="14"/>
  <c r="D121" i="14"/>
  <c r="D117" i="14"/>
  <c r="D113" i="14"/>
  <c r="D109" i="14"/>
  <c r="D105" i="14"/>
  <c r="D101" i="14"/>
  <c r="C92" i="14"/>
  <c r="D95" i="14"/>
  <c r="D91" i="14"/>
  <c r="D87" i="14"/>
  <c r="C86" i="14"/>
  <c r="C84" i="14"/>
  <c r="C82" i="14"/>
  <c r="C80" i="14"/>
  <c r="C78" i="14"/>
  <c r="C76" i="14"/>
  <c r="C74" i="14"/>
  <c r="C72" i="14"/>
  <c r="C70" i="14"/>
  <c r="C68" i="14"/>
  <c r="C66" i="14"/>
  <c r="C64" i="14"/>
  <c r="C62" i="14"/>
  <c r="C60" i="14"/>
  <c r="C58" i="14"/>
  <c r="C56" i="14"/>
  <c r="C54" i="14"/>
  <c r="C52" i="14"/>
  <c r="C50" i="14"/>
  <c r="C48" i="14"/>
  <c r="C46" i="14"/>
  <c r="C44" i="14"/>
  <c r="C42" i="14"/>
  <c r="C40" i="14"/>
  <c r="C38" i="14"/>
  <c r="C36" i="14"/>
  <c r="C34" i="14"/>
  <c r="C32" i="14"/>
  <c r="C30" i="14"/>
  <c r="C28" i="14"/>
  <c r="C26" i="14"/>
  <c r="C24" i="14"/>
  <c r="C22" i="14"/>
  <c r="C20" i="14"/>
  <c r="C18" i="14"/>
  <c r="C16" i="14"/>
  <c r="C14" i="14"/>
  <c r="D92" i="14"/>
  <c r="D88" i="14"/>
  <c r="D85" i="14"/>
  <c r="D83" i="14"/>
  <c r="D81" i="14"/>
  <c r="D79" i="14"/>
  <c r="D77" i="14"/>
  <c r="D75" i="14"/>
  <c r="D73" i="14"/>
  <c r="D71" i="14"/>
  <c r="D69" i="14"/>
  <c r="D67" i="14"/>
  <c r="D65" i="14"/>
  <c r="D63" i="14"/>
  <c r="D61" i="14"/>
  <c r="D59" i="14"/>
  <c r="D57" i="14"/>
  <c r="D55" i="14"/>
  <c r="D53" i="14"/>
  <c r="D51" i="14"/>
  <c r="D49" i="14"/>
  <c r="D47" i="14"/>
  <c r="D45" i="14"/>
  <c r="D43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C85" i="14"/>
  <c r="C83" i="14"/>
  <c r="C81" i="14"/>
  <c r="C79" i="14"/>
  <c r="C77" i="14"/>
  <c r="C75" i="14"/>
  <c r="C73" i="14"/>
  <c r="C71" i="14"/>
  <c r="C69" i="14"/>
  <c r="C67" i="14"/>
  <c r="C65" i="14"/>
  <c r="C63" i="14"/>
  <c r="C61" i="14"/>
  <c r="C59" i="14"/>
  <c r="C57" i="14"/>
  <c r="C55" i="14"/>
  <c r="C53" i="14"/>
  <c r="C51" i="14"/>
  <c r="C49" i="14"/>
  <c r="C47" i="14"/>
  <c r="C45" i="14"/>
  <c r="C43" i="14"/>
  <c r="C41" i="14"/>
  <c r="C39" i="14"/>
  <c r="C37" i="14"/>
  <c r="C35" i="14"/>
  <c r="C33" i="14"/>
  <c r="C31" i="14"/>
  <c r="C29" i="14"/>
  <c r="C27" i="14"/>
  <c r="C25" i="14"/>
  <c r="C23" i="14"/>
  <c r="C21" i="14"/>
  <c r="C19" i="14"/>
  <c r="C17" i="14"/>
  <c r="C15" i="14"/>
  <c r="C139" i="13"/>
  <c r="C135" i="13"/>
  <c r="C131" i="13"/>
  <c r="C127" i="13"/>
  <c r="C123" i="13"/>
  <c r="C119" i="13"/>
  <c r="C115" i="13"/>
  <c r="C111" i="13"/>
  <c r="C107" i="13"/>
  <c r="C103" i="13"/>
  <c r="C99" i="13"/>
  <c r="C95" i="13"/>
  <c r="C97" i="13"/>
  <c r="C93" i="13"/>
  <c r="C89" i="13"/>
  <c r="C85" i="13"/>
  <c r="C82" i="13"/>
  <c r="C80" i="13"/>
  <c r="C78" i="13"/>
  <c r="C76" i="13"/>
  <c r="C74" i="13"/>
  <c r="C72" i="13"/>
  <c r="C70" i="13"/>
  <c r="C68" i="13"/>
  <c r="C66" i="13"/>
  <c r="C64" i="13"/>
  <c r="C62" i="13"/>
  <c r="C60" i="13"/>
  <c r="C58" i="13"/>
  <c r="C56" i="13"/>
  <c r="C54" i="13"/>
  <c r="C52" i="13"/>
  <c r="C50" i="13"/>
  <c r="C48" i="13"/>
  <c r="C46" i="13"/>
  <c r="C44" i="13"/>
  <c r="C42" i="13"/>
  <c r="C40" i="13"/>
  <c r="C38" i="13"/>
  <c r="C36" i="13"/>
  <c r="C34" i="13"/>
  <c r="C32" i="13"/>
  <c r="C30" i="13"/>
  <c r="C28" i="13"/>
  <c r="C26" i="13"/>
  <c r="C24" i="13"/>
  <c r="C22" i="13"/>
  <c r="C20" i="13"/>
  <c r="C18" i="13"/>
  <c r="C16" i="13"/>
  <c r="C14" i="13"/>
  <c r="C98" i="13"/>
  <c r="C94" i="13"/>
  <c r="C90" i="13"/>
  <c r="C86" i="13"/>
  <c r="C91" i="13"/>
  <c r="C87" i="13"/>
  <c r="C83" i="13"/>
  <c r="C81" i="13"/>
  <c r="C79" i="13"/>
  <c r="C77" i="13"/>
  <c r="C75" i="13"/>
  <c r="C73" i="13"/>
  <c r="C71" i="13"/>
  <c r="C69" i="13"/>
  <c r="C67" i="13"/>
  <c r="C65" i="13"/>
  <c r="C63" i="13"/>
  <c r="C61" i="13"/>
  <c r="C59" i="13"/>
  <c r="C57" i="13"/>
  <c r="C55" i="13"/>
  <c r="C53" i="13"/>
  <c r="C51" i="13"/>
  <c r="C49" i="13"/>
  <c r="C47" i="13"/>
  <c r="C45" i="13"/>
  <c r="C43" i="13"/>
  <c r="C41" i="13"/>
  <c r="C39" i="13"/>
  <c r="C37" i="13"/>
  <c r="C35" i="13"/>
  <c r="C33" i="13"/>
  <c r="C31" i="13"/>
  <c r="C29" i="13"/>
  <c r="C27" i="13"/>
  <c r="C25" i="13"/>
  <c r="C23" i="13"/>
  <c r="C21" i="13"/>
  <c r="C19" i="13"/>
  <c r="C17" i="13"/>
  <c r="C15" i="13"/>
  <c r="C218" i="12"/>
  <c r="C214" i="12"/>
  <c r="C212" i="12"/>
  <c r="C210" i="12"/>
  <c r="C208" i="12"/>
  <c r="C206" i="12"/>
  <c r="C204" i="12"/>
  <c r="C202" i="12"/>
  <c r="C200" i="12"/>
  <c r="C198" i="12"/>
  <c r="C196" i="12"/>
  <c r="C194" i="12"/>
  <c r="C192" i="12"/>
  <c r="C190" i="12"/>
  <c r="C188" i="12"/>
  <c r="C186" i="12"/>
  <c r="C184" i="12"/>
  <c r="C182" i="12"/>
  <c r="C180" i="12"/>
  <c r="C178" i="12"/>
  <c r="C176" i="12"/>
  <c r="C174" i="12"/>
  <c r="C172" i="12"/>
  <c r="C170" i="12"/>
  <c r="C168" i="12"/>
  <c r="C166" i="12"/>
  <c r="C164" i="12"/>
  <c r="C162" i="12"/>
  <c r="C160" i="12"/>
  <c r="C158" i="12"/>
  <c r="C156" i="12"/>
  <c r="C154" i="12"/>
  <c r="C152" i="12"/>
  <c r="C150" i="12"/>
  <c r="C148" i="12"/>
  <c r="C146" i="12"/>
  <c r="C144" i="12"/>
  <c r="C142" i="12"/>
  <c r="C140" i="12"/>
  <c r="C138" i="12"/>
  <c r="C136" i="12"/>
  <c r="D161" i="12"/>
  <c r="D159" i="12"/>
  <c r="D157" i="12"/>
  <c r="D155" i="12"/>
  <c r="D153" i="12"/>
  <c r="D151" i="12"/>
  <c r="D149" i="12"/>
  <c r="D147" i="12"/>
  <c r="D145" i="12"/>
  <c r="D143" i="12"/>
  <c r="D141" i="12"/>
  <c r="D139" i="12"/>
  <c r="D137" i="12"/>
  <c r="C220" i="12"/>
  <c r="C216" i="12"/>
  <c r="C213" i="12"/>
  <c r="C211" i="12"/>
  <c r="C209" i="12"/>
  <c r="C207" i="12"/>
  <c r="C205" i="12"/>
  <c r="C203" i="12"/>
  <c r="C201" i="12"/>
  <c r="C199" i="12"/>
  <c r="C197" i="12"/>
  <c r="C195" i="12"/>
  <c r="C193" i="12"/>
  <c r="C191" i="12"/>
  <c r="C189" i="12"/>
  <c r="C187" i="12"/>
  <c r="C185" i="12"/>
  <c r="C183" i="12"/>
  <c r="C181" i="12"/>
  <c r="C179" i="12"/>
  <c r="C177" i="12"/>
  <c r="C175" i="12"/>
  <c r="C173" i="12"/>
  <c r="C171" i="12"/>
  <c r="C169" i="12"/>
  <c r="C167" i="12"/>
  <c r="C165" i="12"/>
  <c r="C163" i="12"/>
  <c r="C161" i="12"/>
  <c r="C159" i="12"/>
  <c r="C157" i="12"/>
  <c r="C155" i="12"/>
  <c r="C153" i="12"/>
  <c r="C151" i="12"/>
  <c r="C149" i="12"/>
  <c r="C147" i="12"/>
  <c r="C145" i="12"/>
  <c r="C143" i="12"/>
  <c r="C141" i="12"/>
  <c r="C139" i="12"/>
  <c r="C137" i="12"/>
  <c r="D95" i="12"/>
  <c r="D93" i="12"/>
  <c r="D91" i="12"/>
  <c r="D89" i="12"/>
  <c r="D87" i="12"/>
  <c r="D85" i="12"/>
  <c r="D83" i="12"/>
  <c r="D81" i="12"/>
  <c r="D79" i="12"/>
  <c r="D77" i="12"/>
  <c r="D75" i="12"/>
  <c r="D73" i="12"/>
  <c r="D71" i="12"/>
  <c r="D69" i="12"/>
  <c r="D67" i="12"/>
  <c r="D65" i="12"/>
  <c r="D63" i="12"/>
  <c r="D61" i="12"/>
  <c r="D59" i="12"/>
  <c r="D57" i="12"/>
  <c r="D55" i="12"/>
  <c r="D53" i="12"/>
  <c r="D51" i="12"/>
  <c r="D49" i="12"/>
  <c r="D47" i="12"/>
  <c r="D45" i="12"/>
  <c r="D43" i="12"/>
  <c r="D41" i="12"/>
  <c r="D39" i="12"/>
  <c r="D37" i="12"/>
  <c r="D35" i="12"/>
  <c r="D33" i="12"/>
  <c r="D31" i="12"/>
  <c r="D29" i="12"/>
  <c r="D27" i="12"/>
  <c r="D25" i="12"/>
  <c r="D24" i="12"/>
  <c r="D22" i="12"/>
  <c r="D20" i="12"/>
  <c r="D18" i="12"/>
  <c r="D16" i="12"/>
  <c r="D14" i="12"/>
  <c r="D100" i="12"/>
  <c r="D98" i="12"/>
  <c r="D96" i="12"/>
  <c r="C113" i="12"/>
  <c r="D112" i="12"/>
  <c r="C111" i="12"/>
  <c r="D110" i="12"/>
  <c r="C109" i="12"/>
  <c r="D108" i="12"/>
  <c r="C107" i="12"/>
  <c r="D106" i="12"/>
  <c r="D104" i="12"/>
  <c r="D102" i="12"/>
  <c r="D125" i="12"/>
  <c r="D123" i="12"/>
  <c r="D121" i="12"/>
  <c r="D119" i="12"/>
  <c r="D117" i="12"/>
  <c r="D115" i="12"/>
  <c r="C94" i="12"/>
  <c r="C92" i="12"/>
  <c r="C90" i="12"/>
  <c r="C88" i="12"/>
  <c r="C86" i="12"/>
  <c r="C84" i="12"/>
  <c r="C82" i="12"/>
  <c r="C80" i="12"/>
  <c r="C78" i="12"/>
  <c r="C76" i="12"/>
  <c r="C74" i="12"/>
  <c r="C72" i="12"/>
  <c r="C70" i="12"/>
  <c r="C68" i="12"/>
  <c r="C66" i="12"/>
  <c r="C64" i="12"/>
  <c r="C62" i="12"/>
  <c r="C60" i="12"/>
  <c r="C58" i="12"/>
  <c r="C56" i="12"/>
  <c r="C54" i="12"/>
  <c r="C52" i="12"/>
  <c r="C50" i="12"/>
  <c r="C48" i="12"/>
  <c r="C46" i="12"/>
  <c r="C44" i="12"/>
  <c r="C42" i="12"/>
  <c r="C40" i="12"/>
  <c r="C38" i="12"/>
  <c r="C36" i="12"/>
  <c r="C34" i="12"/>
  <c r="C32" i="12"/>
  <c r="C30" i="12"/>
  <c r="C28" i="12"/>
  <c r="C26" i="12"/>
  <c r="C24" i="12"/>
  <c r="C22" i="12"/>
  <c r="C20" i="12"/>
  <c r="C18" i="12"/>
  <c r="C16" i="12"/>
  <c r="C14" i="12"/>
  <c r="C100" i="12"/>
  <c r="C98" i="12"/>
  <c r="C96" i="12"/>
  <c r="C104" i="12"/>
  <c r="C102" i="12"/>
  <c r="C125" i="12"/>
  <c r="C123" i="12"/>
  <c r="C121" i="12"/>
  <c r="C119" i="12"/>
  <c r="C117" i="12"/>
  <c r="C115" i="12"/>
  <c r="D88" i="11"/>
  <c r="D83" i="11"/>
  <c r="D78" i="11"/>
  <c r="D76" i="11"/>
  <c r="D74" i="11"/>
  <c r="D72" i="11"/>
  <c r="D70" i="11"/>
  <c r="D68" i="11"/>
  <c r="D66" i="11"/>
  <c r="D64" i="11"/>
  <c r="D62" i="11"/>
  <c r="D60" i="11"/>
  <c r="D58" i="11"/>
  <c r="D56" i="11"/>
  <c r="D54" i="11"/>
  <c r="D52" i="11"/>
  <c r="D50" i="11"/>
  <c r="D48" i="11"/>
  <c r="D46" i="11"/>
  <c r="D44" i="11"/>
  <c r="D42" i="11"/>
  <c r="D40" i="11"/>
  <c r="D38" i="11"/>
  <c r="C97" i="11"/>
  <c r="D96" i="11"/>
  <c r="D91" i="11"/>
  <c r="C89" i="11"/>
  <c r="C82" i="11"/>
  <c r="D81" i="11"/>
  <c r="C85" i="11"/>
  <c r="C81" i="11"/>
  <c r="C78" i="11"/>
  <c r="C76" i="11"/>
  <c r="C74" i="11"/>
  <c r="C72" i="11"/>
  <c r="C70" i="11"/>
  <c r="C68" i="11"/>
  <c r="C66" i="11"/>
  <c r="C64" i="11"/>
  <c r="C62" i="11"/>
  <c r="C60" i="11"/>
  <c r="C58" i="11"/>
  <c r="C56" i="11"/>
  <c r="C54" i="11"/>
  <c r="C52" i="11"/>
  <c r="C50" i="11"/>
  <c r="C48" i="11"/>
  <c r="C46" i="11"/>
  <c r="C44" i="11"/>
  <c r="C42" i="11"/>
  <c r="C40" i="11"/>
  <c r="C38" i="11"/>
  <c r="C36" i="11"/>
  <c r="C34" i="11"/>
  <c r="C32" i="11"/>
  <c r="C30" i="11"/>
  <c r="C28" i="11"/>
  <c r="C26" i="11"/>
  <c r="C24" i="11"/>
  <c r="C22" i="11"/>
  <c r="C20" i="11"/>
  <c r="C18" i="11"/>
  <c r="C16" i="11"/>
  <c r="C14" i="11"/>
  <c r="C98" i="11"/>
  <c r="C94" i="11"/>
  <c r="C90" i="11"/>
  <c r="D35" i="11"/>
  <c r="D33" i="11"/>
  <c r="D31" i="11"/>
  <c r="D29" i="11"/>
  <c r="D27" i="11"/>
  <c r="D25" i="11"/>
  <c r="D23" i="11"/>
  <c r="D21" i="11"/>
  <c r="D19" i="11"/>
  <c r="D17" i="11"/>
  <c r="D15" i="11"/>
  <c r="C95" i="11"/>
  <c r="C91" i="11"/>
  <c r="C87" i="11"/>
  <c r="C83" i="11"/>
  <c r="C79" i="11"/>
  <c r="C77" i="11"/>
  <c r="C75" i="11"/>
  <c r="C73" i="11"/>
  <c r="C71" i="11"/>
  <c r="C69" i="11"/>
  <c r="C67" i="11"/>
  <c r="C65" i="11"/>
  <c r="C63" i="11"/>
  <c r="C61" i="11"/>
  <c r="C59" i="11"/>
  <c r="C57" i="11"/>
  <c r="C55" i="11"/>
  <c r="C53" i="11"/>
  <c r="C51" i="11"/>
  <c r="C49" i="11"/>
  <c r="C47" i="11"/>
  <c r="C45" i="11"/>
  <c r="C43" i="11"/>
  <c r="C41" i="11"/>
  <c r="C39" i="11"/>
  <c r="C37" i="11"/>
  <c r="C35" i="11"/>
  <c r="C33" i="11"/>
  <c r="C31" i="11"/>
  <c r="C29" i="11"/>
  <c r="C27" i="11"/>
  <c r="C25" i="11"/>
  <c r="C23" i="11"/>
  <c r="C21" i="11"/>
  <c r="C19" i="11"/>
  <c r="C17" i="11"/>
  <c r="C15" i="11"/>
  <c r="C98" i="1"/>
  <c r="C94" i="1"/>
  <c r="C90" i="1"/>
  <c r="C86" i="1"/>
  <c r="C84" i="1"/>
  <c r="C82" i="1"/>
  <c r="C80" i="1"/>
  <c r="C78" i="1"/>
  <c r="C76" i="1"/>
  <c r="C74" i="1"/>
  <c r="C72" i="1"/>
  <c r="C70" i="1"/>
  <c r="C68" i="1"/>
  <c r="C66" i="1"/>
  <c r="C64" i="1"/>
  <c r="C62" i="1"/>
  <c r="C60" i="1"/>
  <c r="C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96" i="1"/>
  <c r="C92" i="1"/>
  <c r="C88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2" i="10"/>
  <c r="D122" i="10"/>
  <c r="C121" i="10"/>
  <c r="C111" i="10"/>
  <c r="C109" i="10"/>
  <c r="C102" i="10"/>
  <c r="D101" i="10"/>
  <c r="D129" i="10"/>
  <c r="D125" i="10"/>
  <c r="D114" i="10"/>
  <c r="C131" i="10"/>
  <c r="C129" i="10"/>
  <c r="C127" i="10"/>
  <c r="C125" i="10"/>
  <c r="C118" i="10"/>
  <c r="C105" i="10"/>
  <c r="C126" i="10"/>
  <c r="C124" i="10"/>
  <c r="C116" i="10"/>
  <c r="C108" i="10"/>
  <c r="C100" i="10"/>
  <c r="D130" i="10"/>
  <c r="C122" i="10"/>
  <c r="D121" i="10"/>
  <c r="D118" i="10"/>
  <c r="C114" i="10"/>
  <c r="D113" i="10"/>
  <c r="D110" i="10"/>
  <c r="C106" i="10"/>
  <c r="D105" i="10"/>
  <c r="D102" i="10"/>
  <c r="C128" i="10"/>
  <c r="D126" i="10"/>
  <c r="C120" i="10"/>
  <c r="C112" i="10"/>
  <c r="C104" i="10"/>
  <c r="D131" i="10"/>
  <c r="D127" i="10"/>
  <c r="D123" i="10"/>
  <c r="D119" i="10"/>
  <c r="D115" i="10"/>
  <c r="D111" i="10"/>
  <c r="D107" i="10"/>
  <c r="D103" i="10"/>
  <c r="D99" i="10"/>
  <c r="D132" i="10"/>
  <c r="D128" i="10"/>
  <c r="D124" i="10"/>
  <c r="D120" i="10"/>
  <c r="D116" i="10"/>
  <c r="D112" i="10"/>
  <c r="D108" i="10"/>
  <c r="D104" i="10"/>
  <c r="D100" i="10"/>
  <c r="D97" i="10"/>
  <c r="D95" i="10"/>
  <c r="D93" i="10"/>
  <c r="D91" i="10"/>
  <c r="D89" i="10"/>
  <c r="D87" i="10"/>
  <c r="D85" i="10"/>
  <c r="D83" i="10"/>
  <c r="D81" i="10"/>
  <c r="D79" i="10"/>
  <c r="D77" i="10"/>
  <c r="D75" i="10"/>
  <c r="D73" i="10"/>
  <c r="D71" i="10"/>
  <c r="D69" i="10"/>
  <c r="D67" i="10"/>
  <c r="D65" i="10"/>
  <c r="D63" i="10"/>
  <c r="D61" i="10"/>
  <c r="D59" i="10"/>
  <c r="D57" i="10"/>
  <c r="C98" i="10"/>
  <c r="C96" i="10"/>
  <c r="C94" i="10"/>
  <c r="C92" i="10"/>
  <c r="C90" i="10"/>
  <c r="C88" i="10"/>
  <c r="C86" i="10"/>
  <c r="C84" i="10"/>
  <c r="C82" i="10"/>
  <c r="C80" i="10"/>
  <c r="C78" i="10"/>
  <c r="C76" i="10"/>
  <c r="C74" i="10"/>
  <c r="C72" i="10"/>
  <c r="C70" i="10"/>
  <c r="C68" i="10"/>
  <c r="C66" i="10"/>
  <c r="C64" i="10"/>
  <c r="C62" i="10"/>
  <c r="C60" i="10"/>
  <c r="C58" i="10"/>
  <c r="C56" i="10"/>
  <c r="C54" i="10"/>
  <c r="C52" i="10"/>
  <c r="C50" i="10"/>
  <c r="C48" i="10"/>
  <c r="C46" i="10"/>
  <c r="C44" i="10"/>
  <c r="C42" i="10"/>
  <c r="C40" i="10"/>
  <c r="C38" i="10"/>
  <c r="C36" i="10"/>
  <c r="C34" i="10"/>
  <c r="C32" i="10"/>
  <c r="C30" i="10"/>
  <c r="C28" i="10"/>
  <c r="C26" i="10"/>
  <c r="C24" i="10"/>
  <c r="C22" i="10"/>
  <c r="C20" i="10"/>
  <c r="C18" i="10"/>
  <c r="C16" i="10"/>
  <c r="C14" i="10"/>
  <c r="D55" i="10"/>
  <c r="D53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C97" i="10"/>
  <c r="C95" i="10"/>
  <c r="C93" i="10"/>
  <c r="C91" i="10"/>
  <c r="C89" i="10"/>
  <c r="C87" i="10"/>
  <c r="C85" i="10"/>
  <c r="C83" i="10"/>
  <c r="C81" i="10"/>
  <c r="C79" i="10"/>
  <c r="C77" i="10"/>
  <c r="C75" i="10"/>
  <c r="C73" i="10"/>
  <c r="C71" i="10"/>
  <c r="C69" i="10"/>
  <c r="C67" i="10"/>
  <c r="C65" i="10"/>
  <c r="C63" i="10"/>
  <c r="C61" i="10"/>
  <c r="C59" i="10"/>
  <c r="C57" i="10"/>
  <c r="C55" i="10"/>
  <c r="C53" i="10"/>
  <c r="C51" i="10"/>
  <c r="C49" i="10"/>
  <c r="C47" i="10"/>
  <c r="C45" i="10"/>
  <c r="C43" i="10"/>
  <c r="C41" i="10"/>
  <c r="C39" i="10"/>
  <c r="C37" i="10"/>
  <c r="C35" i="10"/>
  <c r="C33" i="10"/>
  <c r="C31" i="10"/>
  <c r="C29" i="10"/>
  <c r="C27" i="10"/>
  <c r="C25" i="10"/>
  <c r="C23" i="10"/>
  <c r="C21" i="10"/>
  <c r="C19" i="10"/>
  <c r="C17" i="10"/>
  <c r="C15" i="10"/>
  <c r="D160" i="9"/>
  <c r="D156" i="9"/>
  <c r="D152" i="9"/>
  <c r="D148" i="9"/>
  <c r="D144" i="9"/>
  <c r="D161" i="9"/>
  <c r="D157" i="9"/>
  <c r="D153" i="9"/>
  <c r="D149" i="9"/>
  <c r="D145" i="9"/>
  <c r="C119" i="9"/>
  <c r="C115" i="9"/>
  <c r="C111" i="9"/>
  <c r="C109" i="9"/>
  <c r="C107" i="9"/>
  <c r="C105" i="9"/>
  <c r="C103" i="9"/>
  <c r="C101" i="9"/>
  <c r="C99" i="9"/>
  <c r="C97" i="9"/>
  <c r="C95" i="9"/>
  <c r="C93" i="9"/>
  <c r="C91" i="9"/>
  <c r="C89" i="9"/>
  <c r="C87" i="9"/>
  <c r="C85" i="9"/>
  <c r="C83" i="9"/>
  <c r="C81" i="9"/>
  <c r="C79" i="9"/>
  <c r="C77" i="9"/>
  <c r="C75" i="9"/>
  <c r="C73" i="9"/>
  <c r="C71" i="9"/>
  <c r="C69" i="9"/>
  <c r="C67" i="9"/>
  <c r="C65" i="9"/>
  <c r="C63" i="9"/>
  <c r="C61" i="9"/>
  <c r="C59" i="9"/>
  <c r="C57" i="9"/>
  <c r="C55" i="9"/>
  <c r="C53" i="9"/>
  <c r="C51" i="9"/>
  <c r="C49" i="9"/>
  <c r="C47" i="9"/>
  <c r="C45" i="9"/>
  <c r="C43" i="9"/>
  <c r="C41" i="9"/>
  <c r="C39" i="9"/>
  <c r="C37" i="9"/>
  <c r="C35" i="9"/>
  <c r="D64" i="9"/>
  <c r="D62" i="9"/>
  <c r="D60" i="9"/>
  <c r="D58" i="9"/>
  <c r="D56" i="9"/>
  <c r="D54" i="9"/>
  <c r="D52" i="9"/>
  <c r="D50" i="9"/>
  <c r="D48" i="9"/>
  <c r="D46" i="9"/>
  <c r="D44" i="9"/>
  <c r="D42" i="9"/>
  <c r="D40" i="9"/>
  <c r="D38" i="9"/>
  <c r="D36" i="9"/>
  <c r="C117" i="9"/>
  <c r="C113" i="9"/>
  <c r="C110" i="9"/>
  <c r="C108" i="9"/>
  <c r="C106" i="9"/>
  <c r="C104" i="9"/>
  <c r="C102" i="9"/>
  <c r="C100" i="9"/>
  <c r="C98" i="9"/>
  <c r="C96" i="9"/>
  <c r="C94" i="9"/>
  <c r="C92" i="9"/>
  <c r="C90" i="9"/>
  <c r="C88" i="9"/>
  <c r="C86" i="9"/>
  <c r="C84" i="9"/>
  <c r="C82" i="9"/>
  <c r="C80" i="9"/>
  <c r="C78" i="9"/>
  <c r="C76" i="9"/>
  <c r="C74" i="9"/>
  <c r="C72" i="9"/>
  <c r="C70" i="9"/>
  <c r="C68" i="9"/>
  <c r="C66" i="9"/>
  <c r="C64" i="9"/>
  <c r="C62" i="9"/>
  <c r="C60" i="9"/>
  <c r="C58" i="9"/>
  <c r="C56" i="9"/>
  <c r="C54" i="9"/>
  <c r="C52" i="9"/>
  <c r="C50" i="9"/>
  <c r="C48" i="9"/>
  <c r="C46" i="9"/>
  <c r="C44" i="9"/>
  <c r="C42" i="9"/>
  <c r="C40" i="9"/>
  <c r="C38" i="9"/>
  <c r="C36" i="9"/>
  <c r="D148" i="8"/>
  <c r="D145" i="8"/>
  <c r="D143" i="8"/>
  <c r="D141" i="8"/>
  <c r="D139" i="8"/>
  <c r="D137" i="8"/>
  <c r="C87" i="8"/>
  <c r="C71" i="8"/>
  <c r="D149" i="8"/>
  <c r="C145" i="8"/>
  <c r="C143" i="8"/>
  <c r="C141" i="8"/>
  <c r="C139" i="8"/>
  <c r="C137" i="8"/>
  <c r="C83" i="8"/>
  <c r="D94" i="8"/>
  <c r="D90" i="8"/>
  <c r="D86" i="8"/>
  <c r="D82" i="8"/>
  <c r="D78" i="8"/>
  <c r="D74" i="8"/>
  <c r="D70" i="8"/>
  <c r="C66" i="8"/>
  <c r="C64" i="8"/>
  <c r="C62" i="8"/>
  <c r="C60" i="8"/>
  <c r="C58" i="8"/>
  <c r="C56" i="8"/>
  <c r="C54" i="8"/>
  <c r="C52" i="8"/>
  <c r="C50" i="8"/>
  <c r="C48" i="8"/>
  <c r="C46" i="8"/>
  <c r="C44" i="8"/>
  <c r="C42" i="8"/>
  <c r="C40" i="8"/>
  <c r="C38" i="8"/>
  <c r="C36" i="8"/>
  <c r="C34" i="8"/>
  <c r="C32" i="8"/>
  <c r="C30" i="8"/>
  <c r="C28" i="8"/>
  <c r="C26" i="8"/>
  <c r="C24" i="8"/>
  <c r="C22" i="8"/>
  <c r="C20" i="8"/>
  <c r="C18" i="8"/>
  <c r="C16" i="8"/>
  <c r="C14" i="8"/>
  <c r="C12" i="8"/>
  <c r="D95" i="8"/>
  <c r="D91" i="8"/>
  <c r="D87" i="8"/>
  <c r="D83" i="8"/>
  <c r="D79" i="8"/>
  <c r="D75" i="8"/>
  <c r="D71" i="8"/>
  <c r="D67" i="8"/>
  <c r="D65" i="8"/>
  <c r="D63" i="8"/>
  <c r="D61" i="8"/>
  <c r="D59" i="8"/>
  <c r="D57" i="8"/>
  <c r="D55" i="8"/>
  <c r="D53" i="8"/>
  <c r="D51" i="8"/>
  <c r="D49" i="8"/>
  <c r="D47" i="8"/>
  <c r="D45" i="8"/>
  <c r="D43" i="8"/>
  <c r="D41" i="8"/>
  <c r="D39" i="8"/>
  <c r="D37" i="8"/>
  <c r="D35" i="8"/>
  <c r="D33" i="8"/>
  <c r="D31" i="8"/>
  <c r="D29" i="8"/>
  <c r="D27" i="8"/>
  <c r="D25" i="8"/>
  <c r="D23" i="8"/>
  <c r="D21" i="8"/>
  <c r="D19" i="8"/>
  <c r="D17" i="8"/>
  <c r="D15" i="8"/>
  <c r="D13" i="8"/>
  <c r="C67" i="8"/>
  <c r="C65" i="8"/>
  <c r="C63" i="8"/>
  <c r="C61" i="8"/>
  <c r="C59" i="8"/>
  <c r="C57" i="8"/>
  <c r="C55" i="8"/>
  <c r="C53" i="8"/>
  <c r="C51" i="8"/>
  <c r="C49" i="8"/>
  <c r="C47" i="8"/>
  <c r="C45" i="8"/>
  <c r="C43" i="8"/>
  <c r="C41" i="8"/>
  <c r="C39" i="8"/>
  <c r="C37" i="8"/>
  <c r="C35" i="8"/>
  <c r="C33" i="8"/>
  <c r="C31" i="8"/>
  <c r="C29" i="8"/>
  <c r="C27" i="8"/>
  <c r="C25" i="8"/>
  <c r="C23" i="8"/>
  <c r="C21" i="8"/>
  <c r="C19" i="8"/>
  <c r="C17" i="8"/>
  <c r="C15" i="8"/>
  <c r="C13" i="8"/>
  <c r="C84" i="7"/>
  <c r="C82" i="7"/>
  <c r="C80" i="7"/>
  <c r="C78" i="7"/>
  <c r="C76" i="7"/>
  <c r="C74" i="7"/>
  <c r="C72" i="7"/>
  <c r="C70" i="7"/>
  <c r="C68" i="7"/>
  <c r="C66" i="7"/>
  <c r="C64" i="7"/>
  <c r="C62" i="7"/>
  <c r="C60" i="7"/>
  <c r="C58" i="7"/>
  <c r="C56" i="7"/>
  <c r="C54" i="7"/>
  <c r="C52" i="7"/>
  <c r="C50" i="7"/>
  <c r="C48" i="7"/>
  <c r="C46" i="7"/>
  <c r="C44" i="7"/>
  <c r="C42" i="7"/>
  <c r="C40" i="7"/>
  <c r="C38" i="7"/>
  <c r="C36" i="7"/>
  <c r="C34" i="7"/>
  <c r="C32" i="7"/>
  <c r="C30" i="7"/>
  <c r="C28" i="7"/>
  <c r="C26" i="7"/>
  <c r="C24" i="7"/>
  <c r="C22" i="7"/>
  <c r="C20" i="7"/>
  <c r="C18" i="7"/>
  <c r="C16" i="7"/>
  <c r="C14" i="7"/>
  <c r="C132" i="7"/>
  <c r="C130" i="7"/>
  <c r="C128" i="7"/>
  <c r="C126" i="7"/>
  <c r="C124" i="7"/>
  <c r="C122" i="7"/>
  <c r="C120" i="7"/>
  <c r="C118" i="7"/>
  <c r="C116" i="7"/>
  <c r="C114" i="7"/>
  <c r="C112" i="7"/>
  <c r="C110" i="7"/>
  <c r="C108" i="7"/>
  <c r="C106" i="7"/>
  <c r="C104" i="7"/>
  <c r="C102" i="7"/>
  <c r="C100" i="7"/>
  <c r="C98" i="7"/>
  <c r="C96" i="7"/>
  <c r="C94" i="7"/>
  <c r="C92" i="7"/>
  <c r="C90" i="7"/>
  <c r="C88" i="7"/>
  <c r="C86" i="7"/>
  <c r="C150" i="7"/>
  <c r="C148" i="7"/>
  <c r="C146" i="7"/>
  <c r="C144" i="7"/>
  <c r="C142" i="7"/>
  <c r="C140" i="7"/>
  <c r="C138" i="7"/>
  <c r="C136" i="7"/>
  <c r="C134" i="7"/>
  <c r="D84" i="7"/>
  <c r="D82" i="7"/>
  <c r="D80" i="7"/>
  <c r="D78" i="7"/>
  <c r="D76" i="7"/>
  <c r="D74" i="7"/>
  <c r="D72" i="7"/>
  <c r="D70" i="7"/>
  <c r="D69" i="7"/>
  <c r="D67" i="7"/>
  <c r="D65" i="7"/>
  <c r="D63" i="7"/>
  <c r="D61" i="7"/>
  <c r="D59" i="7"/>
  <c r="D57" i="7"/>
  <c r="D55" i="7"/>
  <c r="D53" i="7"/>
  <c r="D51" i="7"/>
  <c r="D49" i="7"/>
  <c r="D47" i="7"/>
  <c r="D45" i="7"/>
  <c r="D43" i="7"/>
  <c r="D41" i="7"/>
  <c r="D39" i="7"/>
  <c r="D37" i="7"/>
  <c r="D35" i="7"/>
  <c r="D33" i="7"/>
  <c r="D31" i="7"/>
  <c r="D29" i="7"/>
  <c r="D27" i="7"/>
  <c r="D25" i="7"/>
  <c r="D23" i="7"/>
  <c r="D21" i="7"/>
  <c r="D19" i="7"/>
  <c r="D17" i="7"/>
  <c r="D15" i="7"/>
  <c r="D132" i="7"/>
  <c r="D130" i="7"/>
  <c r="D128" i="7"/>
  <c r="D126" i="7"/>
  <c r="D124" i="7"/>
  <c r="D122" i="7"/>
  <c r="D120" i="7"/>
  <c r="D118" i="7"/>
  <c r="D116" i="7"/>
  <c r="D114" i="7"/>
  <c r="D112" i="7"/>
  <c r="D110" i="7"/>
  <c r="D108" i="7"/>
  <c r="D106" i="7"/>
  <c r="D104" i="7"/>
  <c r="D102" i="7"/>
  <c r="D100" i="7"/>
  <c r="D98" i="7"/>
  <c r="D96" i="7"/>
  <c r="D95" i="7"/>
  <c r="D93" i="7"/>
  <c r="D91" i="7"/>
  <c r="D89" i="7"/>
  <c r="D87" i="7"/>
  <c r="D85" i="7"/>
  <c r="D149" i="7"/>
  <c r="D147" i="7"/>
  <c r="D145" i="7"/>
  <c r="D143" i="7"/>
  <c r="D141" i="7"/>
  <c r="D139" i="7"/>
  <c r="D137" i="7"/>
  <c r="D135" i="7"/>
  <c r="D151" i="7"/>
  <c r="C83" i="7"/>
  <c r="C81" i="7"/>
  <c r="C79" i="7"/>
  <c r="C77" i="7"/>
  <c r="C75" i="7"/>
  <c r="C73" i="7"/>
  <c r="C71" i="7"/>
  <c r="C69" i="7"/>
  <c r="C67" i="7"/>
  <c r="C65" i="7"/>
  <c r="C63" i="7"/>
  <c r="C61" i="7"/>
  <c r="C59" i="7"/>
  <c r="C57" i="7"/>
  <c r="C55" i="7"/>
  <c r="C53" i="7"/>
  <c r="C51" i="7"/>
  <c r="C49" i="7"/>
  <c r="C47" i="7"/>
  <c r="C45" i="7"/>
  <c r="C43" i="7"/>
  <c r="C41" i="7"/>
  <c r="C39" i="7"/>
  <c r="C37" i="7"/>
  <c r="C35" i="7"/>
  <c r="C33" i="7"/>
  <c r="C31" i="7"/>
  <c r="C29" i="7"/>
  <c r="C27" i="7"/>
  <c r="C25" i="7"/>
  <c r="C23" i="7"/>
  <c r="C21" i="7"/>
  <c r="C19" i="7"/>
  <c r="C17" i="7"/>
  <c r="C15" i="7"/>
  <c r="C133" i="7"/>
  <c r="C131" i="7"/>
  <c r="C129" i="7"/>
  <c r="C127" i="7"/>
  <c r="C125" i="7"/>
  <c r="C123" i="7"/>
  <c r="C121" i="7"/>
  <c r="C119" i="7"/>
  <c r="C117" i="7"/>
  <c r="C115" i="7"/>
  <c r="C113" i="7"/>
  <c r="C111" i="7"/>
  <c r="C109" i="7"/>
  <c r="C107" i="7"/>
  <c r="C105" i="7"/>
  <c r="C103" i="7"/>
  <c r="C101" i="7"/>
  <c r="C99" i="7"/>
  <c r="C97" i="7"/>
  <c r="C95" i="7"/>
  <c r="C93" i="7"/>
  <c r="C91" i="7"/>
  <c r="C89" i="7"/>
  <c r="C87" i="7"/>
  <c r="C85" i="7"/>
  <c r="C149" i="7"/>
  <c r="C147" i="7"/>
  <c r="C145" i="7"/>
  <c r="C143" i="7"/>
  <c r="C141" i="7"/>
  <c r="C139" i="7"/>
  <c r="C137" i="7"/>
  <c r="C135" i="7"/>
  <c r="C152" i="7"/>
  <c r="D159" i="4"/>
  <c r="C13" i="18"/>
  <c r="C13" i="19"/>
  <c r="D13" i="20"/>
  <c r="C13" i="20"/>
  <c r="C13" i="21"/>
  <c r="D13" i="23"/>
  <c r="C13" i="5"/>
  <c r="D13" i="4"/>
  <c r="C13" i="4"/>
  <c r="D13" i="19"/>
  <c r="D132" i="23"/>
  <c r="C13" i="23"/>
  <c r="D13" i="18"/>
  <c r="C13" i="17"/>
  <c r="D13" i="17"/>
  <c r="D13" i="16"/>
  <c r="C13" i="16"/>
  <c r="D13" i="13"/>
  <c r="C13" i="13"/>
  <c r="D11" i="8"/>
  <c r="C161" i="11"/>
  <c r="C11" i="8"/>
  <c r="C135" i="12"/>
  <c r="D13" i="9"/>
  <c r="C24" i="9"/>
  <c r="C13" i="15"/>
  <c r="D13" i="11"/>
  <c r="C13" i="11"/>
  <c r="D13" i="15"/>
  <c r="C13" i="14"/>
  <c r="D13" i="14"/>
  <c r="D135" i="12"/>
  <c r="C13" i="12"/>
  <c r="D13" i="12"/>
  <c r="D161" i="11"/>
  <c r="C13" i="1"/>
  <c r="D13" i="1"/>
  <c r="C13" i="10"/>
  <c r="D13" i="10"/>
  <c r="C34" i="9"/>
  <c r="D34" i="9"/>
  <c r="D24" i="9"/>
  <c r="C13" i="9"/>
  <c r="D13" i="7"/>
</calcChain>
</file>

<file path=xl/sharedStrings.xml><?xml version="1.0" encoding="utf-8"?>
<sst xmlns="http://schemas.openxmlformats.org/spreadsheetml/2006/main" count="9874" uniqueCount="535">
  <si>
    <t>ИНДИРА</t>
  </si>
  <si>
    <t>МОДУЛЬНАЯ СИСТЕМА
ДЛЯ КУХНИ</t>
  </si>
  <si>
    <t>№</t>
  </si>
  <si>
    <t>Обозначение
секции</t>
  </si>
  <si>
    <t>Цена модуля</t>
  </si>
  <si>
    <t>Корпус</t>
  </si>
  <si>
    <t>Фасад</t>
  </si>
  <si>
    <t>Белый</t>
  </si>
  <si>
    <t>Крафт зол</t>
  </si>
  <si>
    <t>артикул</t>
  </si>
  <si>
    <t>вес , кг</t>
  </si>
  <si>
    <t>цена</t>
  </si>
  <si>
    <t>_</t>
  </si>
  <si>
    <t>_Фальшпанель</t>
  </si>
  <si>
    <t>_Фасад допол.</t>
  </si>
  <si>
    <t>-</t>
  </si>
  <si>
    <t>ШВ 300</t>
  </si>
  <si>
    <t>КШВ 300</t>
  </si>
  <si>
    <t>Ф10</t>
  </si>
  <si>
    <t>ШВ 300-920</t>
  </si>
  <si>
    <t>КШВ 300-920</t>
  </si>
  <si>
    <t>Ф210</t>
  </si>
  <si>
    <t>ШВ 400</t>
  </si>
  <si>
    <t>КШВ 400</t>
  </si>
  <si>
    <t>Ф20</t>
  </si>
  <si>
    <t>ШВ 400-920</t>
  </si>
  <si>
    <t>КШВ 400-920</t>
  </si>
  <si>
    <t>Ф220</t>
  </si>
  <si>
    <t>ШВ 500</t>
  </si>
  <si>
    <t>КШВ 500</t>
  </si>
  <si>
    <t>Ф30</t>
  </si>
  <si>
    <t>ШВ 500-920</t>
  </si>
  <si>
    <t>КШВ 500-920</t>
  </si>
  <si>
    <t>Ф230</t>
  </si>
  <si>
    <t>ШВ 600</t>
  </si>
  <si>
    <t>КШВ 600</t>
  </si>
  <si>
    <t>Ф40</t>
  </si>
  <si>
    <t>Ф105</t>
  </si>
  <si>
    <t>ШВ 600-920</t>
  </si>
  <si>
    <t>КШВ 600-920</t>
  </si>
  <si>
    <t>Ф240</t>
  </si>
  <si>
    <t>ШВ 800</t>
  </si>
  <si>
    <t>КШВ 800</t>
  </si>
  <si>
    <t>Ф50</t>
  </si>
  <si>
    <t>ШВ 800-920</t>
  </si>
  <si>
    <t>КШВ 800-920</t>
  </si>
  <si>
    <t>Ф250</t>
  </si>
  <si>
    <t>ШВБ 200</t>
  </si>
  <si>
    <t>КШВБ 200</t>
  </si>
  <si>
    <t>ШВБ 200-920</t>
  </si>
  <si>
    <t>КШВБ 200-920</t>
  </si>
  <si>
    <t>ШВГ 400</t>
  </si>
  <si>
    <t>КШВГ 400</t>
  </si>
  <si>
    <t>Ф118</t>
  </si>
  <si>
    <t>ШВГ 400-920</t>
  </si>
  <si>
    <t>КШВГ 400-920</t>
  </si>
  <si>
    <t>ШВГ 500</t>
  </si>
  <si>
    <t>КШВГ 500</t>
  </si>
  <si>
    <t>Ф83</t>
  </si>
  <si>
    <t>ШВГ 500-920</t>
  </si>
  <si>
    <t>КШВГ 500-920</t>
  </si>
  <si>
    <t>Ф283</t>
  </si>
  <si>
    <t>ШВГ 600</t>
  </si>
  <si>
    <t>КШВГ 600</t>
  </si>
  <si>
    <t>Ф85</t>
  </si>
  <si>
    <t>ШВГ 600-920</t>
  </si>
  <si>
    <t>КШВГ 600-920</t>
  </si>
  <si>
    <t>Ф285</t>
  </si>
  <si>
    <t>ШВГ 800</t>
  </si>
  <si>
    <t>КШВГ 800</t>
  </si>
  <si>
    <t>Ф87</t>
  </si>
  <si>
    <t>ШВГ 800-920</t>
  </si>
  <si>
    <t>КШВГ 800-920</t>
  </si>
  <si>
    <t>Ф287</t>
  </si>
  <si>
    <t>ШВГП 400</t>
  </si>
  <si>
    <t>КШВГП 400</t>
  </si>
  <si>
    <t>ШВГП 500</t>
  </si>
  <si>
    <t>КШВГП 500</t>
  </si>
  <si>
    <t>ШВГП 600</t>
  </si>
  <si>
    <t>КШВГП 600</t>
  </si>
  <si>
    <t>ШВГП 800</t>
  </si>
  <si>
    <t>КШВГП 800</t>
  </si>
  <si>
    <t>ШВО 600</t>
  </si>
  <si>
    <t>КШВО 600</t>
  </si>
  <si>
    <t>ШВПУ 300</t>
  </si>
  <si>
    <t>КШВПУ 300</t>
  </si>
  <si>
    <t>ШВПУ 300-920</t>
  </si>
  <si>
    <t>КШВПУ 300-920</t>
  </si>
  <si>
    <t>ШВТ 200-920</t>
  </si>
  <si>
    <t>КШВТ 200-920</t>
  </si>
  <si>
    <t>ШВТ 300</t>
  </si>
  <si>
    <t>КШВТ 300</t>
  </si>
  <si>
    <t>Ф60М</t>
  </si>
  <si>
    <t>ШВТ 300-920</t>
  </si>
  <si>
    <t>КШВТ 300-920</t>
  </si>
  <si>
    <t>Ф260</t>
  </si>
  <si>
    <t>ШВУ 600</t>
  </si>
  <si>
    <t>КШВУ 600</t>
  </si>
  <si>
    <t>Ф96</t>
  </si>
  <si>
    <t>ШВУ 600-920</t>
  </si>
  <si>
    <t>КШВУ 600-920</t>
  </si>
  <si>
    <t>Ф296</t>
  </si>
  <si>
    <t>ШВУП 1000</t>
  </si>
  <si>
    <t>КШВУП 1000</t>
  </si>
  <si>
    <t>Ф166</t>
  </si>
  <si>
    <t>ШВУП 716</t>
  </si>
  <si>
    <t>КШВУП 716</t>
  </si>
  <si>
    <t>Ф128</t>
  </si>
  <si>
    <t>ШВУП 920</t>
  </si>
  <si>
    <t>КШВУП 920</t>
  </si>
  <si>
    <t>Ф228</t>
  </si>
  <si>
    <t>КШН 200 Б/СТ</t>
  </si>
  <si>
    <t>Ф168</t>
  </si>
  <si>
    <t>ШН 300  Б/СТ</t>
  </si>
  <si>
    <t>КШН 300 Б/СТ</t>
  </si>
  <si>
    <t>ШН 400  Б/СТ</t>
  </si>
  <si>
    <t>КШН 400 Б/СТ</t>
  </si>
  <si>
    <t>ШН 500  Б/СТ</t>
  </si>
  <si>
    <t>КШН 500 Б/СТ</t>
  </si>
  <si>
    <t>ШН 600   Б/СТ</t>
  </si>
  <si>
    <t>КШН 600 Б/СТ</t>
  </si>
  <si>
    <t>ШН 800 Б/СТ</t>
  </si>
  <si>
    <t>КШН 800 Б/СТ</t>
  </si>
  <si>
    <t>КШН БУТЫЛОЧНИЦА (КОМПЛЕКТ)</t>
  </si>
  <si>
    <t>КШН БУТЫЛОЧНИЦА 200 (КОМПЛЕКТ)</t>
  </si>
  <si>
    <t>ШН1Я 400  Б/СТ</t>
  </si>
  <si>
    <t>КШН1Я 400 ПВ</t>
  </si>
  <si>
    <t>Ф21</t>
  </si>
  <si>
    <t>ШН1Я 500  Б/СТ</t>
  </si>
  <si>
    <t>КШН1Я 500 ПВ</t>
  </si>
  <si>
    <t>Ф31</t>
  </si>
  <si>
    <t>ШН1Я 800-М Б/СТ</t>
  </si>
  <si>
    <t>КШН1Я 800-М ПВ</t>
  </si>
  <si>
    <t>Ф51М</t>
  </si>
  <si>
    <t>Ф42</t>
  </si>
  <si>
    <t>ШН2Я 600  Б/СТ</t>
  </si>
  <si>
    <t>КШН2Я 600 ПВ</t>
  </si>
  <si>
    <t>ШН3Я 400 Б/СТ</t>
  </si>
  <si>
    <t>КШН3Я 400 ПВ</t>
  </si>
  <si>
    <t>Ф23</t>
  </si>
  <si>
    <t>ШН3Я 500  Б/СТ</t>
  </si>
  <si>
    <t>КШН3Я 500 ПВ</t>
  </si>
  <si>
    <t>Ф33</t>
  </si>
  <si>
    <t>ШН3Я 600 Б/СТ</t>
  </si>
  <si>
    <t>КШН3Я 600 ПВ</t>
  </si>
  <si>
    <t>Ф43</t>
  </si>
  <si>
    <t>ШНД 600-М Б/СТ</t>
  </si>
  <si>
    <t>КШНД 600-М Б/СТ</t>
  </si>
  <si>
    <t>Ф82</t>
  </si>
  <si>
    <t>ШНМ 600</t>
  </si>
  <si>
    <t>КШНМ 600</t>
  </si>
  <si>
    <t>ШНМ 800</t>
  </si>
  <si>
    <t>КШНМ 800</t>
  </si>
  <si>
    <t>ШНТ 300 М  Б/СТ</t>
  </si>
  <si>
    <t>КШНТ 300 М Б/СТ</t>
  </si>
  <si>
    <t>ШНУ 1000-М  Б/СТ</t>
  </si>
  <si>
    <t>КШНУ 1000-М Б/СТ</t>
  </si>
  <si>
    <t>Ф20М</t>
  </si>
  <si>
    <t>ШП 400</t>
  </si>
  <si>
    <t>КШП 400</t>
  </si>
  <si>
    <t>Ф91</t>
  </si>
  <si>
    <t>ШП 400-920</t>
  </si>
  <si>
    <t>КШП 400-920</t>
  </si>
  <si>
    <t>Ф290</t>
  </si>
  <si>
    <t>ШПД 600</t>
  </si>
  <si>
    <t>КШПД 600</t>
  </si>
  <si>
    <t>Ф92</t>
  </si>
  <si>
    <t>ШПД 600-920</t>
  </si>
  <si>
    <t>КШПД 600-920</t>
  </si>
  <si>
    <t>Ф292</t>
  </si>
  <si>
    <t>ШПМД 600-920</t>
  </si>
  <si>
    <t>КШПМД 600-920 ПВ</t>
  </si>
  <si>
    <t>Ф205</t>
  </si>
  <si>
    <t>ШПМД_600</t>
  </si>
  <si>
    <t>ШПМД_600 ПВ</t>
  </si>
  <si>
    <t>Ф115</t>
  </si>
  <si>
    <t>цена , р</t>
  </si>
  <si>
    <t>ШВС 400</t>
  </si>
  <si>
    <t>Ф25</t>
  </si>
  <si>
    <t>ШВС 400-920</t>
  </si>
  <si>
    <t>Ф225</t>
  </si>
  <si>
    <t>ШВС 600</t>
  </si>
  <si>
    <t>Ф45</t>
  </si>
  <si>
    <t>ШВС 600-920</t>
  </si>
  <si>
    <t>Ф245</t>
  </si>
  <si>
    <t>САХАРА (ФРЕЗА)</t>
  </si>
  <si>
    <t>ТАТАМИ</t>
  </si>
  <si>
    <t>АЛЬФА</t>
  </si>
  <si>
    <t>ШНБ 200    Б/СТ</t>
  </si>
  <si>
    <t>ШН БУТЫЛОЧНИЦА (ОМПЛЕТ)</t>
  </si>
  <si>
    <t>ШН БУТЫЛОЧНИЦА 200 (ОМПЛЕТ)</t>
  </si>
  <si>
    <t>БЕТОНЫ</t>
  </si>
  <si>
    <t>ВИВИАН 762_966 (БЕЗ ФРЕЗЫ)</t>
  </si>
  <si>
    <t>Ф147</t>
  </si>
  <si>
    <t>Ф148</t>
  </si>
  <si>
    <t>Ф149</t>
  </si>
  <si>
    <t>ВИВИАН 762_966 (ЛИНИИ)</t>
  </si>
  <si>
    <t>Ф138</t>
  </si>
  <si>
    <t>Ф146</t>
  </si>
  <si>
    <t>ВИВИАН МДФ 19</t>
  </si>
  <si>
    <t>Ф223</t>
  </si>
  <si>
    <t>ДИНА</t>
  </si>
  <si>
    <t>ШПМД 600-920 ПВ</t>
  </si>
  <si>
    <t>КАССИЯ</t>
  </si>
  <si>
    <t>КАССИЯ (Ромбы)</t>
  </si>
  <si>
    <t>КАТАЛЕЯ БЕЗ ФРЕЗЫ 16мм</t>
  </si>
  <si>
    <t>КАТАЛЕЯ ПРОВАНС 16мм</t>
  </si>
  <si>
    <t>КАТРИН</t>
  </si>
  <si>
    <t>КЕНИЯ</t>
  </si>
  <si>
    <t>КСЕНИЯ</t>
  </si>
  <si>
    <t>МАРИЯ</t>
  </si>
  <si>
    <t>МОДЕНА</t>
  </si>
  <si>
    <t>ОРЛЕАН ( МДФ 19)</t>
  </si>
  <si>
    <t>ШНТ 300 М Б/СТ</t>
  </si>
  <si>
    <t>ПАСАДЕННА</t>
  </si>
  <si>
    <t>ПРИЗМА</t>
  </si>
  <si>
    <t>ЮЛИЯ</t>
  </si>
  <si>
    <t>ТЕХНИЧЕСКОЕ ОПИСАНИЕ. Материалы: фасад-ЛДСП,МДФ, корпус-ЛДСП, задняя стенка-ДВП белый каркаса</t>
  </si>
  <si>
    <t>Ручка: скоба 96мм.  Опоры: регулируемые, закрытые цоколем в цвет каркаса</t>
  </si>
  <si>
    <t>Габариты (ВхГ):  верхние секции - 716х314мм; нижние секции - 840х474мм</t>
  </si>
  <si>
    <t>СТОЛЕШНИЦЫ 26мм</t>
  </si>
  <si>
    <t>Обозначение</t>
  </si>
  <si>
    <t>Цена , р</t>
  </si>
  <si>
    <t>Оглавление:</t>
  </si>
  <si>
    <t>Список изменений:</t>
  </si>
  <si>
    <t>Альфа</t>
  </si>
  <si>
    <t>Замена направляющих в модулях на шариковые</t>
  </si>
  <si>
    <t>Бетоны</t>
  </si>
  <si>
    <t>Вивиан</t>
  </si>
  <si>
    <t>Дина</t>
  </si>
  <si>
    <t>Кассия</t>
  </si>
  <si>
    <t>Каталея</t>
  </si>
  <si>
    <t>Катрин</t>
  </si>
  <si>
    <t>Кения</t>
  </si>
  <si>
    <t>Ксения</t>
  </si>
  <si>
    <t>Мария</t>
  </si>
  <si>
    <t>Модена</t>
  </si>
  <si>
    <t>Орлеан</t>
  </si>
  <si>
    <t>Пасаденна</t>
  </si>
  <si>
    <t>Призма</t>
  </si>
  <si>
    <t>Юлия</t>
  </si>
  <si>
    <t>Столешницы</t>
  </si>
  <si>
    <t>Индира</t>
  </si>
  <si>
    <t>Сахара</t>
  </si>
  <si>
    <t>Татами</t>
  </si>
  <si>
    <t>Добавлены новинки - Индира и Сахара</t>
  </si>
  <si>
    <t>Добавлены новинки - Татами</t>
  </si>
  <si>
    <t>Назад к Оглавлению</t>
  </si>
  <si>
    <t>26 мм</t>
  </si>
  <si>
    <t>38 мм</t>
  </si>
  <si>
    <t>ПАНДОРА</t>
  </si>
  <si>
    <t>МДФ БЕЛЫЙ СУПЕРМАТ; МДФ МОНО БРАУНИ</t>
  </si>
  <si>
    <t>МДФ БИЛД АЙС; МДФ БИЛД РАЙС</t>
  </si>
  <si>
    <t>Пандора</t>
  </si>
  <si>
    <t>Добавлены новинки - Пандора</t>
  </si>
  <si>
    <t>ВИ</t>
  </si>
  <si>
    <t>Декор</t>
  </si>
  <si>
    <t>Тип ручек</t>
  </si>
  <si>
    <t>Вид стекла</t>
  </si>
  <si>
    <t>ШН БУТЫЛОЧНИЦА 200(КОМПЛ)</t>
  </si>
  <si>
    <t>САХАРА (Без фрезы)</t>
  </si>
  <si>
    <t>Наценка</t>
  </si>
  <si>
    <t>СТОЛЕШНИЦЫ</t>
  </si>
  <si>
    <t>Подорожание.
Добавлена возможность установки розничной наценки.</t>
  </si>
  <si>
    <t>МДФ АСФАЛЬТ СУПЕРМАТ; МДФ БЕЛЫЙ СУПЕРМАТ; МДФ БРИЗ СУПЕРМАТ ; МДФ МОККО СУПЕРМАТ</t>
  </si>
  <si>
    <t>Фрезеровка; Гладкие</t>
  </si>
  <si>
    <t>Накладная скоба 128 мм; Нет</t>
  </si>
  <si>
    <t>Без стекла</t>
  </si>
  <si>
    <t>МДФ ХОЛСТ БЕЛЫЙ TF 90; МДФ ХОЛСТ ВУЛКАН TF 19; МДФ ХОЛСТ ГРЕЙ TF 22; МДФ ХОЛСТ ЛАТТЕ TF 19; МДФ ХОЛСТ МОККО TF 22</t>
  </si>
  <si>
    <t>Гладкие; Стеклостворки</t>
  </si>
  <si>
    <t>Врезная 128 мм; Нет</t>
  </si>
  <si>
    <t>Без стекла; Лакобель черное</t>
  </si>
  <si>
    <t>Фрезеровка</t>
  </si>
  <si>
    <t>Врезная 128 мм</t>
  </si>
  <si>
    <t xml:space="preserve">МДФ МИЛАНО БЕЛЫЙ ; МДФ МИЛАНО ГАВАНЬ ; МДФ МИЛАНО ГРАФИТ ; МДФ МИЛАНО ДЫМКА ; МДФ МИЛАНО МАЛАХИТ </t>
  </si>
  <si>
    <t>Гладкие</t>
  </si>
  <si>
    <t>Торцевая 128 мм; Нет</t>
  </si>
  <si>
    <t>МДФ ДУБ СОНОМА; МДФ САНДАЛ БЕЛЫЙ; МДФ САНДАЛ СЕРЫЙ</t>
  </si>
  <si>
    <t>Фрезеровка; Стеклостворки; Гладкие</t>
  </si>
  <si>
    <t>Накладная скоба 96 мм; Нет</t>
  </si>
  <si>
    <t>Без стекла; Сатинат</t>
  </si>
  <si>
    <t>МДФ ХОЛСТ БЕЛЫЙ TF 90; МДФ ХОЛСТ БРЮЛЕ TF 19; МДФ ХОЛСТ ВУЛКАН TF 19; МДФ ХОЛСТ ЛАТТЕ TF 19</t>
  </si>
  <si>
    <t>МОДУЛЬНАЯ СИСТЕМА ДЛЯ КУХНИ</t>
  </si>
  <si>
    <t>МДФ БЕТОН ГРАФИТ; МДФ БЕТОН СНЕЖНЫЙ; МДФ БЕТОН ТЕМНЫЙ; МДФ ДУБ СОНОМА</t>
  </si>
  <si>
    <t>МДФ МРАМОР БЕЛЫЙ DS10300; МДФ СИЛК АНИС МST51937; МДФ СОФТ ФИСТАШКА МСН78995; МДФ СОФТ ЦИРКОН МST51952</t>
  </si>
  <si>
    <t>Торцевая 96 мм</t>
  </si>
  <si>
    <t>МДФ МРАМОР БЕЛЫЙ DS10300; МДФ СИЛК АНИС МST51937; МДФ СЛЕЙТ ВЕРОНА TF 73 IE-5-47; МДФ СОФТ ФИСТАШКА МСН78995; МДФ СОФТ ЦИРКОН МST51952</t>
  </si>
  <si>
    <t>Торцевая 96 мм; Нет</t>
  </si>
  <si>
    <t>ШИМО СВЕТЛ; ШИМО ТЕМН</t>
  </si>
  <si>
    <t>МДФ ЛОФТ ГРАНИТ; МДФ ЛОФТ ДЮНА; МДФ ЛОФТ КВАРЦ; МДФ ЛОФТ ОНИКС; МДФ ЛОФТ ПАПИРУС; МДФ ЛОФТ СЛАНЕЦ</t>
  </si>
  <si>
    <t>МДФ ВЕНЕЦИЯ ЛАЙТ СС5155; МДФ ВЕНЕЦИЯ СКАЙ СС5150; МДФ ВЕНЕЦИЯ ТИРАМИСУ СС5156; МДФ ВЕНЕЦИЯ ЧЕРНАЯ СС5152</t>
  </si>
  <si>
    <t>МДФ КАНАДСКИЙ ДУБ ПАЦИФИК; МДФ РУБЕЛИТ; МДФ СОФТ ВАЙТ; МДФ СОФТ ГРАФИТ; МДФ СОФТ ГРЕЙ</t>
  </si>
  <si>
    <t>МДФ РУБЕЛИТ; МДФ СОФТ ВАЙТ; МДФ СОФТ ГРАФИТ; МДФ СОФТ ГРЕЙ</t>
  </si>
  <si>
    <t>МДФ КРЕМ; МДФ МУССОН; МДФ СОФТ ВАЙТ; МДФ СОФТ ГРАФИТ; МДФ ТОПАЗ; МДФ ЦИРКОН</t>
  </si>
  <si>
    <t>Накладная скоба 128/160 мм; Нет</t>
  </si>
  <si>
    <t>МДФ БЕЛЫЙ СУПЕРМАТ; МДФ БРИЗ СУПЕРМАТ; МДФ ВЯЗ ШВЕЙЦАРСКИЙ; МДФ МОККО СУПЕРМАТ</t>
  </si>
  <si>
    <t>Накладная скоба 160 мм; Нет</t>
  </si>
  <si>
    <t>МДФ БЕЛЫЙ ГЛЯНЕЦ; МДФ БОРДО ГЛЯНЕЦ; МДФ ВАНИЛЬ ГЛЯНЕЦ; МДФ КОФЕ С МОЛОКОМ; МДФ ОЛИВА ГЛЯНЕЦ; МДФ ШОКОЛАД ГЛЯНЕЦ</t>
  </si>
  <si>
    <t>МДФ БЕЛЫЙ_5005; МДФ ГРАФИТ_5095; МДФ КРЕМ_5098; МДФ СТАЛЬ_5012</t>
  </si>
  <si>
    <t>МДФ ДУБ БЕЛЫЙ; МДФ ДУБ БИРЮЗОВЫЙ; МДФ ДУБ ВАНИЛЬ; МДФ ДУБ КОФЕ; МДФ ДУБ СЕРЫЙ</t>
  </si>
  <si>
    <t>Без стекла; С пескоструем</t>
  </si>
  <si>
    <t>МДФ КАНТРИ БЕЛЫЙ; МДФ КАНТРИ МАРЕНГО; МДФ КАНТРИ МИЛК; МДФ КАНТРИ МЯТА; МДФ КАНТРИ СЕРЫЙ</t>
  </si>
  <si>
    <t>АТЕЛЬЕ СВЕТЛОЕ; БЕЛЫЙ БРИЛЛИАНТ; ДУБ ВОТАН; ЖЕЛЕЗНЫЙ КАМЕНЬ; РЖАВЫЙ КАМЕНЬ; УГОЛЬНЫЙ КАМЕНЬ; ШЕЛКОВЫЙ КАМЕНЬ</t>
  </si>
  <si>
    <t>Без фрезеровки; Стеклостворки; Гладкие</t>
  </si>
  <si>
    <t>Без стекла; Тонированое</t>
  </si>
  <si>
    <t>Снижение цен</t>
  </si>
  <si>
    <t>Актуализация прайса по снятым позициям.</t>
  </si>
  <si>
    <t>Корпус БЕЛЫЙ</t>
  </si>
  <si>
    <t>_Фасад посудомойка</t>
  </si>
  <si>
    <t>Ф100</t>
  </si>
  <si>
    <t>Ф232</t>
  </si>
  <si>
    <t>Ф131</t>
  </si>
  <si>
    <t>Ф113</t>
  </si>
  <si>
    <t>Ф132</t>
  </si>
  <si>
    <t>Ф226</t>
  </si>
  <si>
    <t>Ф126</t>
  </si>
  <si>
    <t>Ф121</t>
  </si>
  <si>
    <t>Ф120</t>
  </si>
  <si>
    <t>Ф133</t>
  </si>
  <si>
    <t>Ф112</t>
  </si>
  <si>
    <t>Ф231</t>
  </si>
  <si>
    <t>Ф222</t>
  </si>
  <si>
    <t>Ф117</t>
  </si>
  <si>
    <t>ПТ 215</t>
  </si>
  <si>
    <t>КПТ 215</t>
  </si>
  <si>
    <t>ПТ 215-920</t>
  </si>
  <si>
    <t>КПТ 215-920</t>
  </si>
  <si>
    <t>ЦП 496</t>
  </si>
  <si>
    <t>КЦП 496</t>
  </si>
  <si>
    <t>ШВС 300</t>
  </si>
  <si>
    <t>Ф15</t>
  </si>
  <si>
    <t>ШВС 300-920</t>
  </si>
  <si>
    <t>Ф215</t>
  </si>
  <si>
    <t>ШВС 450</t>
  </si>
  <si>
    <t>КШВ 450</t>
  </si>
  <si>
    <t>Ф104</t>
  </si>
  <si>
    <t>ШВ 450</t>
  </si>
  <si>
    <t>Ф103</t>
  </si>
  <si>
    <t>ШВ 450-920</t>
  </si>
  <si>
    <t>КШВ 450-920</t>
  </si>
  <si>
    <t>Ф203</t>
  </si>
  <si>
    <t>ШВС 450-920</t>
  </si>
  <si>
    <t>Ф204</t>
  </si>
  <si>
    <t>ШВС 500</t>
  </si>
  <si>
    <t>Ф35</t>
  </si>
  <si>
    <t>ШВС 500-920</t>
  </si>
  <si>
    <t>Ф235</t>
  </si>
  <si>
    <t>ШВС 800</t>
  </si>
  <si>
    <t>Ф55</t>
  </si>
  <si>
    <t>ШВС 800-920</t>
  </si>
  <si>
    <t>Ф255</t>
  </si>
  <si>
    <t>ШВБ 150</t>
  </si>
  <si>
    <t>КШВБ 150</t>
  </si>
  <si>
    <t>ШВБ 150-920</t>
  </si>
  <si>
    <t>КШВБ 150-920</t>
  </si>
  <si>
    <t>ШВБ 400</t>
  </si>
  <si>
    <t>КШВБ 400</t>
  </si>
  <si>
    <t>ШВГС 400</t>
  </si>
  <si>
    <t>Ф134</t>
  </si>
  <si>
    <t>Ф218</t>
  </si>
  <si>
    <t>ШВГС 400-920</t>
  </si>
  <si>
    <t>Ф234</t>
  </si>
  <si>
    <t>ШВГС 500</t>
  </si>
  <si>
    <t>Ф84</t>
  </si>
  <si>
    <t>ШВГС 500-920</t>
  </si>
  <si>
    <t>Ф284</t>
  </si>
  <si>
    <t>ШВГС 600</t>
  </si>
  <si>
    <t>Ф86</t>
  </si>
  <si>
    <t>ШВГС 600-920</t>
  </si>
  <si>
    <t>Ф286</t>
  </si>
  <si>
    <t>ШВГС 800</t>
  </si>
  <si>
    <t>Ф88</t>
  </si>
  <si>
    <t>ШВГС 800-920</t>
  </si>
  <si>
    <t>Ф288</t>
  </si>
  <si>
    <t>ШВГПС 400</t>
  </si>
  <si>
    <t>ШВГПС 500</t>
  </si>
  <si>
    <t>ШВГПС 600</t>
  </si>
  <si>
    <t>ШВГПС 800</t>
  </si>
  <si>
    <t>ШВО 800</t>
  </si>
  <si>
    <t>КШВО 800</t>
  </si>
  <si>
    <t>ШВПС 400</t>
  </si>
  <si>
    <t>КШВП 400</t>
  </si>
  <si>
    <t>Ф90</t>
  </si>
  <si>
    <t>ШВП 400</t>
  </si>
  <si>
    <t>Ф89</t>
  </si>
  <si>
    <t>ШВТ 200</t>
  </si>
  <si>
    <t>КШВТ 200</t>
  </si>
  <si>
    <t>ШВУС 600</t>
  </si>
  <si>
    <t>Ф97</t>
  </si>
  <si>
    <t>ШВУС 600-920</t>
  </si>
  <si>
    <t>Ф297</t>
  </si>
  <si>
    <t>ШН 1000  Б/СТ</t>
  </si>
  <si>
    <t>КШН 1000 Б/СТ</t>
  </si>
  <si>
    <t>Ф102</t>
  </si>
  <si>
    <t>ШНБ 150 Б/СТ</t>
  </si>
  <si>
    <t>КШН 150 Б/СТ</t>
  </si>
  <si>
    <t>Ф81</t>
  </si>
  <si>
    <t>ШН 450  Б/СТ</t>
  </si>
  <si>
    <t>КШН 450 Б/СТ</t>
  </si>
  <si>
    <t>ШН1Я 1000  Б/СТ</t>
  </si>
  <si>
    <t>КШН1Я 1000 ПВ</t>
  </si>
  <si>
    <t>Ф101</t>
  </si>
  <si>
    <t>ШН1Я 600-М  Б/СТ</t>
  </si>
  <si>
    <t>КШН1Я 600-М ПВ</t>
  </si>
  <si>
    <t>Ф41М</t>
  </si>
  <si>
    <t>ШН2ВЯ 400  Б/СТ</t>
  </si>
  <si>
    <t>КШН2ВЯ 400 ПВ</t>
  </si>
  <si>
    <t>Ф22</t>
  </si>
  <si>
    <t>ШН2ВЯ 500  Б/СТ</t>
  </si>
  <si>
    <t>КШН2ВЯ 500 ПВ</t>
  </si>
  <si>
    <t>Ф32</t>
  </si>
  <si>
    <t>ШН2ВЯ 600  Б/СТ</t>
  </si>
  <si>
    <t>КШН2ВЯ 600 ПВ</t>
  </si>
  <si>
    <t>ШН2ВЯ 800 Б/СТ</t>
  </si>
  <si>
    <t>КШН2ВЯ 800 ПВ</t>
  </si>
  <si>
    <t>Ф52</t>
  </si>
  <si>
    <t>ШН2Я 400  Б/СТ</t>
  </si>
  <si>
    <t>КШН2Я 400 ПВ</t>
  </si>
  <si>
    <t>ШН2Я 500  Б/СТ</t>
  </si>
  <si>
    <t>КШН2Я 500 ПВ</t>
  </si>
  <si>
    <t>ШН2Я 800 Б/СТ</t>
  </si>
  <si>
    <t>КШН2Я 800 ПВ</t>
  </si>
  <si>
    <t>ШН4Я 400 Б/СТ</t>
  </si>
  <si>
    <t>КШН4Я 400 ПВ</t>
  </si>
  <si>
    <t>Ф24</t>
  </si>
  <si>
    <t>ШНД 450   Б/СТ</t>
  </si>
  <si>
    <t>КШНД 450 Б/СТ</t>
  </si>
  <si>
    <t>Ф167</t>
  </si>
  <si>
    <t>ШНМ 2Я 600  Б/СТ</t>
  </si>
  <si>
    <t>КШНМ 2Я 600 ПВ</t>
  </si>
  <si>
    <t>ШНМ 500</t>
  </si>
  <si>
    <t>КШНМ 500</t>
  </si>
  <si>
    <t>ШНПУ 300 Б/СТ</t>
  </si>
  <si>
    <t>КШНПУ 300 Б/СТ</t>
  </si>
  <si>
    <t>ШНТ 200 Б/СТ</t>
  </si>
  <si>
    <t>КШНТ 200 Б/СТ</t>
  </si>
  <si>
    <t>ШНЯ 600  Б/СТ</t>
  </si>
  <si>
    <t>КШНЯ 600 Б/СТ</t>
  </si>
  <si>
    <t>Ф41</t>
  </si>
  <si>
    <t>ШПД2Я 600</t>
  </si>
  <si>
    <t>КШПД2Я 600 ПВ</t>
  </si>
  <si>
    <t>Ф93</t>
  </si>
  <si>
    <t>ШПД2Я 600-920</t>
  </si>
  <si>
    <t>КШПД2Я 600-920</t>
  </si>
  <si>
    <t>Ф261</t>
  </si>
  <si>
    <t>ШПДМ 1Я 600</t>
  </si>
  <si>
    <t>КШПДМ 1Я 600 ПВ</t>
  </si>
  <si>
    <t>Ф116</t>
  </si>
  <si>
    <t>ШПДМ 2Я 600</t>
  </si>
  <si>
    <t>КШПДМ 2Я 600 ПВ</t>
  </si>
  <si>
    <t>ШН БУТЫЛОЧНИЦА 150(КОМПЛ)</t>
  </si>
  <si>
    <t>ШН 150 Б/СТ</t>
  </si>
  <si>
    <t>ШН 450 Б/СТ</t>
  </si>
  <si>
    <t>Увеличение цен.</t>
  </si>
  <si>
    <t>Столешница 1000 мм*26</t>
  </si>
  <si>
    <t>Столешница 1100 мм*26</t>
  </si>
  <si>
    <t>Столешница 1200 мм*26</t>
  </si>
  <si>
    <t>Столешница 1300 мм*26</t>
  </si>
  <si>
    <t>Столешница 1400 мм*26</t>
  </si>
  <si>
    <t>Столешница 150 мм*26</t>
  </si>
  <si>
    <t>Столешница 1500 мм*26</t>
  </si>
  <si>
    <t>Столешница 1600 мм*26</t>
  </si>
  <si>
    <t>Столешница 1700 мм*26</t>
  </si>
  <si>
    <t>Столешница 1800 мм*26</t>
  </si>
  <si>
    <t>Столешница 1900 мм*26</t>
  </si>
  <si>
    <t>Столешница 200 мм*26</t>
  </si>
  <si>
    <t>Столешница 2000 мм*26</t>
  </si>
  <si>
    <t>Столешница 2100 мм*26</t>
  </si>
  <si>
    <t>Столешница 2200 мм*26</t>
  </si>
  <si>
    <t>Столешница 2300 мм*26</t>
  </si>
  <si>
    <t>Столешница 2400 мм*26</t>
  </si>
  <si>
    <t>Столешница 2500 мм*26</t>
  </si>
  <si>
    <t>Столешница 2600 мм*26</t>
  </si>
  <si>
    <t>Столешница 2700 мм*26</t>
  </si>
  <si>
    <t>Столешница 2800 мм*26</t>
  </si>
  <si>
    <t>Столешница 2900 мм*26</t>
  </si>
  <si>
    <t>Столешница 300 мм*26</t>
  </si>
  <si>
    <t>Столешница 3000 мм*26</t>
  </si>
  <si>
    <t>Столешница 400 мм*26</t>
  </si>
  <si>
    <t>Столешница 450 мм*26</t>
  </si>
  <si>
    <t>Столешница 500 мм*26</t>
  </si>
  <si>
    <t>Столешница 600 мм*26</t>
  </si>
  <si>
    <t>Столешница 700 мм*26</t>
  </si>
  <si>
    <t>Столешница 750 мм*26</t>
  </si>
  <si>
    <t>Столешница 800 мм*26</t>
  </si>
  <si>
    <t>Столешница 900 мм*26</t>
  </si>
  <si>
    <t>Столешница лев 300 мм (ШНПУ 300)*26</t>
  </si>
  <si>
    <t>Столешница лев 300 мм (ШНТ 300)*26</t>
  </si>
  <si>
    <t>Столешница прав 300 мм ((ШНПУ 300)*26</t>
  </si>
  <si>
    <t>Столешница прав 300 мм (ШНТ 300)*26</t>
  </si>
  <si>
    <t>Столешница угловая 850 мм*26</t>
  </si>
  <si>
    <t>СТОЛЕШНИЦЫ 38мм</t>
  </si>
  <si>
    <t>Столешница 1000 мм*38</t>
  </si>
  <si>
    <t>Столешница 1100 мм*38</t>
  </si>
  <si>
    <t>Столешница 1200 мм*38</t>
  </si>
  <si>
    <t>Столешница 1300 мм*38</t>
  </si>
  <si>
    <t>Столешница 1400 мм*38</t>
  </si>
  <si>
    <t>Столешница 150 мм*38</t>
  </si>
  <si>
    <t>Столешница 1500 мм*38</t>
  </si>
  <si>
    <t>Столешница 1600 мм*38</t>
  </si>
  <si>
    <t>Столешница 1700 мм*38</t>
  </si>
  <si>
    <t>Столешница 1800 мм*38</t>
  </si>
  <si>
    <t>Столешница 1900 мм*38</t>
  </si>
  <si>
    <t>Столешница 200 мм*38</t>
  </si>
  <si>
    <t>Столешница 2000 мм*38</t>
  </si>
  <si>
    <t>Столешница 2100 мм*38</t>
  </si>
  <si>
    <t>Столешница 2200 мм*38</t>
  </si>
  <si>
    <t>Столешница 2300 мм*38</t>
  </si>
  <si>
    <t>Столешница 2400 мм*38</t>
  </si>
  <si>
    <t>Столешница 2500 мм*38</t>
  </si>
  <si>
    <t>Столешница 2600 мм*38</t>
  </si>
  <si>
    <t>Столешница 2700 мм*38</t>
  </si>
  <si>
    <t>Столешница 2800 мм*38</t>
  </si>
  <si>
    <t>Столешница 2900 мм*38</t>
  </si>
  <si>
    <t>Столешница 300 мм*38</t>
  </si>
  <si>
    <t>Столешница 3000 мм*38</t>
  </si>
  <si>
    <t>Столешница 400 мм*38</t>
  </si>
  <si>
    <t>Столешница 450 мм*38</t>
  </si>
  <si>
    <t>Столешница 500 мм*38</t>
  </si>
  <si>
    <t>Столешница 600 мм*38</t>
  </si>
  <si>
    <t>Столешница 700 мм*38</t>
  </si>
  <si>
    <t>Столешница 750 мм*38</t>
  </si>
  <si>
    <t>Столешница 800 мм*38</t>
  </si>
  <si>
    <t>Столешница 900 мм*38</t>
  </si>
  <si>
    <t>Столешница лев 300 мм (ШНПУ 300)*38</t>
  </si>
  <si>
    <t>Столешница лев 300 мм (ШНТ 300)*38</t>
  </si>
  <si>
    <t>Столешница прав 300 мм (ШНПУ 300)*38</t>
  </si>
  <si>
    <t>Столешница прав 300 мм (ШНТ 300)*38</t>
  </si>
  <si>
    <t>Столешница угловая 850 мм*38</t>
  </si>
  <si>
    <t>СТОЛЫ ДЛЯ КУХНИ</t>
  </si>
  <si>
    <t>СТОЛ КУХОННЫЙ (800х750х590)</t>
  </si>
  <si>
    <t>СТОЛ КУХОННЫЙ РАСКЛАДНОЙ (0,8/1,2х0,77/0,754х0,59/0,8)</t>
  </si>
  <si>
    <t>Стол кухонный  ЭДИНБУРГ (0,980х0,580х0,760)</t>
  </si>
  <si>
    <t>Корректировка цен</t>
  </si>
  <si>
    <t>ПРАЙС-ЛИСТ МОДУЛЬНЫЕ КУХНИ от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</si>
</sst>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#"/>
    <numFmt numFmtId="167" formatCode="0.000"/>
  </numFmts>
  <fonts count="25">
    <font>
      <sz val="10"/>
      <name val="Arial"/>
      <family val="2"/>
      <charset val="204"/>
    </font>
    <font>
      <b/>
      <sz val="20"/>
      <name val="GOST type A"/>
      <family val="2"/>
    </font>
    <font>
      <sz val="12"/>
      <name val="GOST type A"/>
      <family val="2"/>
    </font>
    <font>
      <sz val="10"/>
      <name val="GOST type A"/>
      <family val="2"/>
    </font>
    <font>
      <sz val="8"/>
      <name val="GOST type A"/>
      <family val="2"/>
    </font>
    <font>
      <b/>
      <sz val="8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GOST type A"/>
      <charset val="204"/>
    </font>
    <font>
      <b/>
      <sz val="18"/>
      <name val="GOST type A"/>
    </font>
    <font>
      <sz val="12"/>
      <name val="GOST type A"/>
    </font>
    <font>
      <sz val="10"/>
      <name val="GOST type A"/>
    </font>
    <font>
      <sz val="8"/>
      <name val="Arial"/>
      <family val="2"/>
      <charset val="204"/>
    </font>
    <font>
      <sz val="18"/>
      <name val="Times New Roman"/>
      <family val="1"/>
      <charset val="204"/>
    </font>
    <font>
      <b/>
      <sz val="12"/>
      <name val="GOST type A"/>
      <family val="2"/>
    </font>
    <font>
      <b/>
      <sz val="10"/>
      <name val="GOST type A"/>
      <family val="2"/>
    </font>
    <font>
      <b/>
      <sz val="9"/>
      <name val="GOST type A"/>
      <family val="2"/>
    </font>
    <font>
      <sz val="12"/>
      <name val="Arial"/>
      <family val="2"/>
      <charset val="204"/>
    </font>
    <font>
      <sz val="12"/>
      <name val="GOST type 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CFAEB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/>
    <xf numFmtId="14" fontId="8" fillId="5" borderId="7" xfId="0" applyNumberFormat="1" applyFont="1" applyFill="1" applyBorder="1"/>
    <xf numFmtId="0" fontId="8" fillId="5" borderId="7" xfId="0" applyFont="1" applyFill="1" applyBorder="1"/>
    <xf numFmtId="0" fontId="9" fillId="0" borderId="0" xfId="1" applyFont="1"/>
    <xf numFmtId="0" fontId="10" fillId="0" borderId="0" xfId="0" applyFont="1"/>
    <xf numFmtId="0" fontId="11" fillId="0" borderId="0" xfId="0" applyFont="1"/>
    <xf numFmtId="14" fontId="10" fillId="5" borderId="7" xfId="0" applyNumberFormat="1" applyFont="1" applyFill="1" applyBorder="1"/>
    <xf numFmtId="0" fontId="12" fillId="0" borderId="0" xfId="0" applyFont="1"/>
    <xf numFmtId="0" fontId="13" fillId="0" borderId="0" xfId="0" applyFont="1"/>
    <xf numFmtId="1" fontId="2" fillId="0" borderId="13" xfId="0" applyNumberFormat="1" applyFont="1" applyBorder="1" applyAlignment="1">
      <alignment horizontal="right"/>
    </xf>
    <xf numFmtId="1" fontId="2" fillId="0" borderId="14" xfId="0" applyNumberFormat="1" applyFont="1" applyBorder="1" applyAlignment="1">
      <alignment horizontal="right"/>
    </xf>
    <xf numFmtId="1" fontId="2" fillId="0" borderId="18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2" fillId="0" borderId="7" xfId="0" applyFont="1" applyBorder="1"/>
    <xf numFmtId="0" fontId="16" fillId="0" borderId="0" xfId="0" applyFont="1" applyAlignment="1">
      <alignment horizontal="left" vertical="center" wrapText="1"/>
    </xf>
    <xf numFmtId="0" fontId="19" fillId="6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" fillId="0" borderId="7" xfId="0" applyFont="1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0" fillId="0" borderId="7" xfId="0" applyFont="1" applyBorder="1" applyAlignment="1">
      <alignment wrapText="1"/>
    </xf>
    <xf numFmtId="0" fontId="4" fillId="7" borderId="8" xfId="0" applyFont="1" applyFill="1" applyBorder="1" applyAlignment="1">
      <alignment wrapText="1"/>
    </xf>
    <xf numFmtId="3" fontId="2" fillId="0" borderId="7" xfId="0" applyNumberFormat="1" applyFont="1" applyBorder="1" applyAlignment="1">
      <alignment horizontal="right" vertical="top"/>
    </xf>
    <xf numFmtId="0" fontId="0" fillId="0" borderId="0" xfId="0" applyFill="1"/>
    <xf numFmtId="0" fontId="4" fillId="7" borderId="7" xfId="0" applyFont="1" applyFill="1" applyBorder="1" applyAlignment="1">
      <alignment horizontal="center"/>
    </xf>
    <xf numFmtId="0" fontId="2" fillId="0" borderId="7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  <xf numFmtId="0" fontId="4" fillId="7" borderId="7" xfId="0" applyFont="1" applyFill="1" applyBorder="1" applyAlignment="1">
      <alignment wrapText="1"/>
    </xf>
    <xf numFmtId="166" fontId="0" fillId="0" borderId="0" xfId="0" applyNumberFormat="1"/>
    <xf numFmtId="166" fontId="2" fillId="0" borderId="0" xfId="0" applyNumberFormat="1" applyFont="1"/>
    <xf numFmtId="166" fontId="2" fillId="0" borderId="7" xfId="0" applyNumberFormat="1" applyFont="1" applyBorder="1" applyAlignment="1">
      <alignment horizontal="right"/>
    </xf>
    <xf numFmtId="166" fontId="2" fillId="0" borderId="7" xfId="0" applyNumberFormat="1" applyFont="1" applyBorder="1"/>
    <xf numFmtId="166" fontId="3" fillId="0" borderId="0" xfId="0" applyNumberFormat="1" applyFont="1" applyAlignment="1">
      <alignment horizontal="left" wrapText="1"/>
    </xf>
    <xf numFmtId="166" fontId="4" fillId="2" borderId="2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right"/>
    </xf>
    <xf numFmtId="166" fontId="2" fillId="4" borderId="1" xfId="0" applyNumberFormat="1" applyFont="1" applyFill="1" applyBorder="1" applyAlignment="1">
      <alignment horizontal="right"/>
    </xf>
    <xf numFmtId="166" fontId="1" fillId="0" borderId="0" xfId="0" applyNumberFormat="1" applyFont="1" applyAlignment="1">
      <alignment horizontal="left" wrapText="1"/>
    </xf>
    <xf numFmtId="166" fontId="5" fillId="2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6" fontId="2" fillId="0" borderId="0" xfId="0" applyNumberFormat="1" applyFont="1" applyAlignment="1">
      <alignment wrapText="1"/>
    </xf>
    <xf numFmtId="166" fontId="4" fillId="2" borderId="2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right"/>
    </xf>
    <xf numFmtId="166" fontId="2" fillId="3" borderId="7" xfId="0" applyNumberFormat="1" applyFont="1" applyFill="1" applyBorder="1" applyAlignment="1">
      <alignment horizontal="right"/>
    </xf>
    <xf numFmtId="166" fontId="2" fillId="4" borderId="7" xfId="0" applyNumberFormat="1" applyFont="1" applyFill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0" fontId="8" fillId="8" borderId="7" xfId="0" applyFont="1" applyFill="1" applyBorder="1"/>
    <xf numFmtId="0" fontId="9" fillId="8" borderId="7" xfId="1" applyFont="1" applyFill="1" applyBorder="1"/>
    <xf numFmtId="166" fontId="2" fillId="0" borderId="1" xfId="0" applyNumberFormat="1" applyFont="1" applyFill="1" applyBorder="1" applyAlignment="1">
      <alignment horizontal="right"/>
    </xf>
    <xf numFmtId="167" fontId="2" fillId="0" borderId="7" xfId="0" applyNumberFormat="1" applyFont="1" applyBorder="1" applyAlignment="1">
      <alignment horizontal="right"/>
    </xf>
    <xf numFmtId="166" fontId="2" fillId="0" borderId="7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20" fillId="0" borderId="7" xfId="0" applyFont="1" applyBorder="1"/>
    <xf numFmtId="0" fontId="4" fillId="7" borderId="8" xfId="0" applyFont="1" applyFill="1" applyBorder="1"/>
    <xf numFmtId="0" fontId="4" fillId="7" borderId="7" xfId="0" applyFont="1" applyFill="1" applyBorder="1"/>
    <xf numFmtId="0" fontId="4" fillId="7" borderId="2" xfId="0" applyFont="1" applyFill="1" applyBorder="1"/>
    <xf numFmtId="0" fontId="4" fillId="7" borderId="21" xfId="0" applyFont="1" applyFill="1" applyBorder="1"/>
    <xf numFmtId="0" fontId="4" fillId="7" borderId="22" xfId="0" applyFont="1" applyFill="1" applyBorder="1"/>
    <xf numFmtId="0" fontId="5" fillId="7" borderId="23" xfId="0" applyFont="1" applyFill="1" applyBorder="1" applyAlignment="1">
      <alignment horizontal="center" vertical="center"/>
    </xf>
    <xf numFmtId="0" fontId="23" fillId="5" borderId="0" xfId="0" applyFont="1" applyFill="1"/>
    <xf numFmtId="14" fontId="10" fillId="5" borderId="8" xfId="0" applyNumberFormat="1" applyFont="1" applyFill="1" applyBorder="1" applyAlignment="1">
      <alignment horizontal="center" vertical="top"/>
    </xf>
    <xf numFmtId="14" fontId="10" fillId="5" borderId="20" xfId="0" applyNumberFormat="1" applyFont="1" applyFill="1" applyBorder="1" applyAlignment="1">
      <alignment horizontal="center" vertical="top"/>
    </xf>
    <xf numFmtId="14" fontId="10" fillId="5" borderId="2" xfId="0" applyNumberFormat="1" applyFont="1" applyFill="1" applyBorder="1" applyAlignment="1">
      <alignment horizontal="center" vertical="top"/>
    </xf>
    <xf numFmtId="14" fontId="10" fillId="5" borderId="8" xfId="0" applyNumberFormat="1" applyFont="1" applyFill="1" applyBorder="1" applyAlignment="1">
      <alignment horizontal="left" wrapText="1"/>
    </xf>
    <xf numFmtId="14" fontId="10" fillId="5" borderId="20" xfId="0" applyNumberFormat="1" applyFont="1" applyFill="1" applyBorder="1" applyAlignment="1">
      <alignment horizontal="left" wrapText="1"/>
    </xf>
    <xf numFmtId="14" fontId="10" fillId="5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wrapText="1"/>
    </xf>
    <xf numFmtId="0" fontId="22" fillId="0" borderId="7" xfId="0" applyFont="1" applyBorder="1" applyAlignment="1">
      <alignment horizontal="left" wrapText="1"/>
    </xf>
    <xf numFmtId="0" fontId="21" fillId="0" borderId="7" xfId="0" applyFont="1" applyBorder="1"/>
    <xf numFmtId="166" fontId="21" fillId="0" borderId="7" xfId="0" applyNumberFormat="1" applyFont="1" applyBorder="1"/>
    <xf numFmtId="0" fontId="3" fillId="0" borderId="6" xfId="0" applyFont="1" applyBorder="1" applyAlignment="1">
      <alignment horizontal="left" wrapText="1"/>
    </xf>
    <xf numFmtId="166" fontId="22" fillId="0" borderId="7" xfId="0" applyNumberFormat="1" applyFont="1" applyBorder="1" applyAlignment="1">
      <alignment horizontal="left" wrapText="1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top" wrapText="1"/>
    </xf>
    <xf numFmtId="166" fontId="4" fillId="2" borderId="10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2" xfId="0" applyFont="1" applyBorder="1"/>
    <xf numFmtId="0" fontId="2" fillId="0" borderId="21" xfId="0" applyFont="1" applyBorder="1"/>
    <xf numFmtId="0" fontId="3" fillId="0" borderId="24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CFAE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1324323</xdr:colOff>
      <xdr:row>5</xdr:row>
      <xdr:rowOff>28681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3BF25B86-6F35-4863-89CE-E2DF84D1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495898" cy="800206"/>
        </a:xfrm>
        <a:prstGeom prst="rect">
          <a:avLst/>
        </a:prstGeom>
      </xdr:spPr>
    </xdr:pic>
    <xdr:clientData/>
  </xdr:twoCellAnchor>
  <xdr:twoCellAnchor>
    <xdr:from>
      <xdr:col>4</xdr:col>
      <xdr:colOff>182880</xdr:colOff>
      <xdr:row>0</xdr:row>
      <xdr:rowOff>28575</xdr:rowOff>
    </xdr:from>
    <xdr:to>
      <xdr:col>5</xdr:col>
      <xdr:colOff>1851660</xdr:colOff>
      <xdr:row>4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844081DC-2BD3-492A-AD72-3A9509B9BB44}"/>
            </a:ext>
          </a:extLst>
        </xdr:cNvPr>
        <xdr:cNvSpPr txBox="1"/>
      </xdr:nvSpPr>
      <xdr:spPr>
        <a:xfrm>
          <a:off x="3703320" y="28575"/>
          <a:ext cx="2583180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5</xdr:col>
      <xdr:colOff>2788920</xdr:colOff>
      <xdr:row>0</xdr:row>
      <xdr:rowOff>0</xdr:rowOff>
    </xdr:from>
    <xdr:to>
      <xdr:col>6</xdr:col>
      <xdr:colOff>3810</xdr:colOff>
      <xdr:row>5</xdr:row>
      <xdr:rowOff>182880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xmlns="" id="{E9B92DDB-24BD-43D7-8745-044953CF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370" y="0"/>
          <a:ext cx="11201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7051336-0070-41B0-9614-A60DD3A6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161925</xdr:colOff>
      <xdr:row>0</xdr:row>
      <xdr:rowOff>9524</xdr:rowOff>
    </xdr:from>
    <xdr:to>
      <xdr:col>6</xdr:col>
      <xdr:colOff>352425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1AEE7515-5C19-4B6C-8EC1-D48491598DE5}"/>
            </a:ext>
          </a:extLst>
        </xdr:cNvPr>
        <xdr:cNvSpPr txBox="1"/>
      </xdr:nvSpPr>
      <xdr:spPr>
        <a:xfrm>
          <a:off x="3067050" y="9524"/>
          <a:ext cx="24669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121920</xdr:rowOff>
    </xdr:from>
    <xdr:to>
      <xdr:col>10</xdr:col>
      <xdr:colOff>510540</xdr:colOff>
      <xdr:row>4</xdr:row>
      <xdr:rowOff>274320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6F0DB100-242A-43F1-AB5C-3A55EF22A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21920"/>
          <a:ext cx="11201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7050AD7-5241-4358-A072-0833EB4D1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133351</xdr:colOff>
      <xdr:row>0</xdr:row>
      <xdr:rowOff>9524</xdr:rowOff>
    </xdr:from>
    <xdr:to>
      <xdr:col>6</xdr:col>
      <xdr:colOff>352426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704A84C9-DF30-427B-8251-36F7EEA51F2B}"/>
            </a:ext>
          </a:extLst>
        </xdr:cNvPr>
        <xdr:cNvSpPr txBox="1"/>
      </xdr:nvSpPr>
      <xdr:spPr>
        <a:xfrm>
          <a:off x="3038476" y="9524"/>
          <a:ext cx="24955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205740</xdr:rowOff>
    </xdr:from>
    <xdr:to>
      <xdr:col>10</xdr:col>
      <xdr:colOff>495300</xdr:colOff>
      <xdr:row>4</xdr:row>
      <xdr:rowOff>251460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8F86E192-3F87-4ED9-BEDD-1FCB1D030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5740"/>
          <a:ext cx="1120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2B9DF44-D723-4DAE-B74B-3CEBD560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257175</xdr:colOff>
      <xdr:row>0</xdr:row>
      <xdr:rowOff>9524</xdr:rowOff>
    </xdr:from>
    <xdr:to>
      <xdr:col>6</xdr:col>
      <xdr:colOff>352425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74A04F34-1EF5-4570-8929-949152849FE6}"/>
            </a:ext>
          </a:extLst>
        </xdr:cNvPr>
        <xdr:cNvSpPr txBox="1"/>
      </xdr:nvSpPr>
      <xdr:spPr>
        <a:xfrm>
          <a:off x="3162300" y="9524"/>
          <a:ext cx="23717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68580</xdr:rowOff>
    </xdr:from>
    <xdr:to>
      <xdr:col>10</xdr:col>
      <xdr:colOff>548640</xdr:colOff>
      <xdr:row>4</xdr:row>
      <xdr:rowOff>53340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2461036E-03DE-437A-84FA-13D2F049F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68580"/>
          <a:ext cx="11201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586DD16-7F3B-44A2-8D4C-5847A8C1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228601</xdr:colOff>
      <xdr:row>0</xdr:row>
      <xdr:rowOff>9524</xdr:rowOff>
    </xdr:from>
    <xdr:to>
      <xdr:col>6</xdr:col>
      <xdr:colOff>352426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C3AB08C1-ED22-4A19-80C9-DE33262D35D2}"/>
            </a:ext>
          </a:extLst>
        </xdr:cNvPr>
        <xdr:cNvSpPr txBox="1"/>
      </xdr:nvSpPr>
      <xdr:spPr>
        <a:xfrm>
          <a:off x="3133726" y="9524"/>
          <a:ext cx="24003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53340</xdr:rowOff>
    </xdr:from>
    <xdr:to>
      <xdr:col>10</xdr:col>
      <xdr:colOff>548640</xdr:colOff>
      <xdr:row>4</xdr:row>
      <xdr:rowOff>266700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0BAD3F5E-8EDB-43E9-A66A-26CFC395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53340"/>
          <a:ext cx="11201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5F8178C-B801-4E20-AE65-D5478FDB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161925</xdr:colOff>
      <xdr:row>0</xdr:row>
      <xdr:rowOff>9524</xdr:rowOff>
    </xdr:from>
    <xdr:to>
      <xdr:col>6</xdr:col>
      <xdr:colOff>352425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B902B5AC-9D5E-4A64-A56D-E46144DA4AF9}"/>
            </a:ext>
          </a:extLst>
        </xdr:cNvPr>
        <xdr:cNvSpPr txBox="1"/>
      </xdr:nvSpPr>
      <xdr:spPr>
        <a:xfrm>
          <a:off x="3067050" y="9524"/>
          <a:ext cx="24669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121920</xdr:rowOff>
    </xdr:from>
    <xdr:to>
      <xdr:col>10</xdr:col>
      <xdr:colOff>510540</xdr:colOff>
      <xdr:row>5</xdr:row>
      <xdr:rowOff>45720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5F2886F4-643B-482B-887A-4F97C7E6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21920"/>
          <a:ext cx="11201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BBF4EB43-CFA4-4068-AF46-BF6F37B8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2</xdr:col>
      <xdr:colOff>381001</xdr:colOff>
      <xdr:row>0</xdr:row>
      <xdr:rowOff>0</xdr:rowOff>
    </xdr:from>
    <xdr:to>
      <xdr:col>6</xdr:col>
      <xdr:colOff>523876</xdr:colOff>
      <xdr:row>3</xdr:row>
      <xdr:rowOff>295275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7414A89B-3583-44CE-842D-4766C598DCD5}"/>
            </a:ext>
          </a:extLst>
        </xdr:cNvPr>
        <xdr:cNvSpPr txBox="1"/>
      </xdr:nvSpPr>
      <xdr:spPr>
        <a:xfrm>
          <a:off x="2676526" y="0"/>
          <a:ext cx="30289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22860</xdr:colOff>
      <xdr:row>0</xdr:row>
      <xdr:rowOff>60960</xdr:rowOff>
    </xdr:from>
    <xdr:to>
      <xdr:col>10</xdr:col>
      <xdr:colOff>533400</xdr:colOff>
      <xdr:row>4</xdr:row>
      <xdr:rowOff>83820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18C12F9B-B2CA-41CB-961C-807DE917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60960"/>
          <a:ext cx="11201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CDC0D726-5733-4651-896D-EB600FA0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209551</xdr:colOff>
      <xdr:row>0</xdr:row>
      <xdr:rowOff>9524</xdr:rowOff>
    </xdr:from>
    <xdr:to>
      <xdr:col>6</xdr:col>
      <xdr:colOff>352426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58CE9F09-01EF-4DC3-A8E0-DFF9BCE764B3}"/>
            </a:ext>
          </a:extLst>
        </xdr:cNvPr>
        <xdr:cNvSpPr txBox="1"/>
      </xdr:nvSpPr>
      <xdr:spPr>
        <a:xfrm>
          <a:off x="3114676" y="9524"/>
          <a:ext cx="24193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30480</xdr:colOff>
      <xdr:row>0</xdr:row>
      <xdr:rowOff>30480</xdr:rowOff>
    </xdr:from>
    <xdr:to>
      <xdr:col>10</xdr:col>
      <xdr:colOff>541020</xdr:colOff>
      <xdr:row>4</xdr:row>
      <xdr:rowOff>91440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7B8C726C-CFD4-4175-B331-89C7F5CF5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30480"/>
          <a:ext cx="11201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EFEA86A-4C3E-4C88-A8DC-8C49A99C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114301</xdr:colOff>
      <xdr:row>0</xdr:row>
      <xdr:rowOff>9524</xdr:rowOff>
    </xdr:from>
    <xdr:to>
      <xdr:col>6</xdr:col>
      <xdr:colOff>352426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546BB950-7A90-4114-9142-07D3FFD35A51}"/>
            </a:ext>
          </a:extLst>
        </xdr:cNvPr>
        <xdr:cNvSpPr txBox="1"/>
      </xdr:nvSpPr>
      <xdr:spPr>
        <a:xfrm>
          <a:off x="3019426" y="9524"/>
          <a:ext cx="25146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53340</xdr:colOff>
      <xdr:row>0</xdr:row>
      <xdr:rowOff>91440</xdr:rowOff>
    </xdr:from>
    <xdr:to>
      <xdr:col>10</xdr:col>
      <xdr:colOff>563880</xdr:colOff>
      <xdr:row>4</xdr:row>
      <xdr:rowOff>91440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C69021AC-42C3-4BD5-968A-7AE3FED3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91440"/>
          <a:ext cx="11201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38101</xdr:rowOff>
    </xdr:from>
    <xdr:to>
      <xdr:col>2</xdr:col>
      <xdr:colOff>247998</xdr:colOff>
      <xdr:row>3</xdr:row>
      <xdr:rowOff>161926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5B92F2B6-686B-482E-8402-BB7BCC1A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1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0</xdr:row>
      <xdr:rowOff>57150</xdr:rowOff>
    </xdr:from>
    <xdr:to>
      <xdr:col>6</xdr:col>
      <xdr:colOff>247650</xdr:colOff>
      <xdr:row>4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FD3A48F-9DFF-4DCC-B24F-6E19D44404CD}"/>
            </a:ext>
          </a:extLst>
        </xdr:cNvPr>
        <xdr:cNvSpPr txBox="1"/>
      </xdr:nvSpPr>
      <xdr:spPr>
        <a:xfrm>
          <a:off x="3057525" y="57150"/>
          <a:ext cx="23717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45720</xdr:rowOff>
    </xdr:from>
    <xdr:to>
      <xdr:col>10</xdr:col>
      <xdr:colOff>548640</xdr:colOff>
      <xdr:row>4</xdr:row>
      <xdr:rowOff>76200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128E995D-957B-487D-A4CA-EA7DBA54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45720"/>
          <a:ext cx="11201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2</xdr:col>
      <xdr:colOff>200373</xdr:colOff>
      <xdr:row>4</xdr:row>
      <xdr:rowOff>28576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7157C9DA-FD80-4755-AEFA-0A8B7CF1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0</xdr:row>
      <xdr:rowOff>76200</xdr:rowOff>
    </xdr:from>
    <xdr:to>
      <xdr:col>6</xdr:col>
      <xdr:colOff>333375</xdr:colOff>
      <xdr:row>4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7FCAC25F-6B37-49BF-93FA-0C68A46DAEB2}"/>
            </a:ext>
          </a:extLst>
        </xdr:cNvPr>
        <xdr:cNvSpPr txBox="1"/>
      </xdr:nvSpPr>
      <xdr:spPr>
        <a:xfrm>
          <a:off x="3152775" y="76200"/>
          <a:ext cx="2362200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53340</xdr:colOff>
      <xdr:row>0</xdr:row>
      <xdr:rowOff>60960</xdr:rowOff>
    </xdr:from>
    <xdr:to>
      <xdr:col>10</xdr:col>
      <xdr:colOff>563880</xdr:colOff>
      <xdr:row>4</xdr:row>
      <xdr:rowOff>121920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xmlns="" id="{2C4F3ACC-E009-4DEE-80EB-778C30D8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60960"/>
          <a:ext cx="11201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238473</xdr:colOff>
      <xdr:row>3</xdr:row>
      <xdr:rowOff>323849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60915E12-390C-4F8D-B1BB-15F88125B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495898" cy="885824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0</xdr:row>
      <xdr:rowOff>19050</xdr:rowOff>
    </xdr:from>
    <xdr:to>
      <xdr:col>6</xdr:col>
      <xdr:colOff>238125</xdr:colOff>
      <xdr:row>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24BBBF1-62CB-4ABC-895D-DF7E0469D55A}"/>
            </a:ext>
          </a:extLst>
        </xdr:cNvPr>
        <xdr:cNvSpPr txBox="1"/>
      </xdr:nvSpPr>
      <xdr:spPr>
        <a:xfrm>
          <a:off x="2990850" y="19050"/>
          <a:ext cx="2428875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45720</xdr:rowOff>
    </xdr:from>
    <xdr:to>
      <xdr:col>10</xdr:col>
      <xdr:colOff>495300</xdr:colOff>
      <xdr:row>4</xdr:row>
      <xdr:rowOff>289560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xmlns="" id="{F62AF94C-D713-406E-82D5-789F76B7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45720"/>
          <a:ext cx="11201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DF0EB02-9FF1-4E1B-AF7A-E0758FF1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9526</xdr:colOff>
      <xdr:row>0</xdr:row>
      <xdr:rowOff>0</xdr:rowOff>
    </xdr:from>
    <xdr:to>
      <xdr:col>6</xdr:col>
      <xdr:colOff>152401</xdr:colOff>
      <xdr:row>3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57DC9D2-DDCD-40DD-92E4-6E316BAFEBE0}"/>
            </a:ext>
          </a:extLst>
        </xdr:cNvPr>
        <xdr:cNvSpPr txBox="1"/>
      </xdr:nvSpPr>
      <xdr:spPr>
        <a:xfrm>
          <a:off x="2914651" y="0"/>
          <a:ext cx="24193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45720</xdr:colOff>
      <xdr:row>0</xdr:row>
      <xdr:rowOff>22860</xdr:rowOff>
    </xdr:from>
    <xdr:to>
      <xdr:col>10</xdr:col>
      <xdr:colOff>556260</xdr:colOff>
      <xdr:row>4</xdr:row>
      <xdr:rowOff>190500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49343796-1F9D-4786-A08F-469F3009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580" y="22860"/>
          <a:ext cx="11201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2</xdr:row>
      <xdr:rowOff>53597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CDC2B59-13B4-4E96-87E6-C2B4A574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453647"/>
        </a:xfrm>
        <a:prstGeom prst="rect">
          <a:avLst/>
        </a:prstGeom>
      </xdr:spPr>
    </xdr:pic>
    <xdr:clientData/>
  </xdr:twoCellAnchor>
  <xdr:twoCellAnchor>
    <xdr:from>
      <xdr:col>3</xdr:col>
      <xdr:colOff>200025</xdr:colOff>
      <xdr:row>0</xdr:row>
      <xdr:rowOff>66675</xdr:rowOff>
    </xdr:from>
    <xdr:to>
      <xdr:col>7</xdr:col>
      <xdr:colOff>209550</xdr:colOff>
      <xdr:row>3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A9C0900-2C65-41EA-A8C0-2CE7D9FEE483}"/>
            </a:ext>
          </a:extLst>
        </xdr:cNvPr>
        <xdr:cNvSpPr txBox="1"/>
      </xdr:nvSpPr>
      <xdr:spPr>
        <a:xfrm>
          <a:off x="2028825" y="66675"/>
          <a:ext cx="244792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53340</xdr:rowOff>
    </xdr:from>
    <xdr:to>
      <xdr:col>9</xdr:col>
      <xdr:colOff>548640</xdr:colOff>
      <xdr:row>4</xdr:row>
      <xdr:rowOff>15240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xmlns="" id="{4FE54940-29A2-4FD6-BDB3-64BC0740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3340"/>
          <a:ext cx="11201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2</xdr:col>
      <xdr:colOff>9525</xdr:colOff>
      <xdr:row>0</xdr:row>
      <xdr:rowOff>600075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50D414FB-CE21-42A5-BAB6-81FF5F76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2019300" cy="5619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3</xdr:col>
      <xdr:colOff>0</xdr:colOff>
      <xdr:row>0</xdr:row>
      <xdr:rowOff>600075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C662BB9-9B0B-49BE-A96A-84398389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85925" cy="5619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3</xdr:col>
      <xdr:colOff>0</xdr:colOff>
      <xdr:row>0</xdr:row>
      <xdr:rowOff>600075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7442A9D7-0AF9-4DC8-ABA8-369E49B8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85925" cy="5619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53340</xdr:colOff>
      <xdr:row>0</xdr:row>
      <xdr:rowOff>38100</xdr:rowOff>
    </xdr:from>
    <xdr:to>
      <xdr:col>3</xdr:col>
      <xdr:colOff>0</xdr:colOff>
      <xdr:row>0</xdr:row>
      <xdr:rowOff>594360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F27F1B3C-D544-4582-B718-625352AA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8100"/>
          <a:ext cx="1569720" cy="556260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53340</xdr:colOff>
      <xdr:row>0</xdr:row>
      <xdr:rowOff>38100</xdr:rowOff>
    </xdr:from>
    <xdr:to>
      <xdr:col>3</xdr:col>
      <xdr:colOff>0</xdr:colOff>
      <xdr:row>0</xdr:row>
      <xdr:rowOff>594360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65A1AE18-5DCE-4E6F-A5A1-5F18221D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8100"/>
          <a:ext cx="1569720" cy="55626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323849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2E9FEBB9-58FE-484A-A7B6-391FDDB8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885824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0</xdr:row>
      <xdr:rowOff>9524</xdr:rowOff>
    </xdr:from>
    <xdr:to>
      <xdr:col>6</xdr:col>
      <xdr:colOff>200025</xdr:colOff>
      <xdr:row>3</xdr:row>
      <xdr:rowOff>361951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B221A3A5-3AB6-4EF4-A1EB-FB3E0B2CE37A}"/>
            </a:ext>
          </a:extLst>
        </xdr:cNvPr>
        <xdr:cNvSpPr txBox="1"/>
      </xdr:nvSpPr>
      <xdr:spPr>
        <a:xfrm>
          <a:off x="2990850" y="9524"/>
          <a:ext cx="2390775" cy="9144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83820</xdr:rowOff>
    </xdr:from>
    <xdr:to>
      <xdr:col>10</xdr:col>
      <xdr:colOff>579120</xdr:colOff>
      <xdr:row>4</xdr:row>
      <xdr:rowOff>205740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CBB89330-2E4E-4760-9D33-5A0B74381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83820"/>
          <a:ext cx="120396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219075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C1857E49-D797-4DDB-94D3-DE6B560D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81050"/>
        </a:xfrm>
        <a:prstGeom prst="rect">
          <a:avLst/>
        </a:prstGeom>
      </xdr:spPr>
    </xdr:pic>
    <xdr:clientData/>
  </xdr:twoCellAnchor>
  <xdr:twoCellAnchor>
    <xdr:from>
      <xdr:col>3</xdr:col>
      <xdr:colOff>85726</xdr:colOff>
      <xdr:row>0</xdr:row>
      <xdr:rowOff>9525</xdr:rowOff>
    </xdr:from>
    <xdr:to>
      <xdr:col>6</xdr:col>
      <xdr:colOff>190501</xdr:colOff>
      <xdr:row>3</xdr:row>
      <xdr:rowOff>371476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04FB573-2B5B-4DAE-B585-36107B68FAE9}"/>
            </a:ext>
          </a:extLst>
        </xdr:cNvPr>
        <xdr:cNvSpPr txBox="1"/>
      </xdr:nvSpPr>
      <xdr:spPr>
        <a:xfrm>
          <a:off x="2990851" y="9525"/>
          <a:ext cx="2381250" cy="923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129540</xdr:rowOff>
    </xdr:from>
    <xdr:to>
      <xdr:col>10</xdr:col>
      <xdr:colOff>525780</xdr:colOff>
      <xdr:row>4</xdr:row>
      <xdr:rowOff>198120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73A412AA-127A-4D34-88F4-2AD61BC7B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29540"/>
          <a:ext cx="115062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184205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BA503F9-CEE1-4CE1-B0D6-BBB7F8F7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6180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0</xdr:row>
      <xdr:rowOff>9526</xdr:rowOff>
    </xdr:from>
    <xdr:to>
      <xdr:col>6</xdr:col>
      <xdr:colOff>219075</xdr:colOff>
      <xdr:row>3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7EA1EB3-5F69-44F6-A9E4-EA2C214F5425}"/>
            </a:ext>
          </a:extLst>
        </xdr:cNvPr>
        <xdr:cNvSpPr txBox="1"/>
      </xdr:nvSpPr>
      <xdr:spPr>
        <a:xfrm>
          <a:off x="2990850" y="9526"/>
          <a:ext cx="2409825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114300</xdr:rowOff>
    </xdr:from>
    <xdr:to>
      <xdr:col>10</xdr:col>
      <xdr:colOff>548640</xdr:colOff>
      <xdr:row>4</xdr:row>
      <xdr:rowOff>297180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0A019371-AFAA-4901-96C9-47FA47E8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14300"/>
          <a:ext cx="117348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2</xdr:col>
      <xdr:colOff>124173</xdr:colOff>
      <xdr:row>3</xdr:row>
      <xdr:rowOff>190501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75113317-D627-4C59-A8F7-AD70D45F1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2495898" cy="74295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0</xdr:row>
      <xdr:rowOff>19050</xdr:rowOff>
    </xdr:from>
    <xdr:to>
      <xdr:col>6</xdr:col>
      <xdr:colOff>28575</xdr:colOff>
      <xdr:row>4</xdr:row>
      <xdr:rowOff>76200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1C2CDB06-67F4-4642-ABC3-9C335DB1748D}"/>
            </a:ext>
          </a:extLst>
        </xdr:cNvPr>
        <xdr:cNvSpPr txBox="1"/>
      </xdr:nvSpPr>
      <xdr:spPr>
        <a:xfrm>
          <a:off x="2800350" y="19050"/>
          <a:ext cx="240982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144780</xdr:rowOff>
    </xdr:from>
    <xdr:to>
      <xdr:col>10</xdr:col>
      <xdr:colOff>594360</xdr:colOff>
      <xdr:row>5</xdr:row>
      <xdr:rowOff>91440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EB4FE202-2DDD-46B5-AD4A-BB75ED13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144780"/>
          <a:ext cx="1219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200373</xdr:colOff>
      <xdr:row>3</xdr:row>
      <xdr:rowOff>180976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2C86915-2A4D-4F3F-9783-FD297340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95898" cy="742950"/>
        </a:xfrm>
        <a:prstGeom prst="rect">
          <a:avLst/>
        </a:prstGeom>
      </xdr:spPr>
    </xdr:pic>
    <xdr:clientData/>
  </xdr:twoCellAnchor>
  <xdr:twoCellAnchor>
    <xdr:from>
      <xdr:col>2</xdr:col>
      <xdr:colOff>590550</xdr:colOff>
      <xdr:row>0</xdr:row>
      <xdr:rowOff>9525</xdr:rowOff>
    </xdr:from>
    <xdr:to>
      <xdr:col>6</xdr:col>
      <xdr:colOff>190500</xdr:colOff>
      <xdr:row>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FEB133ED-9EDA-469B-8E4A-46C4E59C5347}"/>
            </a:ext>
          </a:extLst>
        </xdr:cNvPr>
        <xdr:cNvSpPr txBox="1"/>
      </xdr:nvSpPr>
      <xdr:spPr>
        <a:xfrm>
          <a:off x="2886075" y="9525"/>
          <a:ext cx="24860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144780</xdr:rowOff>
    </xdr:from>
    <xdr:to>
      <xdr:col>10</xdr:col>
      <xdr:colOff>495300</xdr:colOff>
      <xdr:row>5</xdr:row>
      <xdr:rowOff>99060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8D3C6831-BE8D-4725-94E6-27FDC614C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44780"/>
          <a:ext cx="112014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69FA563-5BDD-4DC0-A7EF-7A3031246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0</xdr:row>
      <xdr:rowOff>9524</xdr:rowOff>
    </xdr:from>
    <xdr:to>
      <xdr:col>6</xdr:col>
      <xdr:colOff>352425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87AF9623-BE81-4729-8465-352F6ED8EB0B}"/>
            </a:ext>
          </a:extLst>
        </xdr:cNvPr>
        <xdr:cNvSpPr txBox="1"/>
      </xdr:nvSpPr>
      <xdr:spPr>
        <a:xfrm>
          <a:off x="3009900" y="9524"/>
          <a:ext cx="25241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144780</xdr:rowOff>
    </xdr:from>
    <xdr:to>
      <xdr:col>10</xdr:col>
      <xdr:colOff>563880</xdr:colOff>
      <xdr:row>4</xdr:row>
      <xdr:rowOff>213360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30F4ED03-43C4-4F3F-8A0C-581249D87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44780"/>
          <a:ext cx="118872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200373</xdr:colOff>
      <xdr:row>3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174F8E07-5CDC-4721-AD94-A0421917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5898" cy="742950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0</xdr:row>
      <xdr:rowOff>9524</xdr:rowOff>
    </xdr:from>
    <xdr:to>
      <xdr:col>6</xdr:col>
      <xdr:colOff>352425</xdr:colOff>
      <xdr:row>3</xdr:row>
      <xdr:rowOff>304799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29FD8E50-9738-42C7-9636-9D204719AD60}"/>
            </a:ext>
          </a:extLst>
        </xdr:cNvPr>
        <xdr:cNvSpPr txBox="1"/>
      </xdr:nvSpPr>
      <xdr:spPr>
        <a:xfrm>
          <a:off x="3086100" y="9524"/>
          <a:ext cx="24479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</a:t>
          </a:r>
        </a:p>
        <a:p>
          <a:pPr algn="l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</a:p>
      </xdr:txBody>
    </xdr:sp>
    <xdr:clientData/>
  </xdr:twoCellAnchor>
  <xdr:twoCellAnchor editAs="oneCell">
    <xdr:from>
      <xdr:col>8</xdr:col>
      <xdr:colOff>0</xdr:colOff>
      <xdr:row>0</xdr:row>
      <xdr:rowOff>137160</xdr:rowOff>
    </xdr:from>
    <xdr:to>
      <xdr:col>10</xdr:col>
      <xdr:colOff>495300</xdr:colOff>
      <xdr:row>5</xdr:row>
      <xdr:rowOff>22860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xmlns="" id="{D037A72D-FDA7-41D2-A4A3-2A33F212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37160"/>
          <a:ext cx="11201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L12" sqref="L12"/>
    </sheetView>
  </sheetViews>
  <sheetFormatPr defaultRowHeight="12.75"/>
  <cols>
    <col min="3" max="3" width="24.7109375" customWidth="1"/>
    <col min="5" max="5" width="13.28515625" customWidth="1"/>
    <col min="6" max="6" width="58.5703125" customWidth="1"/>
  </cols>
  <sheetData>
    <row r="1" spans="1:12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7">
      <c r="A7" s="97" t="s">
        <v>534</v>
      </c>
      <c r="B7" s="97"/>
      <c r="C7" s="97"/>
      <c r="D7" s="97"/>
      <c r="E7" s="97"/>
      <c r="F7" s="97"/>
    </row>
    <row r="8" spans="1:12" ht="15">
      <c r="A8" s="20"/>
      <c r="B8" s="20"/>
      <c r="C8" s="20"/>
      <c r="D8" s="20"/>
      <c r="E8" s="20"/>
    </row>
    <row r="9" spans="1:12" s="25" customFormat="1" ht="37.5" customHeight="1">
      <c r="A9" s="24"/>
      <c r="B9" s="98" t="s">
        <v>223</v>
      </c>
      <c r="C9" s="98"/>
      <c r="D9" s="24"/>
      <c r="E9" s="35" t="s">
        <v>261</v>
      </c>
      <c r="F9" s="35">
        <v>0</v>
      </c>
    </row>
    <row r="10" spans="1:12" ht="18.75">
      <c r="A10" s="20"/>
      <c r="B10" s="70">
        <v>1</v>
      </c>
      <c r="C10" s="71" t="s">
        <v>225</v>
      </c>
      <c r="D10" s="20"/>
      <c r="E10" s="20"/>
    </row>
    <row r="11" spans="1:12" ht="18.75">
      <c r="A11" s="20"/>
      <c r="B11" s="70">
        <v>2</v>
      </c>
      <c r="C11" s="71" t="s">
        <v>227</v>
      </c>
      <c r="D11" s="20"/>
      <c r="E11" s="24" t="s">
        <v>224</v>
      </c>
      <c r="F11" s="25"/>
    </row>
    <row r="12" spans="1:12" ht="18.75">
      <c r="A12" s="20"/>
      <c r="B12" s="70">
        <v>3</v>
      </c>
      <c r="C12" s="71" t="s">
        <v>228</v>
      </c>
      <c r="D12" s="20"/>
      <c r="E12" s="26">
        <v>45469</v>
      </c>
      <c r="F12" s="26" t="s">
        <v>226</v>
      </c>
    </row>
    <row r="13" spans="1:12" ht="18.75">
      <c r="A13" s="20"/>
      <c r="B13" s="70">
        <v>4</v>
      </c>
      <c r="C13" s="71" t="s">
        <v>229</v>
      </c>
      <c r="D13" s="20"/>
      <c r="E13" s="26">
        <v>45555</v>
      </c>
      <c r="F13" s="26" t="s">
        <v>245</v>
      </c>
    </row>
    <row r="14" spans="1:12" ht="18.75">
      <c r="A14" s="20"/>
      <c r="B14" s="70">
        <v>5</v>
      </c>
      <c r="C14" s="71" t="s">
        <v>242</v>
      </c>
      <c r="D14" s="20"/>
      <c r="E14" s="26">
        <v>45565</v>
      </c>
      <c r="F14" s="26" t="s">
        <v>246</v>
      </c>
    </row>
    <row r="15" spans="1:12" ht="18.75">
      <c r="A15" s="20"/>
      <c r="B15" s="70">
        <v>6</v>
      </c>
      <c r="C15" s="71" t="s">
        <v>230</v>
      </c>
      <c r="D15" s="20"/>
      <c r="E15" s="26">
        <v>45594</v>
      </c>
      <c r="F15" s="26" t="s">
        <v>254</v>
      </c>
    </row>
    <row r="16" spans="1:12" ht="18.75">
      <c r="A16" s="20"/>
      <c r="B16" s="70">
        <v>7</v>
      </c>
      <c r="C16" s="71" t="s">
        <v>231</v>
      </c>
      <c r="D16" s="20"/>
      <c r="E16" s="91">
        <v>45651</v>
      </c>
      <c r="F16" s="94" t="s">
        <v>263</v>
      </c>
    </row>
    <row r="17" spans="1:6" ht="18.75">
      <c r="A17" s="20"/>
      <c r="B17" s="70">
        <v>8</v>
      </c>
      <c r="C17" s="71" t="s">
        <v>232</v>
      </c>
      <c r="D17" s="20"/>
      <c r="E17" s="92"/>
      <c r="F17" s="95"/>
    </row>
    <row r="18" spans="1:6" ht="18.75">
      <c r="A18" s="20"/>
      <c r="B18" s="70">
        <v>9</v>
      </c>
      <c r="C18" s="71" t="s">
        <v>233</v>
      </c>
      <c r="D18" s="20"/>
      <c r="E18" s="93"/>
      <c r="F18" s="96"/>
    </row>
    <row r="19" spans="1:6" ht="18.75">
      <c r="A19" s="20"/>
      <c r="B19" s="70">
        <v>10</v>
      </c>
      <c r="C19" s="71" t="s">
        <v>234</v>
      </c>
      <c r="D19" s="20"/>
      <c r="E19" s="26">
        <v>45717</v>
      </c>
      <c r="F19" s="26" t="s">
        <v>305</v>
      </c>
    </row>
    <row r="20" spans="1:6" ht="18.75">
      <c r="A20" s="20"/>
      <c r="B20" s="70">
        <v>11</v>
      </c>
      <c r="C20" s="71" t="s">
        <v>235</v>
      </c>
      <c r="D20" s="20"/>
      <c r="E20" s="26">
        <v>45934</v>
      </c>
      <c r="F20" s="26" t="s">
        <v>306</v>
      </c>
    </row>
    <row r="21" spans="1:6" ht="18.75">
      <c r="A21" s="20"/>
      <c r="B21" s="70">
        <v>12</v>
      </c>
      <c r="C21" s="71" t="s">
        <v>236</v>
      </c>
      <c r="D21" s="20"/>
      <c r="E21" s="26">
        <v>45981</v>
      </c>
      <c r="F21" s="26" t="s">
        <v>453</v>
      </c>
    </row>
    <row r="22" spans="1:6" ht="18.75">
      <c r="A22" s="20"/>
      <c r="B22" s="70">
        <v>13</v>
      </c>
      <c r="C22" s="71" t="s">
        <v>237</v>
      </c>
      <c r="D22" s="20"/>
      <c r="E22" s="26">
        <v>46017</v>
      </c>
      <c r="F22" s="26" t="s">
        <v>533</v>
      </c>
    </row>
    <row r="23" spans="1:6" ht="18.75">
      <c r="A23" s="20"/>
      <c r="B23" s="70">
        <v>14</v>
      </c>
      <c r="C23" s="71" t="s">
        <v>253</v>
      </c>
      <c r="D23" s="20"/>
      <c r="E23" s="22"/>
      <c r="F23" s="21"/>
    </row>
    <row r="24" spans="1:6" ht="18.75">
      <c r="A24" s="20"/>
      <c r="B24" s="70">
        <v>15</v>
      </c>
      <c r="C24" s="71" t="s">
        <v>238</v>
      </c>
      <c r="D24" s="20"/>
      <c r="E24" s="22"/>
      <c r="F24" s="21"/>
    </row>
    <row r="25" spans="1:6" ht="18.75">
      <c r="A25" s="20"/>
      <c r="B25" s="70">
        <v>16</v>
      </c>
      <c r="C25" s="71" t="s">
        <v>239</v>
      </c>
      <c r="D25" s="20"/>
      <c r="E25" s="22"/>
      <c r="F25" s="21"/>
    </row>
    <row r="26" spans="1:6" ht="18.75">
      <c r="A26" s="20"/>
      <c r="B26" s="70">
        <v>17</v>
      </c>
      <c r="C26" s="71" t="s">
        <v>243</v>
      </c>
      <c r="D26" s="20"/>
      <c r="E26" s="22"/>
      <c r="F26" s="21"/>
    </row>
    <row r="27" spans="1:6" ht="18.75">
      <c r="A27" s="20"/>
      <c r="B27" s="70">
        <v>18</v>
      </c>
      <c r="C27" s="71" t="s">
        <v>244</v>
      </c>
      <c r="D27" s="20"/>
      <c r="E27" s="22"/>
      <c r="F27" s="21"/>
    </row>
    <row r="28" spans="1:6" ht="18.75">
      <c r="B28" s="70">
        <v>19</v>
      </c>
      <c r="C28" s="71" t="s">
        <v>240</v>
      </c>
      <c r="E28" s="22"/>
      <c r="F28" s="21"/>
    </row>
    <row r="29" spans="1:6" ht="18.75">
      <c r="B29" s="70">
        <v>20</v>
      </c>
      <c r="C29" s="71" t="s">
        <v>241</v>
      </c>
      <c r="E29" s="22"/>
      <c r="F29" s="21"/>
    </row>
    <row r="31" spans="1:6" ht="38.25" customHeight="1"/>
  </sheetData>
  <mergeCells count="4">
    <mergeCell ref="E16:E18"/>
    <mergeCell ref="F16:F18"/>
    <mergeCell ref="A7:F7"/>
    <mergeCell ref="B9:C9"/>
  </mergeCells>
  <hyperlinks>
    <hyperlink ref="C10" location="Альфа!A1" display="Альфа"/>
    <hyperlink ref="C11" location="Бетоны!R1C1" display="Бетоны"/>
    <hyperlink ref="C12" location="Вивиан!R1C1" display="Вивиан"/>
    <hyperlink ref="C13" location="Дина!R1C1" display="Дина"/>
    <hyperlink ref="C15" location="Кассия!R1C1" display="Кассия"/>
    <hyperlink ref="C16" location="Каталея!R1C1" display="Каталея"/>
    <hyperlink ref="C17" location="Катрин!R1C1" display="Катрин"/>
    <hyperlink ref="C18" location="Кения!R1C1" display="Кения"/>
    <hyperlink ref="C19" location="Ксения!R1C1" display="Ксения"/>
    <hyperlink ref="C20" location="Мария!R1C1" display="Мария"/>
    <hyperlink ref="C21" location="Модена!R1C1" display="Модена"/>
    <hyperlink ref="C22" location="Орлеан!R1C1" display="Орлеан"/>
    <hyperlink ref="C24" location="Пасаденна!R1C1" display="Пасаденна"/>
    <hyperlink ref="C25" location="Призма!R1C1" display="Призма"/>
    <hyperlink ref="C28" location="Юлия!R1C1" display="Юлия"/>
    <hyperlink ref="C29" location="Столешницы!A1" display="Столешницы"/>
    <hyperlink ref="C14" location="Индира!A1" display="Индира"/>
    <hyperlink ref="C26" location="Сахара!A1" display="Сахара"/>
    <hyperlink ref="C27" location="Татами!A1" display="Татами"/>
    <hyperlink ref="C23" location="Пандора!A1" display="Пандора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view="pageBreakPreview" topLeftCell="A106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19.5" customHeight="1"/>
    <row r="5" spans="1:13" ht="27" customHeight="1">
      <c r="A5" s="121" t="s">
        <v>208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26.25" customHeight="1">
      <c r="A7" s="126" t="s">
        <v>255</v>
      </c>
      <c r="B7" s="126"/>
      <c r="C7" s="105" t="s">
        <v>295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275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296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267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33" t="str">
        <f>Лист_1!B1297</f>
        <v>_Фасад посудомойка</v>
      </c>
      <c r="C13" s="56">
        <f>G13+K13</f>
        <v>1310</v>
      </c>
      <c r="D13" s="57">
        <f t="shared" ref="D13" si="0">H13+K13</f>
        <v>1310</v>
      </c>
      <c r="E13" s="53" t="str">
        <f>Лист_1!D1297</f>
        <v>_</v>
      </c>
      <c r="F13" s="52"/>
      <c r="G13" s="56">
        <f>ROUND(Лист_1!F1297*(100+Оглавление!$F$9)/100,-1)</f>
        <v>0</v>
      </c>
      <c r="H13" s="57">
        <f>ROUND(Лист_1!G1297*(100+Оглавление!$F$9)/100,-1)</f>
        <v>0</v>
      </c>
      <c r="I13" s="53" t="str">
        <f>Лист_1!H1297</f>
        <v>Ф100</v>
      </c>
      <c r="J13" s="52">
        <v>4.55</v>
      </c>
      <c r="K13" s="52">
        <f>ROUND(Лист_1!J1297*(100+Оглавление!$F$9)/100,-1)</f>
        <v>1310</v>
      </c>
      <c r="L13" s="2"/>
    </row>
    <row r="14" spans="1:13" ht="15.75" customHeight="1">
      <c r="A14" s="5">
        <v>2</v>
      </c>
      <c r="B14" s="45" t="str">
        <f>Лист_1!B1298</f>
        <v>_Фальшпанель</v>
      </c>
      <c r="C14" s="56">
        <f t="shared" ref="C14:C77" si="1">G14+K14</f>
        <v>860</v>
      </c>
      <c r="D14" s="57">
        <f t="shared" ref="D14:D77" si="2">H14+K14</f>
        <v>860</v>
      </c>
      <c r="E14" s="53" t="str">
        <f>Лист_1!D1298</f>
        <v>_Фальшпанель</v>
      </c>
      <c r="F14" s="52"/>
      <c r="G14" s="56">
        <f>ROUND(Лист_1!F1298*(100+Оглавление!$F$9)/100,-1)</f>
        <v>0</v>
      </c>
      <c r="H14" s="57">
        <f>ROUND(Лист_1!G1298*(100+Оглавление!$F$9)/100,-1)</f>
        <v>0</v>
      </c>
      <c r="I14" s="53" t="str">
        <f>Лист_1!H1298</f>
        <v>Ф131</v>
      </c>
      <c r="J14" s="52">
        <v>5.55</v>
      </c>
      <c r="K14" s="52">
        <f>ROUND(Лист_1!J1298*(100+Оглавление!$F$9)/100,-1)</f>
        <v>860</v>
      </c>
      <c r="L14" s="2"/>
    </row>
    <row r="15" spans="1:13" ht="15.75" customHeight="1">
      <c r="A15" s="5">
        <v>3</v>
      </c>
      <c r="B15" s="45" t="str">
        <f>Лист_1!B1299</f>
        <v>_Фальшпанель</v>
      </c>
      <c r="C15" s="56">
        <f t="shared" si="1"/>
        <v>1420</v>
      </c>
      <c r="D15" s="57">
        <f t="shared" si="2"/>
        <v>1420</v>
      </c>
      <c r="E15" s="53" t="str">
        <f>Лист_1!D1299</f>
        <v>_Фальшпанель</v>
      </c>
      <c r="F15" s="52"/>
      <c r="G15" s="56">
        <f>ROUND(Лист_1!F1299*(100+Оглавление!$F$9)/100,-1)</f>
        <v>0</v>
      </c>
      <c r="H15" s="57">
        <f>ROUND(Лист_1!G1299*(100+Оглавление!$F$9)/100,-1)</f>
        <v>0</v>
      </c>
      <c r="I15" s="53" t="str">
        <f>Лист_1!H1299</f>
        <v>Ф113</v>
      </c>
      <c r="J15" s="52">
        <v>6.55</v>
      </c>
      <c r="K15" s="52">
        <f>ROUND(Лист_1!J1299*(100+Оглавление!$F$9)/100,-1)</f>
        <v>1420</v>
      </c>
      <c r="L15" s="2"/>
    </row>
    <row r="16" spans="1:13" ht="15.75" customHeight="1">
      <c r="A16" s="5">
        <v>4</v>
      </c>
      <c r="B16" s="45" t="str">
        <f>Лист_1!B1300</f>
        <v>_Фальшпанель</v>
      </c>
      <c r="C16" s="56">
        <f t="shared" si="1"/>
        <v>780</v>
      </c>
      <c r="D16" s="57">
        <f t="shared" si="2"/>
        <v>780</v>
      </c>
      <c r="E16" s="53" t="str">
        <f>Лист_1!D1300</f>
        <v>_Фальшпанель</v>
      </c>
      <c r="F16" s="52"/>
      <c r="G16" s="56">
        <f>ROUND(Лист_1!F1300*(100+Оглавление!$F$9)/100,-1)</f>
        <v>0</v>
      </c>
      <c r="H16" s="57">
        <f>ROUND(Лист_1!G1300*(100+Оглавление!$F$9)/100,-1)</f>
        <v>0</v>
      </c>
      <c r="I16" s="53" t="str">
        <f>Лист_1!H1300</f>
        <v>Ф232</v>
      </c>
      <c r="J16" s="52">
        <v>7.55</v>
      </c>
      <c r="K16" s="52">
        <f>ROUND(Лист_1!J1300*(100+Оглавление!$F$9)/100,-1)</f>
        <v>780</v>
      </c>
      <c r="L16" s="2"/>
    </row>
    <row r="17" spans="1:12" ht="15.75" customHeight="1">
      <c r="A17" s="5">
        <v>5</v>
      </c>
      <c r="B17" s="45" t="str">
        <f>Лист_1!B1301</f>
        <v>_Фальшпанель</v>
      </c>
      <c r="C17" s="56">
        <f t="shared" si="1"/>
        <v>1140</v>
      </c>
      <c r="D17" s="57">
        <f t="shared" si="2"/>
        <v>1140</v>
      </c>
      <c r="E17" s="53" t="str">
        <f>Лист_1!D1301</f>
        <v>_Фальшпанель</v>
      </c>
      <c r="F17" s="52"/>
      <c r="G17" s="56">
        <f>ROUND(Лист_1!F1301*(100+Оглавление!$F$9)/100,-1)</f>
        <v>0</v>
      </c>
      <c r="H17" s="57">
        <f>ROUND(Лист_1!G1301*(100+Оглавление!$F$9)/100,-1)</f>
        <v>0</v>
      </c>
      <c r="I17" s="53" t="str">
        <f>Лист_1!H1301</f>
        <v>Ф231</v>
      </c>
      <c r="J17" s="52">
        <v>8.5500000000000007</v>
      </c>
      <c r="K17" s="52">
        <f>ROUND(Лист_1!J1301*(100+Оглавление!$F$9)/100,-1)</f>
        <v>1140</v>
      </c>
      <c r="L17" s="2"/>
    </row>
    <row r="18" spans="1:12" ht="15.75" customHeight="1">
      <c r="A18" s="5">
        <v>6</v>
      </c>
      <c r="B18" s="45" t="str">
        <f>Лист_1!B1302</f>
        <v>_Фальшпанель</v>
      </c>
      <c r="C18" s="56">
        <f t="shared" si="1"/>
        <v>720</v>
      </c>
      <c r="D18" s="57">
        <f t="shared" si="2"/>
        <v>720</v>
      </c>
      <c r="E18" s="53" t="str">
        <f>Лист_1!D1302</f>
        <v>_Фальшпанель</v>
      </c>
      <c r="F18" s="52"/>
      <c r="G18" s="56">
        <f>ROUND(Лист_1!F1302*(100+Оглавление!$F$9)/100,-1)</f>
        <v>0</v>
      </c>
      <c r="H18" s="57">
        <f>ROUND(Лист_1!G1302*(100+Оглавление!$F$9)/100,-1)</f>
        <v>0</v>
      </c>
      <c r="I18" s="53" t="str">
        <f>Лист_1!H1302</f>
        <v>Ф222</v>
      </c>
      <c r="J18" s="52">
        <v>9.5500000000000007</v>
      </c>
      <c r="K18" s="52">
        <f>ROUND(Лист_1!J1302*(100+Оглавление!$F$9)/100,-1)</f>
        <v>720</v>
      </c>
      <c r="L18" s="2"/>
    </row>
    <row r="19" spans="1:12" ht="15.75" customHeight="1">
      <c r="A19" s="5">
        <v>7</v>
      </c>
      <c r="B19" s="45" t="str">
        <f>Лист_1!B1303</f>
        <v>_Фальшпанель</v>
      </c>
      <c r="C19" s="56">
        <f t="shared" si="1"/>
        <v>1280</v>
      </c>
      <c r="D19" s="57">
        <f t="shared" si="2"/>
        <v>1280</v>
      </c>
      <c r="E19" s="53" t="str">
        <f>Лист_1!D1303</f>
        <v>_Фальшпанель</v>
      </c>
      <c r="F19" s="52"/>
      <c r="G19" s="56">
        <f>ROUND(Лист_1!F1303*(100+Оглавление!$F$9)/100,-1)</f>
        <v>0</v>
      </c>
      <c r="H19" s="57">
        <f>ROUND(Лист_1!G1303*(100+Оглавление!$F$9)/100,-1)</f>
        <v>0</v>
      </c>
      <c r="I19" s="53" t="str">
        <f>Лист_1!H1303</f>
        <v>Ф120</v>
      </c>
      <c r="J19" s="52">
        <v>10.55</v>
      </c>
      <c r="K19" s="52">
        <f>ROUND(Лист_1!J1303*(100+Оглавление!$F$9)/100,-1)</f>
        <v>1280</v>
      </c>
      <c r="L19" s="2"/>
    </row>
    <row r="20" spans="1:12" ht="15.75" customHeight="1">
      <c r="A20" s="5">
        <v>8</v>
      </c>
      <c r="B20" s="45" t="str">
        <f>Лист_1!B1304</f>
        <v>_Фальшпанель</v>
      </c>
      <c r="C20" s="56">
        <f t="shared" si="1"/>
        <v>410</v>
      </c>
      <c r="D20" s="57">
        <f t="shared" si="2"/>
        <v>410</v>
      </c>
      <c r="E20" s="53" t="str">
        <f>Лист_1!D1304</f>
        <v>_Фальшпанель</v>
      </c>
      <c r="F20" s="52"/>
      <c r="G20" s="56">
        <f>ROUND(Лист_1!F1304*(100+Оглавление!$F$9)/100,-1)</f>
        <v>0</v>
      </c>
      <c r="H20" s="57">
        <f>ROUND(Лист_1!G1304*(100+Оглавление!$F$9)/100,-1)</f>
        <v>0</v>
      </c>
      <c r="I20" s="53" t="str">
        <f>Лист_1!H1304</f>
        <v>Ф132</v>
      </c>
      <c r="J20" s="52">
        <v>11.55</v>
      </c>
      <c r="K20" s="52">
        <f>ROUND(Лист_1!J1304*(100+Оглавление!$F$9)/100,-1)</f>
        <v>410</v>
      </c>
      <c r="L20" s="2"/>
    </row>
    <row r="21" spans="1:12" ht="15.75" customHeight="1">
      <c r="A21" s="5">
        <v>9</v>
      </c>
      <c r="B21" s="45" t="str">
        <f>Лист_1!B1305</f>
        <v>_Фальшпанель</v>
      </c>
      <c r="C21" s="56">
        <f t="shared" si="1"/>
        <v>630</v>
      </c>
      <c r="D21" s="57">
        <f t="shared" si="2"/>
        <v>630</v>
      </c>
      <c r="E21" s="53" t="str">
        <f>Лист_1!D1305</f>
        <v>_Фальшпанель</v>
      </c>
      <c r="F21" s="52"/>
      <c r="G21" s="56">
        <f>ROUND(Лист_1!F1305*(100+Оглавление!$F$9)/100,-1)</f>
        <v>0</v>
      </c>
      <c r="H21" s="57">
        <f>ROUND(Лист_1!G1305*(100+Оглавление!$F$9)/100,-1)</f>
        <v>0</v>
      </c>
      <c r="I21" s="53" t="str">
        <f>Лист_1!H1305</f>
        <v>Ф112</v>
      </c>
      <c r="J21" s="52">
        <v>12.55</v>
      </c>
      <c r="K21" s="52">
        <f>ROUND(Лист_1!J1305*(100+Оглавление!$F$9)/100,-1)</f>
        <v>630</v>
      </c>
      <c r="L21" s="2"/>
    </row>
    <row r="22" spans="1:12" ht="15.75" customHeight="1">
      <c r="A22" s="5">
        <v>10</v>
      </c>
      <c r="B22" s="45" t="str">
        <f>Лист_1!B1306</f>
        <v>_Фальшпанель</v>
      </c>
      <c r="C22" s="56">
        <f t="shared" si="1"/>
        <v>3850</v>
      </c>
      <c r="D22" s="57">
        <f t="shared" si="2"/>
        <v>3850</v>
      </c>
      <c r="E22" s="53" t="str">
        <f>Лист_1!D1306</f>
        <v>_Фальшпанель</v>
      </c>
      <c r="F22" s="52"/>
      <c r="G22" s="56">
        <f>ROUND(Лист_1!F1306*(100+Оглавление!$F$9)/100,-1)</f>
        <v>0</v>
      </c>
      <c r="H22" s="57">
        <f>ROUND(Лист_1!G1306*(100+Оглавление!$F$9)/100,-1)</f>
        <v>0</v>
      </c>
      <c r="I22" s="53" t="str">
        <f>Лист_1!H1306</f>
        <v>Ф126</v>
      </c>
      <c r="J22" s="52">
        <v>13.55</v>
      </c>
      <c r="K22" s="52">
        <f>ROUND(Лист_1!J1306*(100+Оглавление!$F$9)/100,-1)</f>
        <v>3850</v>
      </c>
      <c r="L22" s="2"/>
    </row>
    <row r="23" spans="1:12" ht="15.75" customHeight="1">
      <c r="A23" s="5">
        <v>11</v>
      </c>
      <c r="B23" s="45" t="str">
        <f>Лист_1!B1307</f>
        <v>_Фальшпанель</v>
      </c>
      <c r="C23" s="56">
        <f t="shared" si="1"/>
        <v>1340</v>
      </c>
      <c r="D23" s="57">
        <f t="shared" si="2"/>
        <v>1340</v>
      </c>
      <c r="E23" s="53" t="str">
        <f>Лист_1!D1307</f>
        <v>_Фальшпанель</v>
      </c>
      <c r="F23" s="52"/>
      <c r="G23" s="56">
        <f>ROUND(Лист_1!F1307*(100+Оглавление!$F$9)/100,-1)</f>
        <v>0</v>
      </c>
      <c r="H23" s="57">
        <f>ROUND(Лист_1!G1307*(100+Оглавление!$F$9)/100,-1)</f>
        <v>0</v>
      </c>
      <c r="I23" s="53" t="str">
        <f>Лист_1!H1307</f>
        <v>Ф121</v>
      </c>
      <c r="J23" s="52">
        <v>14.55</v>
      </c>
      <c r="K23" s="52">
        <f>ROUND(Лист_1!J1307*(100+Оглавление!$F$9)/100,-1)</f>
        <v>1340</v>
      </c>
      <c r="L23" s="2"/>
    </row>
    <row r="24" spans="1:12" ht="15.75" customHeight="1">
      <c r="A24" s="5">
        <v>12</v>
      </c>
      <c r="B24" s="45" t="str">
        <f>Лист_1!B1308</f>
        <v>_Фальшпанель</v>
      </c>
      <c r="C24" s="56">
        <f t="shared" si="1"/>
        <v>530</v>
      </c>
      <c r="D24" s="57">
        <f t="shared" si="2"/>
        <v>530</v>
      </c>
      <c r="E24" s="53" t="str">
        <f>Лист_1!D1308</f>
        <v>_Фальшпанель</v>
      </c>
      <c r="F24" s="52"/>
      <c r="G24" s="56">
        <f>ROUND(Лист_1!F1308*(100+Оглавление!$F$9)/100,-1)</f>
        <v>0</v>
      </c>
      <c r="H24" s="57">
        <f>ROUND(Лист_1!G1308*(100+Оглавление!$F$9)/100,-1)</f>
        <v>0</v>
      </c>
      <c r="I24" s="53" t="str">
        <f>Лист_1!H1308</f>
        <v>Ф133</v>
      </c>
      <c r="J24" s="52">
        <v>15.55</v>
      </c>
      <c r="K24" s="52">
        <f>ROUND(Лист_1!J1308*(100+Оглавление!$F$9)/100,-1)</f>
        <v>530</v>
      </c>
      <c r="L24" s="2"/>
    </row>
    <row r="25" spans="1:12" ht="15.75" customHeight="1">
      <c r="A25" s="5">
        <v>13</v>
      </c>
      <c r="B25" s="45" t="str">
        <f>Лист_1!B1309</f>
        <v>_Фальшпанель</v>
      </c>
      <c r="C25" s="56">
        <f t="shared" si="1"/>
        <v>4260</v>
      </c>
      <c r="D25" s="57">
        <f t="shared" si="2"/>
        <v>4260</v>
      </c>
      <c r="E25" s="53" t="str">
        <f>Лист_1!D1309</f>
        <v>_Фальшпанель</v>
      </c>
      <c r="F25" s="52"/>
      <c r="G25" s="56">
        <f>ROUND(Лист_1!F1309*(100+Оглавление!$F$9)/100,-1)</f>
        <v>0</v>
      </c>
      <c r="H25" s="57">
        <f>ROUND(Лист_1!G1309*(100+Оглавление!$F$9)/100,-1)</f>
        <v>0</v>
      </c>
      <c r="I25" s="53" t="str">
        <f>Лист_1!H1309</f>
        <v>Ф226</v>
      </c>
      <c r="J25" s="52">
        <v>16.55</v>
      </c>
      <c r="K25" s="52">
        <f>ROUND(Лист_1!J1309*(100+Оглавление!$F$9)/100,-1)</f>
        <v>4260</v>
      </c>
      <c r="L25" s="2"/>
    </row>
    <row r="26" spans="1:12" ht="15.75" customHeight="1">
      <c r="A26" s="5">
        <v>14</v>
      </c>
      <c r="B26" s="45" t="str">
        <f>Лист_1!B1310</f>
        <v>_Фасад допол.</v>
      </c>
      <c r="C26" s="56">
        <f t="shared" si="1"/>
        <v>1160</v>
      </c>
      <c r="D26" s="57">
        <f t="shared" si="2"/>
        <v>1160</v>
      </c>
      <c r="E26" s="53" t="str">
        <f>Лист_1!D1310</f>
        <v>_Фасад допол.</v>
      </c>
      <c r="F26" s="52"/>
      <c r="G26" s="56">
        <f>ROUND(Лист_1!F1310*(100+Оглавление!$F$9)/100,-1)</f>
        <v>0</v>
      </c>
      <c r="H26" s="57">
        <f>ROUND(Лист_1!G1310*(100+Оглавление!$F$9)/100,-1)</f>
        <v>0</v>
      </c>
      <c r="I26" s="53" t="str">
        <f>Лист_1!H1310</f>
        <v>Ф117</v>
      </c>
      <c r="J26" s="52">
        <v>17.55</v>
      </c>
      <c r="K26" s="52">
        <f>ROUND(Лист_1!J1310*(100+Оглавление!$F$9)/100,-1)</f>
        <v>1160</v>
      </c>
      <c r="L26" s="2"/>
    </row>
    <row r="27" spans="1:12" ht="15.75" customHeight="1">
      <c r="A27" s="5">
        <v>15</v>
      </c>
      <c r="B27" s="45" t="str">
        <f>Лист_1!B1311</f>
        <v>ПТ 215</v>
      </c>
      <c r="C27" s="56">
        <f t="shared" si="1"/>
        <v>2240</v>
      </c>
      <c r="D27" s="57">
        <f t="shared" si="2"/>
        <v>2360</v>
      </c>
      <c r="E27" s="53" t="str">
        <f>Лист_1!D1311</f>
        <v>КПТ 215</v>
      </c>
      <c r="F27" s="52"/>
      <c r="G27" s="56">
        <f>ROUND(Лист_1!F1311*(100+Оглавление!$F$9)/100,-1)</f>
        <v>2240</v>
      </c>
      <c r="H27" s="57">
        <f>ROUND(Лист_1!G1311*(100+Оглавление!$F$9)/100,-1)</f>
        <v>2360</v>
      </c>
      <c r="I27" s="53" t="str">
        <f>Лист_1!H1311</f>
        <v>-</v>
      </c>
      <c r="J27" s="52">
        <v>18.55</v>
      </c>
      <c r="K27" s="52">
        <f>ROUND(Лист_1!J1311*(100+Оглавление!$F$9)/100,-1)</f>
        <v>0</v>
      </c>
      <c r="L27" s="2"/>
    </row>
    <row r="28" spans="1:12" ht="15.75" customHeight="1">
      <c r="A28" s="5">
        <v>16</v>
      </c>
      <c r="B28" s="45" t="str">
        <f>Лист_1!B1312</f>
        <v>ПТ 215-920</v>
      </c>
      <c r="C28" s="56">
        <f t="shared" si="1"/>
        <v>2320</v>
      </c>
      <c r="D28" s="57">
        <f t="shared" si="2"/>
        <v>2430</v>
      </c>
      <c r="E28" s="53" t="str">
        <f>Лист_1!D1312</f>
        <v>КПТ 215-920</v>
      </c>
      <c r="F28" s="52"/>
      <c r="G28" s="56">
        <f>ROUND(Лист_1!F1312*(100+Оглавление!$F$9)/100,-1)</f>
        <v>2320</v>
      </c>
      <c r="H28" s="57">
        <f>ROUND(Лист_1!G1312*(100+Оглавление!$F$9)/100,-1)</f>
        <v>2430</v>
      </c>
      <c r="I28" s="53" t="str">
        <f>Лист_1!H1312</f>
        <v>-</v>
      </c>
      <c r="J28" s="52">
        <v>19.55</v>
      </c>
      <c r="K28" s="52">
        <f>ROUND(Лист_1!J1312*(100+Оглавление!$F$9)/100,-1)</f>
        <v>0</v>
      </c>
      <c r="L28" s="2"/>
    </row>
    <row r="29" spans="1:12" ht="15.75" customHeight="1">
      <c r="A29" s="5">
        <v>17</v>
      </c>
      <c r="B29" s="45" t="str">
        <f>Лист_1!B1313</f>
        <v>ЦП 496</v>
      </c>
      <c r="C29" s="56">
        <f t="shared" si="1"/>
        <v>190</v>
      </c>
      <c r="D29" s="57">
        <f t="shared" si="2"/>
        <v>200</v>
      </c>
      <c r="E29" s="53" t="str">
        <f>Лист_1!D1313</f>
        <v>КЦП 496</v>
      </c>
      <c r="F29" s="52"/>
      <c r="G29" s="56">
        <f>ROUND(Лист_1!F1313*(100+Оглавление!$F$9)/100,-1)</f>
        <v>190</v>
      </c>
      <c r="H29" s="57">
        <f>ROUND(Лист_1!G1313*(100+Оглавление!$F$9)/100,-1)</f>
        <v>200</v>
      </c>
      <c r="I29" s="53" t="str">
        <f>Лист_1!H1313</f>
        <v>-</v>
      </c>
      <c r="J29" s="52">
        <v>20.55</v>
      </c>
      <c r="K29" s="52">
        <f>ROUND(Лист_1!J1313*(100+Оглавление!$F$9)/100,-1)</f>
        <v>0</v>
      </c>
      <c r="L29" s="2"/>
    </row>
    <row r="30" spans="1:12" ht="15.75" customHeight="1">
      <c r="A30" s="5">
        <v>18</v>
      </c>
      <c r="B30" s="45" t="str">
        <f>Лист_1!B1314</f>
        <v>ШВ 300</v>
      </c>
      <c r="C30" s="56">
        <f t="shared" si="1"/>
        <v>1930</v>
      </c>
      <c r="D30" s="57">
        <f t="shared" si="2"/>
        <v>2040</v>
      </c>
      <c r="E30" s="53" t="str">
        <f>Лист_1!D1314</f>
        <v>КШВ 300</v>
      </c>
      <c r="F30" s="52"/>
      <c r="G30" s="56">
        <f>ROUND(Лист_1!F1314*(100+Оглавление!$F$9)/100,-1)</f>
        <v>920</v>
      </c>
      <c r="H30" s="57">
        <f>ROUND(Лист_1!G1314*(100+Оглавление!$F$9)/100,-1)</f>
        <v>1030</v>
      </c>
      <c r="I30" s="53" t="str">
        <f>Лист_1!H1314</f>
        <v>Ф10</v>
      </c>
      <c r="J30" s="52">
        <v>21.55</v>
      </c>
      <c r="K30" s="52">
        <f>ROUND(Лист_1!J1314*(100+Оглавление!$F$9)/100,-1)</f>
        <v>1010</v>
      </c>
      <c r="L30" s="2"/>
    </row>
    <row r="31" spans="1:12" ht="15.75" customHeight="1">
      <c r="A31" s="5">
        <v>19</v>
      </c>
      <c r="B31" s="45" t="str">
        <f>Лист_1!B1315</f>
        <v>ШВ 300-920</v>
      </c>
      <c r="C31" s="56">
        <f t="shared" si="1"/>
        <v>2350</v>
      </c>
      <c r="D31" s="57">
        <f t="shared" si="2"/>
        <v>2460</v>
      </c>
      <c r="E31" s="53" t="str">
        <f>Лист_1!D1315</f>
        <v>КШВ 300-920</v>
      </c>
      <c r="F31" s="52"/>
      <c r="G31" s="56">
        <f>ROUND(Лист_1!F1315*(100+Оглавление!$F$9)/100,-1)</f>
        <v>1190</v>
      </c>
      <c r="H31" s="57">
        <f>ROUND(Лист_1!G1315*(100+Оглавление!$F$9)/100,-1)</f>
        <v>1300</v>
      </c>
      <c r="I31" s="53" t="str">
        <f>Лист_1!H1315</f>
        <v>Ф210</v>
      </c>
      <c r="J31" s="52">
        <v>22.55</v>
      </c>
      <c r="K31" s="52">
        <f>ROUND(Лист_1!J1315*(100+Оглавление!$F$9)/100,-1)</f>
        <v>1160</v>
      </c>
      <c r="L31" s="2"/>
    </row>
    <row r="32" spans="1:12" ht="15.75" customHeight="1">
      <c r="A32" s="5">
        <v>20</v>
      </c>
      <c r="B32" s="45" t="str">
        <f>Лист_1!B1316</f>
        <v>ШВ 400</v>
      </c>
      <c r="C32" s="56">
        <f t="shared" si="1"/>
        <v>2230</v>
      </c>
      <c r="D32" s="57">
        <f t="shared" si="2"/>
        <v>2340</v>
      </c>
      <c r="E32" s="53" t="str">
        <f>Лист_1!D1316</f>
        <v>КШВ 400</v>
      </c>
      <c r="F32" s="52"/>
      <c r="G32" s="56">
        <f>ROUND(Лист_1!F1316*(100+Оглавление!$F$9)/100,-1)</f>
        <v>1030</v>
      </c>
      <c r="H32" s="57">
        <f>ROUND(Лист_1!G1316*(100+Оглавление!$F$9)/100,-1)</f>
        <v>1140</v>
      </c>
      <c r="I32" s="53" t="str">
        <f>Лист_1!H1316</f>
        <v>Ф20</v>
      </c>
      <c r="J32" s="52">
        <v>23.55</v>
      </c>
      <c r="K32" s="52">
        <f>ROUND(Лист_1!J1316*(100+Оглавление!$F$9)/100,-1)</f>
        <v>1200</v>
      </c>
      <c r="L32" s="2"/>
    </row>
    <row r="33" spans="1:12" ht="15.75" customHeight="1">
      <c r="A33" s="5">
        <v>21</v>
      </c>
      <c r="B33" s="45" t="str">
        <f>Лист_1!B1317</f>
        <v>ШВ 400-920</v>
      </c>
      <c r="C33" s="56">
        <f t="shared" si="1"/>
        <v>2750</v>
      </c>
      <c r="D33" s="57">
        <f t="shared" si="2"/>
        <v>2900</v>
      </c>
      <c r="E33" s="53" t="str">
        <f>Лист_1!D1317</f>
        <v>КШВ 400-920</v>
      </c>
      <c r="F33" s="52"/>
      <c r="G33" s="56">
        <f>ROUND(Лист_1!F1317*(100+Оглавление!$F$9)/100,-1)</f>
        <v>1390</v>
      </c>
      <c r="H33" s="57">
        <f>ROUND(Лист_1!G1317*(100+Оглавление!$F$9)/100,-1)</f>
        <v>1540</v>
      </c>
      <c r="I33" s="53" t="str">
        <f>Лист_1!H1317</f>
        <v>Ф220</v>
      </c>
      <c r="J33" s="52">
        <v>24.55</v>
      </c>
      <c r="K33" s="52">
        <f>ROUND(Лист_1!J1317*(100+Оглавление!$F$9)/100,-1)</f>
        <v>1360</v>
      </c>
      <c r="L33" s="2"/>
    </row>
    <row r="34" spans="1:12" ht="15.75" customHeight="1">
      <c r="A34" s="5">
        <v>22</v>
      </c>
      <c r="B34" s="45" t="str">
        <f>Лист_1!B1318</f>
        <v>ШВ 450</v>
      </c>
      <c r="C34" s="56">
        <f t="shared" si="1"/>
        <v>2400</v>
      </c>
      <c r="D34" s="57">
        <f t="shared" si="2"/>
        <v>2520</v>
      </c>
      <c r="E34" s="53" t="str">
        <f>Лист_1!D1318</f>
        <v>КШВ 450</v>
      </c>
      <c r="F34" s="52"/>
      <c r="G34" s="56">
        <f>ROUND(Лист_1!F1318*(100+Оглавление!$F$9)/100,-1)</f>
        <v>1090</v>
      </c>
      <c r="H34" s="57">
        <f>ROUND(Лист_1!G1318*(100+Оглавление!$F$9)/100,-1)</f>
        <v>1210</v>
      </c>
      <c r="I34" s="53" t="str">
        <f>Лист_1!H1318</f>
        <v>Ф103</v>
      </c>
      <c r="J34" s="52">
        <v>25.55</v>
      </c>
      <c r="K34" s="52">
        <f>ROUND(Лист_1!J1318*(100+Оглавление!$F$9)/100,-1)</f>
        <v>1310</v>
      </c>
      <c r="L34" s="2"/>
    </row>
    <row r="35" spans="1:12" ht="15.75" customHeight="1">
      <c r="A35" s="5">
        <v>23</v>
      </c>
      <c r="B35" s="45" t="str">
        <f>Лист_1!B1319</f>
        <v>ШВ 450-920</v>
      </c>
      <c r="C35" s="56">
        <f t="shared" si="1"/>
        <v>2970</v>
      </c>
      <c r="D35" s="57">
        <f t="shared" si="2"/>
        <v>3120</v>
      </c>
      <c r="E35" s="53" t="str">
        <f>Лист_1!D1319</f>
        <v>КШВ 450-920</v>
      </c>
      <c r="F35" s="52"/>
      <c r="G35" s="56">
        <f>ROUND(Лист_1!F1319*(100+Оглавление!$F$9)/100,-1)</f>
        <v>1370</v>
      </c>
      <c r="H35" s="57">
        <f>ROUND(Лист_1!G1319*(100+Оглавление!$F$9)/100,-1)</f>
        <v>1520</v>
      </c>
      <c r="I35" s="53" t="str">
        <f>Лист_1!H1319</f>
        <v>Ф203</v>
      </c>
      <c r="J35" s="52">
        <v>26.55</v>
      </c>
      <c r="K35" s="52">
        <f>ROUND(Лист_1!J1319*(100+Оглавление!$F$9)/100,-1)</f>
        <v>1600</v>
      </c>
      <c r="L35" s="2"/>
    </row>
    <row r="36" spans="1:12" ht="15.75" customHeight="1">
      <c r="A36" s="5">
        <v>24</v>
      </c>
      <c r="B36" s="45" t="str">
        <f>Лист_1!B1320</f>
        <v>ШВ 500</v>
      </c>
      <c r="C36" s="56">
        <f t="shared" si="1"/>
        <v>2570</v>
      </c>
      <c r="D36" s="57">
        <f t="shared" si="2"/>
        <v>2680</v>
      </c>
      <c r="E36" s="53" t="str">
        <f>Лист_1!D1320</f>
        <v>КШВ 500</v>
      </c>
      <c r="F36" s="52"/>
      <c r="G36" s="56">
        <f>ROUND(Лист_1!F1320*(100+Оглавление!$F$9)/100,-1)</f>
        <v>1130</v>
      </c>
      <c r="H36" s="57">
        <f>ROUND(Лист_1!G1320*(100+Оглавление!$F$9)/100,-1)</f>
        <v>1240</v>
      </c>
      <c r="I36" s="53" t="str">
        <f>Лист_1!H1320</f>
        <v>Ф30</v>
      </c>
      <c r="J36" s="52">
        <v>27.55</v>
      </c>
      <c r="K36" s="52">
        <f>ROUND(Лист_1!J1320*(100+Оглавление!$F$9)/100,-1)</f>
        <v>1440</v>
      </c>
      <c r="L36" s="2"/>
    </row>
    <row r="37" spans="1:12" ht="15.75" customHeight="1">
      <c r="A37" s="5">
        <v>25</v>
      </c>
      <c r="B37" s="45" t="str">
        <f>Лист_1!B1321</f>
        <v>ШВ 500-920</v>
      </c>
      <c r="C37" s="56">
        <f t="shared" si="1"/>
        <v>3280</v>
      </c>
      <c r="D37" s="57">
        <f t="shared" si="2"/>
        <v>3430</v>
      </c>
      <c r="E37" s="53" t="str">
        <f>Лист_1!D1321</f>
        <v>КШВ 500-920</v>
      </c>
      <c r="F37" s="52"/>
      <c r="G37" s="56">
        <f>ROUND(Лист_1!F1321*(100+Оглавление!$F$9)/100,-1)</f>
        <v>1500</v>
      </c>
      <c r="H37" s="57">
        <f>ROUND(Лист_1!G1321*(100+Оглавление!$F$9)/100,-1)</f>
        <v>1650</v>
      </c>
      <c r="I37" s="53" t="str">
        <f>Лист_1!H1321</f>
        <v>Ф230</v>
      </c>
      <c r="J37" s="52">
        <v>28.55</v>
      </c>
      <c r="K37" s="52">
        <f>ROUND(Лист_1!J1321*(100+Оглавление!$F$9)/100,-1)</f>
        <v>1780</v>
      </c>
      <c r="L37" s="2"/>
    </row>
    <row r="38" spans="1:12" ht="15.75" customHeight="1">
      <c r="A38" s="5">
        <v>26</v>
      </c>
      <c r="B38" s="45" t="str">
        <f>Лист_1!B1322</f>
        <v>ШВ 600</v>
      </c>
      <c r="C38" s="56">
        <f t="shared" si="1"/>
        <v>3120</v>
      </c>
      <c r="D38" s="57">
        <f t="shared" si="2"/>
        <v>3250</v>
      </c>
      <c r="E38" s="53" t="str">
        <f>Лист_1!D1322</f>
        <v>КШВ 600</v>
      </c>
      <c r="F38" s="52"/>
      <c r="G38" s="56">
        <f>ROUND(Лист_1!F1322*(100+Оглавление!$F$9)/100,-1)</f>
        <v>1290</v>
      </c>
      <c r="H38" s="57">
        <f>ROUND(Лист_1!G1322*(100+Оглавление!$F$9)/100,-1)</f>
        <v>1420</v>
      </c>
      <c r="I38" s="53" t="str">
        <f>Лист_1!H1322</f>
        <v>Ф105</v>
      </c>
      <c r="J38" s="52">
        <v>29.55</v>
      </c>
      <c r="K38" s="52">
        <f>ROUND(Лист_1!J1322*(100+Оглавление!$F$9)/100,-1)</f>
        <v>1830</v>
      </c>
      <c r="L38" s="2"/>
    </row>
    <row r="39" spans="1:12" ht="15.75" customHeight="1">
      <c r="A39" s="5">
        <v>27</v>
      </c>
      <c r="B39" s="45" t="str">
        <f>Лист_1!B1323</f>
        <v>ШВ 600</v>
      </c>
      <c r="C39" s="56">
        <f t="shared" si="1"/>
        <v>3070</v>
      </c>
      <c r="D39" s="57">
        <f t="shared" si="2"/>
        <v>3200</v>
      </c>
      <c r="E39" s="53" t="str">
        <f>Лист_1!D1323</f>
        <v>КШВ 600</v>
      </c>
      <c r="F39" s="52"/>
      <c r="G39" s="56">
        <f>ROUND(Лист_1!F1323*(100+Оглавление!$F$9)/100,-1)</f>
        <v>1290</v>
      </c>
      <c r="H39" s="57">
        <f>ROUND(Лист_1!G1323*(100+Оглавление!$F$9)/100,-1)</f>
        <v>1420</v>
      </c>
      <c r="I39" s="53" t="str">
        <f>Лист_1!H1323</f>
        <v>Ф40</v>
      </c>
      <c r="J39" s="52">
        <v>30.55</v>
      </c>
      <c r="K39" s="52">
        <f>ROUND(Лист_1!J1323*(100+Оглавление!$F$9)/100,-1)</f>
        <v>1780</v>
      </c>
      <c r="L39" s="2"/>
    </row>
    <row r="40" spans="1:12" ht="15.75" customHeight="1">
      <c r="A40" s="5">
        <v>28</v>
      </c>
      <c r="B40" s="45" t="str">
        <f>Лист_1!B1324</f>
        <v>ШВ 600-920</v>
      </c>
      <c r="C40" s="56">
        <f t="shared" si="1"/>
        <v>3920</v>
      </c>
      <c r="D40" s="57">
        <f t="shared" si="2"/>
        <v>4080</v>
      </c>
      <c r="E40" s="53" t="str">
        <f>Лист_1!D1324</f>
        <v>КШВ 600-920</v>
      </c>
      <c r="F40" s="52"/>
      <c r="G40" s="56">
        <f>ROUND(Лист_1!F1324*(100+Оглавление!$F$9)/100,-1)</f>
        <v>1710</v>
      </c>
      <c r="H40" s="57">
        <f>ROUND(Лист_1!G1324*(100+Оглавление!$F$9)/100,-1)</f>
        <v>1870</v>
      </c>
      <c r="I40" s="53" t="str">
        <f>Лист_1!H1324</f>
        <v>Ф240</v>
      </c>
      <c r="J40" s="52">
        <v>31.55</v>
      </c>
      <c r="K40" s="52">
        <f>ROUND(Лист_1!J1324*(100+Оглавление!$F$9)/100,-1)</f>
        <v>2210</v>
      </c>
      <c r="L40" s="2"/>
    </row>
    <row r="41" spans="1:12" ht="15.75" customHeight="1">
      <c r="A41" s="5">
        <v>29</v>
      </c>
      <c r="B41" s="45" t="str">
        <f>Лист_1!B1325</f>
        <v>ШВ 800</v>
      </c>
      <c r="C41" s="56">
        <f t="shared" si="1"/>
        <v>3810</v>
      </c>
      <c r="D41" s="57">
        <f t="shared" si="2"/>
        <v>3960</v>
      </c>
      <c r="E41" s="53" t="str">
        <f>Лист_1!D1325</f>
        <v>КШВ 800</v>
      </c>
      <c r="F41" s="52"/>
      <c r="G41" s="56">
        <f>ROUND(Лист_1!F1325*(100+Оглавление!$F$9)/100,-1)</f>
        <v>1500</v>
      </c>
      <c r="H41" s="57">
        <f>ROUND(Лист_1!G1325*(100+Оглавление!$F$9)/100,-1)</f>
        <v>1650</v>
      </c>
      <c r="I41" s="53" t="str">
        <f>Лист_1!H1325</f>
        <v>Ф50</v>
      </c>
      <c r="J41" s="52">
        <v>32.549999999999997</v>
      </c>
      <c r="K41" s="52">
        <f>ROUND(Лист_1!J1325*(100+Оглавление!$F$9)/100,-1)</f>
        <v>2310</v>
      </c>
      <c r="L41" s="2"/>
    </row>
    <row r="42" spans="1:12" ht="15.75" customHeight="1">
      <c r="A42" s="5">
        <v>30</v>
      </c>
      <c r="B42" s="45" t="str">
        <f>Лист_1!B1326</f>
        <v>ШВ 800-920</v>
      </c>
      <c r="C42" s="56">
        <f t="shared" si="1"/>
        <v>5040</v>
      </c>
      <c r="D42" s="57">
        <f t="shared" si="2"/>
        <v>5280</v>
      </c>
      <c r="E42" s="53" t="str">
        <f>Лист_1!D1326</f>
        <v>КШВ 800-920</v>
      </c>
      <c r="F42" s="52"/>
      <c r="G42" s="56">
        <f>ROUND(Лист_1!F1326*(100+Оглавление!$F$9)/100,-1)</f>
        <v>2160</v>
      </c>
      <c r="H42" s="57">
        <f>ROUND(Лист_1!G1326*(100+Оглавление!$F$9)/100,-1)</f>
        <v>2400</v>
      </c>
      <c r="I42" s="53" t="str">
        <f>Лист_1!H1326</f>
        <v>Ф250</v>
      </c>
      <c r="J42" s="52">
        <v>33.549999999999997</v>
      </c>
      <c r="K42" s="52">
        <f>ROUND(Лист_1!J1326*(100+Оглавление!$F$9)/100,-1)</f>
        <v>2880</v>
      </c>
      <c r="L42" s="2"/>
    </row>
    <row r="43" spans="1:12" ht="15.75" customHeight="1">
      <c r="A43" s="5">
        <v>31</v>
      </c>
      <c r="B43" s="45" t="str">
        <f>Лист_1!B1327</f>
        <v>ШВБ 150</v>
      </c>
      <c r="C43" s="56">
        <f t="shared" si="1"/>
        <v>840</v>
      </c>
      <c r="D43" s="57">
        <f t="shared" si="2"/>
        <v>930</v>
      </c>
      <c r="E43" s="53" t="str">
        <f>Лист_1!D1327</f>
        <v>КШВБ 150</v>
      </c>
      <c r="F43" s="52"/>
      <c r="G43" s="56">
        <f>ROUND(Лист_1!F1327*(100+Оглавление!$F$9)/100,-1)</f>
        <v>840</v>
      </c>
      <c r="H43" s="57">
        <f>ROUND(Лист_1!G1327*(100+Оглавление!$F$9)/100,-1)</f>
        <v>930</v>
      </c>
      <c r="I43" s="53" t="str">
        <f>Лист_1!H1327</f>
        <v>-</v>
      </c>
      <c r="J43" s="52">
        <v>34.549999999999997</v>
      </c>
      <c r="K43" s="52">
        <f>ROUND(Лист_1!J1327*(100+Оглавление!$F$9)/100,-1)</f>
        <v>0</v>
      </c>
      <c r="L43" s="2"/>
    </row>
    <row r="44" spans="1:12" ht="15.75" customHeight="1">
      <c r="A44" s="5">
        <v>32</v>
      </c>
      <c r="B44" s="45" t="str">
        <f>Лист_1!B1328</f>
        <v>ШВБ 150-920</v>
      </c>
      <c r="C44" s="56">
        <f t="shared" si="1"/>
        <v>890</v>
      </c>
      <c r="D44" s="57">
        <f t="shared" si="2"/>
        <v>950</v>
      </c>
      <c r="E44" s="53" t="str">
        <f>Лист_1!D1328</f>
        <v>КШВБ 150-920</v>
      </c>
      <c r="F44" s="52"/>
      <c r="G44" s="56">
        <f>ROUND(Лист_1!F1328*(100+Оглавление!$F$9)/100,-1)</f>
        <v>890</v>
      </c>
      <c r="H44" s="57">
        <f>ROUND(Лист_1!G1328*(100+Оглавление!$F$9)/100,-1)</f>
        <v>950</v>
      </c>
      <c r="I44" s="53" t="str">
        <f>Лист_1!H1328</f>
        <v>-</v>
      </c>
      <c r="J44" s="52">
        <v>35.549999999999997</v>
      </c>
      <c r="K44" s="52">
        <f>ROUND(Лист_1!J1328*(100+Оглавление!$F$9)/100,-1)</f>
        <v>0</v>
      </c>
      <c r="L44" s="2"/>
    </row>
    <row r="45" spans="1:12" ht="15.75" customHeight="1">
      <c r="A45" s="5">
        <v>33</v>
      </c>
      <c r="B45" s="45" t="str">
        <f>Лист_1!B1329</f>
        <v>ШВБ 200</v>
      </c>
      <c r="C45" s="56">
        <f t="shared" si="1"/>
        <v>890</v>
      </c>
      <c r="D45" s="57">
        <f t="shared" si="2"/>
        <v>980</v>
      </c>
      <c r="E45" s="53" t="str">
        <f>Лист_1!D1329</f>
        <v>КШВБ 200</v>
      </c>
      <c r="F45" s="52"/>
      <c r="G45" s="56">
        <f>ROUND(Лист_1!F1329*(100+Оглавление!$F$9)/100,-1)</f>
        <v>890</v>
      </c>
      <c r="H45" s="57">
        <f>ROUND(Лист_1!G1329*(100+Оглавление!$F$9)/100,-1)</f>
        <v>980</v>
      </c>
      <c r="I45" s="53" t="str">
        <f>Лист_1!H1329</f>
        <v>-</v>
      </c>
      <c r="J45" s="52">
        <v>36.549999999999997</v>
      </c>
      <c r="K45" s="52">
        <f>ROUND(Лист_1!J1329*(100+Оглавление!$F$9)/100,-1)</f>
        <v>0</v>
      </c>
      <c r="L45" s="2"/>
    </row>
    <row r="46" spans="1:12" ht="15.75" customHeight="1">
      <c r="A46" s="5">
        <v>34</v>
      </c>
      <c r="B46" s="45" t="str">
        <f>Лист_1!B1330</f>
        <v>ШВБ 200-920</v>
      </c>
      <c r="C46" s="56">
        <f t="shared" si="1"/>
        <v>1120</v>
      </c>
      <c r="D46" s="57">
        <f t="shared" si="2"/>
        <v>1200</v>
      </c>
      <c r="E46" s="53" t="str">
        <f>Лист_1!D1330</f>
        <v>КШВБ 200-920</v>
      </c>
      <c r="F46" s="52"/>
      <c r="G46" s="56">
        <f>ROUND(Лист_1!F1330*(100+Оглавление!$F$9)/100,-1)</f>
        <v>1120</v>
      </c>
      <c r="H46" s="57">
        <f>ROUND(Лист_1!G1330*(100+Оглавление!$F$9)/100,-1)</f>
        <v>1200</v>
      </c>
      <c r="I46" s="53" t="str">
        <f>Лист_1!H1330</f>
        <v>-</v>
      </c>
      <c r="J46" s="52">
        <v>37.549999999999997</v>
      </c>
      <c r="K46" s="52">
        <f>ROUND(Лист_1!J1330*(100+Оглавление!$F$9)/100,-1)</f>
        <v>0</v>
      </c>
      <c r="L46" s="2"/>
    </row>
    <row r="47" spans="1:12" ht="15.75" customHeight="1">
      <c r="A47" s="5">
        <v>35</v>
      </c>
      <c r="B47" s="45" t="str">
        <f>Лист_1!B1331</f>
        <v>ШВБ 400</v>
      </c>
      <c r="C47" s="56">
        <f t="shared" si="1"/>
        <v>1220</v>
      </c>
      <c r="D47" s="57">
        <f t="shared" si="2"/>
        <v>1300</v>
      </c>
      <c r="E47" s="53" t="str">
        <f>Лист_1!D1331</f>
        <v>КШВБ 400</v>
      </c>
      <c r="F47" s="52"/>
      <c r="G47" s="56">
        <f>ROUND(Лист_1!F1331*(100+Оглавление!$F$9)/100,-1)</f>
        <v>1220</v>
      </c>
      <c r="H47" s="57">
        <f>ROUND(Лист_1!G1331*(100+Оглавление!$F$9)/100,-1)</f>
        <v>1300</v>
      </c>
      <c r="I47" s="53" t="str">
        <f>Лист_1!H1331</f>
        <v>-</v>
      </c>
      <c r="J47" s="52">
        <v>38.549999999999997</v>
      </c>
      <c r="K47" s="52">
        <f>ROUND(Лист_1!J1331*(100+Оглавление!$F$9)/100,-1)</f>
        <v>0</v>
      </c>
      <c r="L47" s="2"/>
    </row>
    <row r="48" spans="1:12" ht="15.75" customHeight="1">
      <c r="A48" s="5">
        <v>36</v>
      </c>
      <c r="B48" s="45" t="str">
        <f>Лист_1!B1332</f>
        <v>ШВГ 400</v>
      </c>
      <c r="C48" s="56">
        <f t="shared" si="1"/>
        <v>1540</v>
      </c>
      <c r="D48" s="57">
        <f t="shared" si="2"/>
        <v>1620</v>
      </c>
      <c r="E48" s="53" t="str">
        <f>Лист_1!D1332</f>
        <v>КШВГ 400</v>
      </c>
      <c r="F48" s="52"/>
      <c r="G48" s="56">
        <f>ROUND(Лист_1!F1332*(100+Оглавление!$F$9)/100,-1)</f>
        <v>840</v>
      </c>
      <c r="H48" s="57">
        <f>ROUND(Лист_1!G1332*(100+Оглавление!$F$9)/100,-1)</f>
        <v>920</v>
      </c>
      <c r="I48" s="53" t="str">
        <f>Лист_1!H1332</f>
        <v>Ф118</v>
      </c>
      <c r="J48" s="52">
        <v>39.549999999999997</v>
      </c>
      <c r="K48" s="52">
        <f>ROUND(Лист_1!J1332*(100+Оглавление!$F$9)/100,-1)</f>
        <v>700</v>
      </c>
      <c r="L48" s="2"/>
    </row>
    <row r="49" spans="1:12" ht="15.75" customHeight="1">
      <c r="A49" s="5">
        <v>37</v>
      </c>
      <c r="B49" s="45" t="str">
        <f>Лист_1!B1333</f>
        <v>ШВГ 400-920</v>
      </c>
      <c r="C49" s="56">
        <f t="shared" si="1"/>
        <v>930</v>
      </c>
      <c r="D49" s="57">
        <f t="shared" si="2"/>
        <v>1010</v>
      </c>
      <c r="E49" s="53" t="str">
        <f>Лист_1!D1333</f>
        <v>КШВГ 400-920</v>
      </c>
      <c r="F49" s="52"/>
      <c r="G49" s="56">
        <f>ROUND(Лист_1!F1333*(100+Оглавление!$F$9)/100,-1)</f>
        <v>930</v>
      </c>
      <c r="H49" s="57">
        <f>ROUND(Лист_1!G1333*(100+Оглавление!$F$9)/100,-1)</f>
        <v>1010</v>
      </c>
      <c r="I49" s="53" t="str">
        <f>Лист_1!H1333</f>
        <v>-</v>
      </c>
      <c r="J49" s="52">
        <v>40.549999999999997</v>
      </c>
      <c r="K49" s="52">
        <f>ROUND(Лист_1!J1333*(100+Оглавление!$F$9)/100,-1)</f>
        <v>0</v>
      </c>
      <c r="L49" s="2"/>
    </row>
    <row r="50" spans="1:12" ht="15.75" customHeight="1">
      <c r="A50" s="5">
        <v>38</v>
      </c>
      <c r="B50" s="45" t="str">
        <f>Лист_1!B1334</f>
        <v>ШВГ 500</v>
      </c>
      <c r="C50" s="56">
        <f t="shared" si="1"/>
        <v>1720</v>
      </c>
      <c r="D50" s="57">
        <f t="shared" si="2"/>
        <v>1800</v>
      </c>
      <c r="E50" s="53" t="str">
        <f>Лист_1!D1334</f>
        <v>КШВГ 500</v>
      </c>
      <c r="F50" s="52"/>
      <c r="G50" s="56">
        <f>ROUND(Лист_1!F1334*(100+Оглавление!$F$9)/100,-1)</f>
        <v>890</v>
      </c>
      <c r="H50" s="57">
        <f>ROUND(Лист_1!G1334*(100+Оглавление!$F$9)/100,-1)</f>
        <v>970</v>
      </c>
      <c r="I50" s="53" t="str">
        <f>Лист_1!H1334</f>
        <v>Ф83</v>
      </c>
      <c r="J50" s="52">
        <v>41.55</v>
      </c>
      <c r="K50" s="52">
        <f>ROUND(Лист_1!J1334*(100+Оглавление!$F$9)/100,-1)</f>
        <v>830</v>
      </c>
      <c r="L50" s="2"/>
    </row>
    <row r="51" spans="1:12" ht="15.75" customHeight="1">
      <c r="A51" s="5">
        <v>39</v>
      </c>
      <c r="B51" s="45" t="str">
        <f>Лист_1!B1335</f>
        <v>ШВГ 500-920</v>
      </c>
      <c r="C51" s="56">
        <f t="shared" si="1"/>
        <v>1960</v>
      </c>
      <c r="D51" s="57">
        <f t="shared" si="2"/>
        <v>2050</v>
      </c>
      <c r="E51" s="53" t="str">
        <f>Лист_1!D1335</f>
        <v>КШВГ 500-920</v>
      </c>
      <c r="F51" s="52"/>
      <c r="G51" s="56">
        <f>ROUND(Лист_1!F1335*(100+Оглавление!$F$9)/100,-1)</f>
        <v>970</v>
      </c>
      <c r="H51" s="57">
        <f>ROUND(Лист_1!G1335*(100+Оглавление!$F$9)/100,-1)</f>
        <v>1060</v>
      </c>
      <c r="I51" s="53" t="str">
        <f>Лист_1!H1335</f>
        <v>Ф283</v>
      </c>
      <c r="J51" s="52">
        <v>42.55</v>
      </c>
      <c r="K51" s="52">
        <f>ROUND(Лист_1!J1335*(100+Оглавление!$F$9)/100,-1)</f>
        <v>990</v>
      </c>
      <c r="L51" s="2"/>
    </row>
    <row r="52" spans="1:12" ht="15.75" customHeight="1">
      <c r="A52" s="5">
        <v>40</v>
      </c>
      <c r="B52" s="45" t="str">
        <f>Лист_1!B1336</f>
        <v>ШВГ 600</v>
      </c>
      <c r="C52" s="56">
        <f t="shared" si="1"/>
        <v>2030</v>
      </c>
      <c r="D52" s="57">
        <f t="shared" si="2"/>
        <v>2090</v>
      </c>
      <c r="E52" s="53" t="str">
        <f>Лист_1!D1336</f>
        <v>КШВГ 600</v>
      </c>
      <c r="F52" s="52"/>
      <c r="G52" s="56">
        <f>ROUND(Лист_1!F1336*(100+Оглавление!$F$9)/100,-1)</f>
        <v>1100</v>
      </c>
      <c r="H52" s="57">
        <f>ROUND(Лист_1!G1336*(100+Оглавление!$F$9)/100,-1)</f>
        <v>1160</v>
      </c>
      <c r="I52" s="53" t="str">
        <f>Лист_1!H1336</f>
        <v>Ф85</v>
      </c>
      <c r="J52" s="52">
        <v>43.55</v>
      </c>
      <c r="K52" s="52">
        <f>ROUND(Лист_1!J1336*(100+Оглавление!$F$9)/100,-1)</f>
        <v>930</v>
      </c>
      <c r="L52" s="2"/>
    </row>
    <row r="53" spans="1:12" ht="15.75" customHeight="1">
      <c r="A53" s="5">
        <v>41</v>
      </c>
      <c r="B53" s="45" t="str">
        <f>Лист_1!B1337</f>
        <v>ШВГ 600-920</v>
      </c>
      <c r="C53" s="56">
        <f t="shared" si="1"/>
        <v>2260</v>
      </c>
      <c r="D53" s="57">
        <f t="shared" si="2"/>
        <v>2300</v>
      </c>
      <c r="E53" s="53" t="str">
        <f>Лист_1!D1337</f>
        <v>КШВГ 600-920</v>
      </c>
      <c r="F53" s="52"/>
      <c r="G53" s="56">
        <f>ROUND(Лист_1!F1337*(100+Оглавление!$F$9)/100,-1)</f>
        <v>1130</v>
      </c>
      <c r="H53" s="57">
        <f>ROUND(Лист_1!G1337*(100+Оглавление!$F$9)/100,-1)</f>
        <v>1170</v>
      </c>
      <c r="I53" s="53" t="str">
        <f>Лист_1!H1337</f>
        <v>Ф285</v>
      </c>
      <c r="J53" s="52">
        <v>44.55</v>
      </c>
      <c r="K53" s="52">
        <f>ROUND(Лист_1!J1337*(100+Оглавление!$F$9)/100,-1)</f>
        <v>1130</v>
      </c>
      <c r="L53" s="2"/>
    </row>
    <row r="54" spans="1:12" ht="15.75" customHeight="1">
      <c r="A54" s="5">
        <v>42</v>
      </c>
      <c r="B54" s="45" t="str">
        <f>Лист_1!B1338</f>
        <v>ШВГ 800</v>
      </c>
      <c r="C54" s="56">
        <f t="shared" si="1"/>
        <v>2430</v>
      </c>
      <c r="D54" s="57">
        <f t="shared" si="2"/>
        <v>2540</v>
      </c>
      <c r="E54" s="53" t="str">
        <f>Лист_1!D1338</f>
        <v>КШВГ 800</v>
      </c>
      <c r="F54" s="52"/>
      <c r="G54" s="56">
        <f>ROUND(Лист_1!F1338*(100+Оглавление!$F$9)/100,-1)</f>
        <v>1260</v>
      </c>
      <c r="H54" s="57">
        <f>ROUND(Лист_1!G1338*(100+Оглавление!$F$9)/100,-1)</f>
        <v>1370</v>
      </c>
      <c r="I54" s="53" t="str">
        <f>Лист_1!H1338</f>
        <v>Ф87</v>
      </c>
      <c r="J54" s="52">
        <v>45.55</v>
      </c>
      <c r="K54" s="52">
        <f>ROUND(Лист_1!J1338*(100+Оглавление!$F$9)/100,-1)</f>
        <v>1170</v>
      </c>
      <c r="L54" s="2"/>
    </row>
    <row r="55" spans="1:12" ht="15.75" customHeight="1">
      <c r="A55" s="5">
        <v>43</v>
      </c>
      <c r="B55" s="45" t="str">
        <f>Лист_1!B1339</f>
        <v>ШВГ 800-920</v>
      </c>
      <c r="C55" s="56">
        <f t="shared" si="1"/>
        <v>2740</v>
      </c>
      <c r="D55" s="57">
        <f t="shared" si="2"/>
        <v>2850</v>
      </c>
      <c r="E55" s="53" t="str">
        <f>Лист_1!D1339</f>
        <v>КШВГ 800-920</v>
      </c>
      <c r="F55" s="52"/>
      <c r="G55" s="56">
        <f>ROUND(Лист_1!F1339*(100+Оглавление!$F$9)/100,-1)</f>
        <v>1300</v>
      </c>
      <c r="H55" s="57">
        <f>ROUND(Лист_1!G1339*(100+Оглавление!$F$9)/100,-1)</f>
        <v>1410</v>
      </c>
      <c r="I55" s="53" t="str">
        <f>Лист_1!H1339</f>
        <v>Ф287</v>
      </c>
      <c r="J55" s="52">
        <v>46.55</v>
      </c>
      <c r="K55" s="52">
        <f>ROUND(Лист_1!J1339*(100+Оглавление!$F$9)/100,-1)</f>
        <v>1440</v>
      </c>
      <c r="L55" s="2"/>
    </row>
    <row r="56" spans="1:12" ht="15.75" customHeight="1">
      <c r="A56" s="5">
        <v>44</v>
      </c>
      <c r="B56" s="45" t="str">
        <f>Лист_1!B1340</f>
        <v>ШВГП 400</v>
      </c>
      <c r="C56" s="56">
        <f t="shared" si="1"/>
        <v>1960</v>
      </c>
      <c r="D56" s="57">
        <f t="shared" si="2"/>
        <v>2050</v>
      </c>
      <c r="E56" s="53" t="str">
        <f>Лист_1!D1340</f>
        <v>КШВГП 400</v>
      </c>
      <c r="F56" s="52"/>
      <c r="G56" s="56">
        <f>ROUND(Лист_1!F1340*(100+Оглавление!$F$9)/100,-1)</f>
        <v>1260</v>
      </c>
      <c r="H56" s="57">
        <f>ROUND(Лист_1!G1340*(100+Оглавление!$F$9)/100,-1)</f>
        <v>1350</v>
      </c>
      <c r="I56" s="53" t="str">
        <f>Лист_1!H1340</f>
        <v>Ф118</v>
      </c>
      <c r="J56" s="52">
        <v>47.55</v>
      </c>
      <c r="K56" s="52">
        <f>ROUND(Лист_1!J1340*(100+Оглавление!$F$9)/100,-1)</f>
        <v>700</v>
      </c>
      <c r="L56" s="2"/>
    </row>
    <row r="57" spans="1:12" ht="15.75" customHeight="1">
      <c r="A57" s="5">
        <v>45</v>
      </c>
      <c r="B57" s="45" t="str">
        <f>Лист_1!B1341</f>
        <v>ШВГП 500</v>
      </c>
      <c r="C57" s="56">
        <f t="shared" si="1"/>
        <v>2260</v>
      </c>
      <c r="D57" s="57">
        <f t="shared" si="2"/>
        <v>2350</v>
      </c>
      <c r="E57" s="53" t="str">
        <f>Лист_1!D1341</f>
        <v>КШВГП 500</v>
      </c>
      <c r="F57" s="52"/>
      <c r="G57" s="56">
        <f>ROUND(Лист_1!F1341*(100+Оглавление!$F$9)/100,-1)</f>
        <v>1430</v>
      </c>
      <c r="H57" s="57">
        <f>ROUND(Лист_1!G1341*(100+Оглавление!$F$9)/100,-1)</f>
        <v>1520</v>
      </c>
      <c r="I57" s="53" t="str">
        <f>Лист_1!H1341</f>
        <v>Ф83</v>
      </c>
      <c r="J57" s="52">
        <v>48.55</v>
      </c>
      <c r="K57" s="52">
        <f>ROUND(Лист_1!J1341*(100+Оглавление!$F$9)/100,-1)</f>
        <v>830</v>
      </c>
      <c r="L57" s="2"/>
    </row>
    <row r="58" spans="1:12" ht="15.75" customHeight="1">
      <c r="A58" s="5">
        <v>46</v>
      </c>
      <c r="B58" s="45" t="str">
        <f>Лист_1!B1342</f>
        <v>ШВГП 600</v>
      </c>
      <c r="C58" s="56">
        <f t="shared" si="1"/>
        <v>2510</v>
      </c>
      <c r="D58" s="57">
        <f t="shared" si="2"/>
        <v>2630</v>
      </c>
      <c r="E58" s="53" t="str">
        <f>Лист_1!D1342</f>
        <v>КШВГП 600</v>
      </c>
      <c r="F58" s="52"/>
      <c r="G58" s="56">
        <f>ROUND(Лист_1!F1342*(100+Оглавление!$F$9)/100,-1)</f>
        <v>1580</v>
      </c>
      <c r="H58" s="57">
        <f>ROUND(Лист_1!G1342*(100+Оглавление!$F$9)/100,-1)</f>
        <v>1700</v>
      </c>
      <c r="I58" s="53" t="str">
        <f>Лист_1!H1342</f>
        <v>Ф85</v>
      </c>
      <c r="J58" s="52">
        <v>49.55</v>
      </c>
      <c r="K58" s="52">
        <f>ROUND(Лист_1!J1342*(100+Оглавление!$F$9)/100,-1)</f>
        <v>930</v>
      </c>
      <c r="L58" s="2"/>
    </row>
    <row r="59" spans="1:12" s="63" customFormat="1" ht="15">
      <c r="A59" s="5">
        <v>47</v>
      </c>
      <c r="B59" s="45" t="str">
        <f>Лист_1!B1343</f>
        <v>ШВГП 800</v>
      </c>
      <c r="C59" s="56">
        <f t="shared" si="1"/>
        <v>3220</v>
      </c>
      <c r="D59" s="57">
        <f t="shared" si="2"/>
        <v>3370</v>
      </c>
      <c r="E59" s="53" t="str">
        <f>Лист_1!D1343</f>
        <v>КШВГП 800</v>
      </c>
      <c r="F59" s="52"/>
      <c r="G59" s="56">
        <f>ROUND(Лист_1!F1343*(100+Оглавление!$F$9)/100,-1)</f>
        <v>2050</v>
      </c>
      <c r="H59" s="57">
        <f>ROUND(Лист_1!G1343*(100+Оглавление!$F$9)/100,-1)</f>
        <v>2200</v>
      </c>
      <c r="I59" s="53" t="str">
        <f>Лист_1!H1343</f>
        <v>Ф87</v>
      </c>
      <c r="J59" s="52">
        <v>50.55</v>
      </c>
      <c r="K59" s="52">
        <f>ROUND(Лист_1!J1343*(100+Оглавление!$F$9)/100,-1)</f>
        <v>1170</v>
      </c>
      <c r="L59" s="62"/>
    </row>
    <row r="60" spans="1:12" s="63" customFormat="1" ht="15">
      <c r="A60" s="5">
        <v>48</v>
      </c>
      <c r="B60" s="45" t="str">
        <f>Лист_1!B1344</f>
        <v>ШВО 600</v>
      </c>
      <c r="C60" s="56">
        <f t="shared" si="1"/>
        <v>750</v>
      </c>
      <c r="D60" s="57">
        <f t="shared" si="2"/>
        <v>800</v>
      </c>
      <c r="E60" s="53" t="str">
        <f>Лист_1!D1344</f>
        <v>КШВО 600</v>
      </c>
      <c r="F60" s="52"/>
      <c r="G60" s="56">
        <f>ROUND(Лист_1!F1344*(100+Оглавление!$F$9)/100,-1)</f>
        <v>750</v>
      </c>
      <c r="H60" s="57">
        <f>ROUND(Лист_1!G1344*(100+Оглавление!$F$9)/100,-1)</f>
        <v>800</v>
      </c>
      <c r="I60" s="53" t="str">
        <f>Лист_1!H1344</f>
        <v>-</v>
      </c>
      <c r="J60" s="52">
        <v>51.55</v>
      </c>
      <c r="K60" s="52">
        <f>ROUND(Лист_1!J1344*(100+Оглавление!$F$9)/100,-1)</f>
        <v>0</v>
      </c>
      <c r="L60" s="62"/>
    </row>
    <row r="61" spans="1:12" ht="15.75" customHeight="1">
      <c r="A61" s="5">
        <v>49</v>
      </c>
      <c r="B61" s="45" t="str">
        <f>Лист_1!B1345</f>
        <v>ШВО 800</v>
      </c>
      <c r="C61" s="56">
        <f t="shared" si="1"/>
        <v>890</v>
      </c>
      <c r="D61" s="57">
        <f t="shared" si="2"/>
        <v>940</v>
      </c>
      <c r="E61" s="53" t="str">
        <f>Лист_1!D1345</f>
        <v>КШВО 800</v>
      </c>
      <c r="F61" s="52"/>
      <c r="G61" s="56">
        <f>ROUND(Лист_1!F1345*(100+Оглавление!$F$9)/100,-1)</f>
        <v>890</v>
      </c>
      <c r="H61" s="57">
        <f>ROUND(Лист_1!G1345*(100+Оглавление!$F$9)/100,-1)</f>
        <v>940</v>
      </c>
      <c r="I61" s="53" t="str">
        <f>Лист_1!H1345</f>
        <v>-</v>
      </c>
      <c r="J61" s="52">
        <v>52.55</v>
      </c>
      <c r="K61" s="52">
        <f>ROUND(Лист_1!J1345*(100+Оглавление!$F$9)/100,-1)</f>
        <v>0</v>
      </c>
      <c r="L61" s="2"/>
    </row>
    <row r="62" spans="1:12" ht="15.75" customHeight="1">
      <c r="A62" s="5">
        <v>50</v>
      </c>
      <c r="B62" s="45" t="str">
        <f>Лист_1!B1346</f>
        <v>ШВП 400</v>
      </c>
      <c r="C62" s="56">
        <f t="shared" si="1"/>
        <v>3650</v>
      </c>
      <c r="D62" s="57">
        <f t="shared" si="2"/>
        <v>3880</v>
      </c>
      <c r="E62" s="53" t="str">
        <f>Лист_1!D1346</f>
        <v>КШВП 400</v>
      </c>
      <c r="F62" s="52"/>
      <c r="G62" s="56">
        <f>ROUND(Лист_1!F1346*(100+Оглавление!$F$9)/100,-1)</f>
        <v>1660</v>
      </c>
      <c r="H62" s="57">
        <f>ROUND(Лист_1!G1346*(100+Оглавление!$F$9)/100,-1)</f>
        <v>1890</v>
      </c>
      <c r="I62" s="53" t="str">
        <f>Лист_1!H1346</f>
        <v>Ф89</v>
      </c>
      <c r="J62" s="52">
        <v>53.55</v>
      </c>
      <c r="K62" s="52">
        <f>ROUND(Лист_1!J1346*(100+Оглавление!$F$9)/100,-1)</f>
        <v>1990</v>
      </c>
      <c r="L62" s="2"/>
    </row>
    <row r="63" spans="1:12" ht="15.75" customHeight="1">
      <c r="A63" s="5">
        <v>51</v>
      </c>
      <c r="B63" s="45" t="str">
        <f>Лист_1!B1347</f>
        <v>ШВПУ 300</v>
      </c>
      <c r="C63" s="56">
        <f t="shared" si="1"/>
        <v>930</v>
      </c>
      <c r="D63" s="57">
        <f t="shared" si="2"/>
        <v>1050</v>
      </c>
      <c r="E63" s="53" t="str">
        <f>Лист_1!D1347</f>
        <v>КШВПУ 300</v>
      </c>
      <c r="F63" s="52"/>
      <c r="G63" s="56">
        <f>ROUND(Лист_1!F1347*(100+Оглавление!$F$9)/100,-1)</f>
        <v>930</v>
      </c>
      <c r="H63" s="57">
        <f>ROUND(Лист_1!G1347*(100+Оглавление!$F$9)/100,-1)</f>
        <v>1050</v>
      </c>
      <c r="I63" s="53" t="str">
        <f>Лист_1!H1347</f>
        <v>-</v>
      </c>
      <c r="J63" s="52">
        <v>54.55</v>
      </c>
      <c r="K63" s="52">
        <f>ROUND(Лист_1!J1347*(100+Оглавление!$F$9)/100,-1)</f>
        <v>0</v>
      </c>
      <c r="L63" s="2"/>
    </row>
    <row r="64" spans="1:12" ht="15.75" customHeight="1">
      <c r="A64" s="5">
        <v>52</v>
      </c>
      <c r="B64" s="45" t="str">
        <f>Лист_1!B1348</f>
        <v>ШВПУ 300-920</v>
      </c>
      <c r="C64" s="56">
        <f t="shared" si="1"/>
        <v>1020</v>
      </c>
      <c r="D64" s="57">
        <f t="shared" si="2"/>
        <v>1140</v>
      </c>
      <c r="E64" s="53" t="str">
        <f>Лист_1!D1348</f>
        <v>КШВПУ 300-920</v>
      </c>
      <c r="F64" s="52"/>
      <c r="G64" s="56">
        <f>ROUND(Лист_1!F1348*(100+Оглавление!$F$9)/100,-1)</f>
        <v>1020</v>
      </c>
      <c r="H64" s="57">
        <f>ROUND(Лист_1!G1348*(100+Оглавление!$F$9)/100,-1)</f>
        <v>1140</v>
      </c>
      <c r="I64" s="53" t="str">
        <f>Лист_1!H1348</f>
        <v>-</v>
      </c>
      <c r="J64" s="52">
        <v>55.55</v>
      </c>
      <c r="K64" s="52">
        <f>ROUND(Лист_1!J1348*(100+Оглавление!$F$9)/100,-1)</f>
        <v>0</v>
      </c>
      <c r="L64" s="2"/>
    </row>
    <row r="65" spans="1:12" ht="15.75" customHeight="1">
      <c r="A65" s="5">
        <v>53</v>
      </c>
      <c r="B65" s="45" t="str">
        <f>Лист_1!B1349</f>
        <v>ШВТ 200</v>
      </c>
      <c r="C65" s="56">
        <f t="shared" si="1"/>
        <v>910</v>
      </c>
      <c r="D65" s="57">
        <f t="shared" si="2"/>
        <v>1010</v>
      </c>
      <c r="E65" s="53" t="str">
        <f>Лист_1!D1349</f>
        <v>КШВТ 200</v>
      </c>
      <c r="F65" s="52"/>
      <c r="G65" s="56">
        <f>ROUND(Лист_1!F1349*(100+Оглавление!$F$9)/100,-1)</f>
        <v>910</v>
      </c>
      <c r="H65" s="57">
        <f>ROUND(Лист_1!G1349*(100+Оглавление!$F$9)/100,-1)</f>
        <v>1010</v>
      </c>
      <c r="I65" s="53" t="str">
        <f>Лист_1!H1349</f>
        <v>-</v>
      </c>
      <c r="J65" s="52">
        <v>56.55</v>
      </c>
      <c r="K65" s="52">
        <f>ROUND(Лист_1!J1349*(100+Оглавление!$F$9)/100,-1)</f>
        <v>0</v>
      </c>
      <c r="L65" s="2"/>
    </row>
    <row r="66" spans="1:12" ht="15.75" customHeight="1">
      <c r="A66" s="5">
        <v>54</v>
      </c>
      <c r="B66" s="45" t="str">
        <f>Лист_1!B1350</f>
        <v>ШВТ 200-920</v>
      </c>
      <c r="C66" s="56">
        <f t="shared" si="1"/>
        <v>1080</v>
      </c>
      <c r="D66" s="57">
        <f t="shared" si="2"/>
        <v>1180</v>
      </c>
      <c r="E66" s="53" t="str">
        <f>Лист_1!D1350</f>
        <v>КШВТ 200-920</v>
      </c>
      <c r="F66" s="52"/>
      <c r="G66" s="56">
        <f>ROUND(Лист_1!F1350*(100+Оглавление!$F$9)/100,-1)</f>
        <v>1080</v>
      </c>
      <c r="H66" s="57">
        <f>ROUND(Лист_1!G1350*(100+Оглавление!$F$9)/100,-1)</f>
        <v>1180</v>
      </c>
      <c r="I66" s="53" t="str">
        <f>Лист_1!H1350</f>
        <v>-</v>
      </c>
      <c r="J66" s="52">
        <v>57.55</v>
      </c>
      <c r="K66" s="52">
        <f>ROUND(Лист_1!J1350*(100+Оглавление!$F$9)/100,-1)</f>
        <v>0</v>
      </c>
      <c r="L66" s="2"/>
    </row>
    <row r="67" spans="1:12" ht="15.75" customHeight="1">
      <c r="A67" s="5">
        <v>55</v>
      </c>
      <c r="B67" s="45" t="str">
        <f>Лист_1!B1351</f>
        <v>ШВТ 300</v>
      </c>
      <c r="C67" s="56">
        <f t="shared" si="1"/>
        <v>1880</v>
      </c>
      <c r="D67" s="57">
        <f t="shared" si="2"/>
        <v>1960</v>
      </c>
      <c r="E67" s="53" t="str">
        <f>Лист_1!D1351</f>
        <v>КШВТ 300</v>
      </c>
      <c r="F67" s="52"/>
      <c r="G67" s="56">
        <f>ROUND(Лист_1!F1351*(100+Оглавление!$F$9)/100,-1)</f>
        <v>820</v>
      </c>
      <c r="H67" s="57">
        <f>ROUND(Лист_1!G1351*(100+Оглавление!$F$9)/100,-1)</f>
        <v>900</v>
      </c>
      <c r="I67" s="53" t="str">
        <f>Лист_1!H1351</f>
        <v>Ф60М</v>
      </c>
      <c r="J67" s="52">
        <v>58.55</v>
      </c>
      <c r="K67" s="52">
        <f>ROUND(Лист_1!J1351*(100+Оглавление!$F$9)/100,-1)</f>
        <v>1060</v>
      </c>
      <c r="L67" s="2"/>
    </row>
    <row r="68" spans="1:12" ht="15.75" customHeight="1">
      <c r="A68" s="5">
        <v>56</v>
      </c>
      <c r="B68" s="45" t="str">
        <f>Лист_1!B1352</f>
        <v>ШВТ 300-920</v>
      </c>
      <c r="C68" s="56">
        <f t="shared" si="1"/>
        <v>2280</v>
      </c>
      <c r="D68" s="57">
        <f t="shared" si="2"/>
        <v>2370</v>
      </c>
      <c r="E68" s="53" t="str">
        <f>Лист_1!D1352</f>
        <v>КШВТ 300-920</v>
      </c>
      <c r="F68" s="52"/>
      <c r="G68" s="56">
        <f>ROUND(Лист_1!F1352*(100+Оглавление!$F$9)/100,-1)</f>
        <v>1080</v>
      </c>
      <c r="H68" s="57">
        <f>ROUND(Лист_1!G1352*(100+Оглавление!$F$9)/100,-1)</f>
        <v>1170</v>
      </c>
      <c r="I68" s="53" t="str">
        <f>Лист_1!H1352</f>
        <v>Ф260</v>
      </c>
      <c r="J68" s="52">
        <v>59.55</v>
      </c>
      <c r="K68" s="52">
        <f>ROUND(Лист_1!J1352*(100+Оглавление!$F$9)/100,-1)</f>
        <v>1200</v>
      </c>
      <c r="L68" s="2"/>
    </row>
    <row r="69" spans="1:12" ht="15.75" customHeight="1">
      <c r="A69" s="5">
        <v>57</v>
      </c>
      <c r="B69" s="45" t="str">
        <f>Лист_1!B1353</f>
        <v>ШВУ 600</v>
      </c>
      <c r="C69" s="56">
        <f t="shared" si="1"/>
        <v>3130</v>
      </c>
      <c r="D69" s="57">
        <f t="shared" si="2"/>
        <v>3330</v>
      </c>
      <c r="E69" s="53" t="str">
        <f>Лист_1!D1353</f>
        <v>КШВУ 600</v>
      </c>
      <c r="F69" s="52"/>
      <c r="G69" s="56">
        <f>ROUND(Лист_1!F1353*(100+Оглавление!$F$9)/100,-1)</f>
        <v>1930</v>
      </c>
      <c r="H69" s="57">
        <f>ROUND(Лист_1!G1353*(100+Оглавление!$F$9)/100,-1)</f>
        <v>2130</v>
      </c>
      <c r="I69" s="53" t="str">
        <f>Лист_1!H1353</f>
        <v>Ф96</v>
      </c>
      <c r="J69" s="52">
        <v>60.55</v>
      </c>
      <c r="K69" s="52">
        <f>ROUND(Лист_1!J1353*(100+Оглавление!$F$9)/100,-1)</f>
        <v>1200</v>
      </c>
      <c r="L69" s="2"/>
    </row>
    <row r="70" spans="1:12" ht="15.75" customHeight="1">
      <c r="A70" s="5">
        <v>58</v>
      </c>
      <c r="B70" s="45" t="str">
        <f>Лист_1!B1354</f>
        <v>ШВУ 600-920</v>
      </c>
      <c r="C70" s="56">
        <f t="shared" si="1"/>
        <v>4080</v>
      </c>
      <c r="D70" s="57">
        <f t="shared" si="2"/>
        <v>4370</v>
      </c>
      <c r="E70" s="53" t="str">
        <f>Лист_1!D1354</f>
        <v>КШВУ 600-920</v>
      </c>
      <c r="F70" s="52"/>
      <c r="G70" s="56">
        <f>ROUND(Лист_1!F1354*(100+Оглавление!$F$9)/100,-1)</f>
        <v>2660</v>
      </c>
      <c r="H70" s="57">
        <f>ROUND(Лист_1!G1354*(100+Оглавление!$F$9)/100,-1)</f>
        <v>2950</v>
      </c>
      <c r="I70" s="53" t="str">
        <f>Лист_1!H1354</f>
        <v>Ф296</v>
      </c>
      <c r="J70" s="52">
        <v>61.55</v>
      </c>
      <c r="K70" s="52">
        <f>ROUND(Лист_1!J1354*(100+Оглавление!$F$9)/100,-1)</f>
        <v>1420</v>
      </c>
      <c r="L70" s="2"/>
    </row>
    <row r="71" spans="1:12" ht="15.75" customHeight="1">
      <c r="A71" s="5">
        <v>59</v>
      </c>
      <c r="B71" s="45" t="str">
        <f>Лист_1!B1355</f>
        <v>ШВУП 1000</v>
      </c>
      <c r="C71" s="56">
        <f t="shared" si="1"/>
        <v>3280</v>
      </c>
      <c r="D71" s="57">
        <f t="shared" si="2"/>
        <v>3410</v>
      </c>
      <c r="E71" s="53" t="str">
        <f>Лист_1!D1355</f>
        <v>КШВУП 1000</v>
      </c>
      <c r="F71" s="52"/>
      <c r="G71" s="56">
        <f>ROUND(Лист_1!F1355*(100+Оглавление!$F$9)/100,-1)</f>
        <v>2600</v>
      </c>
      <c r="H71" s="57">
        <f>ROUND(Лист_1!G1355*(100+Оглавление!$F$9)/100,-1)</f>
        <v>2730</v>
      </c>
      <c r="I71" s="53" t="str">
        <f>Лист_1!H1355</f>
        <v>Ф166</v>
      </c>
      <c r="J71" s="52">
        <v>62.55</v>
      </c>
      <c r="K71" s="52">
        <f>ROUND(Лист_1!J1355*(100+Оглавление!$F$9)/100,-1)</f>
        <v>680</v>
      </c>
      <c r="L71" s="2"/>
    </row>
    <row r="72" spans="1:12" ht="15.75" customHeight="1">
      <c r="A72" s="5">
        <v>60</v>
      </c>
      <c r="B72" s="45" t="str">
        <f>Лист_1!B1356</f>
        <v>ШВУП 716</v>
      </c>
      <c r="C72" s="56">
        <f t="shared" si="1"/>
        <v>4160</v>
      </c>
      <c r="D72" s="57">
        <f t="shared" si="2"/>
        <v>4270</v>
      </c>
      <c r="E72" s="53" t="str">
        <f>Лист_1!D1356</f>
        <v>КШВУП 716</v>
      </c>
      <c r="F72" s="52"/>
      <c r="G72" s="56">
        <f>ROUND(Лист_1!F1356*(100+Оглавление!$F$9)/100,-1)</f>
        <v>2570</v>
      </c>
      <c r="H72" s="57">
        <f>ROUND(Лист_1!G1356*(100+Оглавление!$F$9)/100,-1)</f>
        <v>2680</v>
      </c>
      <c r="I72" s="53" t="str">
        <f>Лист_1!H1356</f>
        <v>Ф128</v>
      </c>
      <c r="J72" s="52">
        <v>63.55</v>
      </c>
      <c r="K72" s="52">
        <f>ROUND(Лист_1!J1356*(100+Оглавление!$F$9)/100,-1)</f>
        <v>1590</v>
      </c>
      <c r="L72" s="2"/>
    </row>
    <row r="73" spans="1:12" ht="15.75" customHeight="1">
      <c r="A73" s="5">
        <v>61</v>
      </c>
      <c r="B73" s="45" t="str">
        <f>Лист_1!B1357</f>
        <v>ШВУП 920</v>
      </c>
      <c r="C73" s="56">
        <f t="shared" si="1"/>
        <v>4850</v>
      </c>
      <c r="D73" s="57">
        <f t="shared" si="2"/>
        <v>4970</v>
      </c>
      <c r="E73" s="53" t="str">
        <f>Лист_1!D1357</f>
        <v>КШВУП 920</v>
      </c>
      <c r="F73" s="52"/>
      <c r="G73" s="56">
        <f>ROUND(Лист_1!F1357*(100+Оглавление!$F$9)/100,-1)</f>
        <v>2850</v>
      </c>
      <c r="H73" s="57">
        <f>ROUND(Лист_1!G1357*(100+Оглавление!$F$9)/100,-1)</f>
        <v>2970</v>
      </c>
      <c r="I73" s="53" t="str">
        <f>Лист_1!H1357</f>
        <v>Ф228</v>
      </c>
      <c r="J73" s="52">
        <v>64.55</v>
      </c>
      <c r="K73" s="52">
        <f>ROUND(Лист_1!J1357*(100+Оглавление!$F$9)/100,-1)</f>
        <v>2000</v>
      </c>
      <c r="L73" s="2"/>
    </row>
    <row r="74" spans="1:12" ht="15.75" customHeight="1">
      <c r="A74" s="5">
        <v>62</v>
      </c>
      <c r="B74" s="45" t="str">
        <f>Лист_1!B1358</f>
        <v>ШН 1000  Б/СТ</v>
      </c>
      <c r="C74" s="56">
        <f t="shared" si="1"/>
        <v>5210</v>
      </c>
      <c r="D74" s="57">
        <f t="shared" si="2"/>
        <v>5480</v>
      </c>
      <c r="E74" s="53" t="str">
        <f>Лист_1!D1358</f>
        <v>КШН 1000 Б/СТ</v>
      </c>
      <c r="F74" s="52"/>
      <c r="G74" s="56">
        <f>ROUND(Лист_1!F1358*(100+Оглавление!$F$9)/100,-1)</f>
        <v>2740</v>
      </c>
      <c r="H74" s="57">
        <f>ROUND(Лист_1!G1358*(100+Оглавление!$F$9)/100,-1)</f>
        <v>3010</v>
      </c>
      <c r="I74" s="53" t="str">
        <f>Лист_1!H1358</f>
        <v>Ф102</v>
      </c>
      <c r="J74" s="52">
        <v>65.55</v>
      </c>
      <c r="K74" s="52">
        <f>ROUND(Лист_1!J1358*(100+Оглавление!$F$9)/100,-1)</f>
        <v>2470</v>
      </c>
      <c r="L74" s="2"/>
    </row>
    <row r="75" spans="1:12" ht="15.75" customHeight="1">
      <c r="A75" s="5">
        <v>63</v>
      </c>
      <c r="B75" s="45" t="str">
        <f>Лист_1!B1359</f>
        <v>ШНБ 150 Б/СТ</v>
      </c>
      <c r="C75" s="56">
        <f t="shared" si="1"/>
        <v>2410</v>
      </c>
      <c r="D75" s="57">
        <f t="shared" si="2"/>
        <v>2520</v>
      </c>
      <c r="E75" s="53" t="str">
        <f>Лист_1!D1359</f>
        <v>КШН 150 Б/СТ</v>
      </c>
      <c r="F75" s="52"/>
      <c r="G75" s="56">
        <f>ROUND(Лист_1!F1359*(100+Оглавление!$F$9)/100,-1)</f>
        <v>1670</v>
      </c>
      <c r="H75" s="57">
        <f>ROUND(Лист_1!G1359*(100+Оглавление!$F$9)/100,-1)</f>
        <v>1780</v>
      </c>
      <c r="I75" s="53" t="str">
        <f>Лист_1!H1359</f>
        <v>Ф81</v>
      </c>
      <c r="J75" s="52">
        <v>66.55</v>
      </c>
      <c r="K75" s="52">
        <f>ROUND(Лист_1!J1359*(100+Оглавление!$F$9)/100,-1)</f>
        <v>740</v>
      </c>
      <c r="L75" s="2"/>
    </row>
    <row r="76" spans="1:12" ht="15.75" customHeight="1">
      <c r="A76" s="5">
        <v>64</v>
      </c>
      <c r="B76" s="45" t="str">
        <f>Лист_1!B1360</f>
        <v>ШНБ 200    Б/СТ</v>
      </c>
      <c r="C76" s="56">
        <f t="shared" si="1"/>
        <v>2690</v>
      </c>
      <c r="D76" s="57">
        <f t="shared" si="2"/>
        <v>2800</v>
      </c>
      <c r="E76" s="53" t="str">
        <f>Лист_1!D1360</f>
        <v>КШН 200 Б/СТ</v>
      </c>
      <c r="F76" s="52"/>
      <c r="G76" s="56">
        <f>ROUND(Лист_1!F1360*(100+Оглавление!$F$9)/100,-1)</f>
        <v>1790</v>
      </c>
      <c r="H76" s="57">
        <f>ROUND(Лист_1!G1360*(100+Оглавление!$F$9)/100,-1)</f>
        <v>1900</v>
      </c>
      <c r="I76" s="53" t="str">
        <f>Лист_1!H1360</f>
        <v>Ф168</v>
      </c>
      <c r="J76" s="52">
        <v>67.55</v>
      </c>
      <c r="K76" s="52">
        <f>ROUND(Лист_1!J1360*(100+Оглавление!$F$9)/100,-1)</f>
        <v>900</v>
      </c>
      <c r="L76" s="2"/>
    </row>
    <row r="77" spans="1:12" ht="15.75" customHeight="1">
      <c r="A77" s="5">
        <v>65</v>
      </c>
      <c r="B77" s="45" t="str">
        <f>Лист_1!B1361</f>
        <v>ШН 300  Б/СТ</v>
      </c>
      <c r="C77" s="56">
        <f t="shared" si="1"/>
        <v>2270</v>
      </c>
      <c r="D77" s="57">
        <f t="shared" si="2"/>
        <v>2400</v>
      </c>
      <c r="E77" s="53" t="str">
        <f>Лист_1!D1361</f>
        <v>КШН 300 Б/СТ</v>
      </c>
      <c r="F77" s="52"/>
      <c r="G77" s="56">
        <f>ROUND(Лист_1!F1361*(100+Оглавление!$F$9)/100,-1)</f>
        <v>1260</v>
      </c>
      <c r="H77" s="57">
        <f>ROUND(Лист_1!G1361*(100+Оглавление!$F$9)/100,-1)</f>
        <v>1390</v>
      </c>
      <c r="I77" s="53" t="str">
        <f>Лист_1!H1361</f>
        <v>Ф10</v>
      </c>
      <c r="J77" s="52">
        <v>68.55</v>
      </c>
      <c r="K77" s="52">
        <f>ROUND(Лист_1!J1361*(100+Оглавление!$F$9)/100,-1)</f>
        <v>1010</v>
      </c>
      <c r="L77" s="2"/>
    </row>
    <row r="78" spans="1:12" ht="15.75" customHeight="1">
      <c r="A78" s="5">
        <v>66</v>
      </c>
      <c r="B78" s="45" t="str">
        <f>Лист_1!B1362</f>
        <v>ШН 400  Б/СТ</v>
      </c>
      <c r="C78" s="56">
        <f t="shared" ref="C78:C125" si="3">G78+K78</f>
        <v>2570</v>
      </c>
      <c r="D78" s="57">
        <f t="shared" ref="D78:D125" si="4">H78+K78</f>
        <v>2720</v>
      </c>
      <c r="E78" s="53" t="str">
        <f>Лист_1!D1362</f>
        <v>КШН 400 Б/СТ</v>
      </c>
      <c r="F78" s="52"/>
      <c r="G78" s="56">
        <f>ROUND(Лист_1!F1362*(100+Оглавление!$F$9)/100,-1)</f>
        <v>1370</v>
      </c>
      <c r="H78" s="57">
        <f>ROUND(Лист_1!G1362*(100+Оглавление!$F$9)/100,-1)</f>
        <v>1520</v>
      </c>
      <c r="I78" s="53" t="str">
        <f>Лист_1!H1362</f>
        <v>Ф20</v>
      </c>
      <c r="J78" s="52">
        <v>69.55</v>
      </c>
      <c r="K78" s="52">
        <f>ROUND(Лист_1!J1362*(100+Оглавление!$F$9)/100,-1)</f>
        <v>1200</v>
      </c>
      <c r="L78" s="2"/>
    </row>
    <row r="79" spans="1:12" ht="15.75" customHeight="1">
      <c r="A79" s="5">
        <v>67</v>
      </c>
      <c r="B79" s="45" t="str">
        <f>Лист_1!B1363</f>
        <v>ШН 450  Б/СТ</v>
      </c>
      <c r="C79" s="56">
        <f t="shared" si="3"/>
        <v>2760</v>
      </c>
      <c r="D79" s="57">
        <f t="shared" si="4"/>
        <v>2920</v>
      </c>
      <c r="E79" s="53" t="str">
        <f>Лист_1!D1363</f>
        <v>КШН 450 Б/СТ</v>
      </c>
      <c r="F79" s="52"/>
      <c r="G79" s="56">
        <f>ROUND(Лист_1!F1363*(100+Оглавление!$F$9)/100,-1)</f>
        <v>1450</v>
      </c>
      <c r="H79" s="57">
        <f>ROUND(Лист_1!G1363*(100+Оглавление!$F$9)/100,-1)</f>
        <v>1610</v>
      </c>
      <c r="I79" s="53" t="str">
        <f>Лист_1!H1363</f>
        <v>Ф103</v>
      </c>
      <c r="J79" s="52">
        <v>70.55</v>
      </c>
      <c r="K79" s="52">
        <f>ROUND(Лист_1!J1363*(100+Оглавление!$F$9)/100,-1)</f>
        <v>1310</v>
      </c>
      <c r="L79" s="2"/>
    </row>
    <row r="80" spans="1:12" ht="11.25" customHeight="1">
      <c r="A80" s="5">
        <v>68</v>
      </c>
      <c r="B80" s="45" t="str">
        <f>Лист_1!B1364</f>
        <v>ШН 500  Б/СТ</v>
      </c>
      <c r="C80" s="56">
        <f t="shared" si="3"/>
        <v>2960</v>
      </c>
      <c r="D80" s="57">
        <f t="shared" si="4"/>
        <v>3120</v>
      </c>
      <c r="E80" s="53" t="str">
        <f>Лист_1!D1364</f>
        <v>КШН 500 Б/СТ</v>
      </c>
      <c r="F80" s="52"/>
      <c r="G80" s="56">
        <f>ROUND(Лист_1!F1364*(100+Оглавление!$F$9)/100,-1)</f>
        <v>1520</v>
      </c>
      <c r="H80" s="57">
        <f>ROUND(Лист_1!G1364*(100+Оглавление!$F$9)/100,-1)</f>
        <v>1680</v>
      </c>
      <c r="I80" s="53" t="str">
        <f>Лист_1!H1364</f>
        <v>Ф30</v>
      </c>
      <c r="J80" s="52">
        <v>71.55</v>
      </c>
      <c r="K80" s="52">
        <f>ROUND(Лист_1!J1364*(100+Оглавление!$F$9)/100,-1)</f>
        <v>1440</v>
      </c>
      <c r="L80" s="2"/>
    </row>
    <row r="81" spans="1:11" ht="15">
      <c r="A81" s="5">
        <v>69</v>
      </c>
      <c r="B81" s="45" t="str">
        <f>Лист_1!B1365</f>
        <v>ШН 600   Б/СТ</v>
      </c>
      <c r="C81" s="56">
        <f t="shared" si="3"/>
        <v>3560</v>
      </c>
      <c r="D81" s="57">
        <f t="shared" si="4"/>
        <v>3740</v>
      </c>
      <c r="E81" s="53" t="str">
        <f>Лист_1!D1365</f>
        <v>КШН 600 Б/СТ</v>
      </c>
      <c r="F81" s="52"/>
      <c r="G81" s="56">
        <f>ROUND(Лист_1!F1365*(100+Оглавление!$F$9)/100,-1)</f>
        <v>1730</v>
      </c>
      <c r="H81" s="57">
        <f>ROUND(Лист_1!G1365*(100+Оглавление!$F$9)/100,-1)</f>
        <v>1910</v>
      </c>
      <c r="I81" s="53" t="str">
        <f>Лист_1!H1365</f>
        <v>Ф105</v>
      </c>
      <c r="J81" s="52">
        <v>72.55</v>
      </c>
      <c r="K81" s="52">
        <f>ROUND(Лист_1!J1365*(100+Оглавление!$F$9)/100,-1)</f>
        <v>1830</v>
      </c>
    </row>
    <row r="82" spans="1:11" ht="15">
      <c r="A82" s="5">
        <v>70</v>
      </c>
      <c r="B82" s="45" t="str">
        <f>Лист_1!B1366</f>
        <v>ШН 600   Б/СТ</v>
      </c>
      <c r="C82" s="56">
        <f t="shared" si="3"/>
        <v>3510</v>
      </c>
      <c r="D82" s="57">
        <f t="shared" si="4"/>
        <v>3690</v>
      </c>
      <c r="E82" s="53" t="str">
        <f>Лист_1!D1366</f>
        <v>КШН 600 Б/СТ</v>
      </c>
      <c r="F82" s="52"/>
      <c r="G82" s="56">
        <f>ROUND(Лист_1!F1366*(100+Оглавление!$F$9)/100,-1)</f>
        <v>1730</v>
      </c>
      <c r="H82" s="57">
        <f>ROUND(Лист_1!G1366*(100+Оглавление!$F$9)/100,-1)</f>
        <v>1910</v>
      </c>
      <c r="I82" s="53" t="str">
        <f>Лист_1!H1366</f>
        <v>Ф40</v>
      </c>
      <c r="J82" s="52">
        <v>73.55</v>
      </c>
      <c r="K82" s="52">
        <f>ROUND(Лист_1!J1366*(100+Оглавление!$F$9)/100,-1)</f>
        <v>1780</v>
      </c>
    </row>
    <row r="83" spans="1:11" ht="15">
      <c r="A83" s="5">
        <v>71</v>
      </c>
      <c r="B83" s="45" t="str">
        <f>Лист_1!B1367</f>
        <v>ШН 800 Б/СТ</v>
      </c>
      <c r="C83" s="56">
        <f t="shared" si="3"/>
        <v>4240</v>
      </c>
      <c r="D83" s="57">
        <f t="shared" si="4"/>
        <v>4440</v>
      </c>
      <c r="E83" s="53" t="str">
        <f>Лист_1!D1367</f>
        <v>КШН 800 Б/СТ</v>
      </c>
      <c r="F83" s="52"/>
      <c r="G83" s="56">
        <f>ROUND(Лист_1!F1367*(100+Оглавление!$F$9)/100,-1)</f>
        <v>1930</v>
      </c>
      <c r="H83" s="57">
        <f>ROUND(Лист_1!G1367*(100+Оглавление!$F$9)/100,-1)</f>
        <v>2130</v>
      </c>
      <c r="I83" s="53" t="str">
        <f>Лист_1!H1367</f>
        <v>Ф50</v>
      </c>
      <c r="J83" s="52">
        <v>74.55</v>
      </c>
      <c r="K83" s="52">
        <f>ROUND(Лист_1!J1367*(100+Оглавление!$F$9)/100,-1)</f>
        <v>2310</v>
      </c>
    </row>
    <row r="84" spans="1:11" ht="15">
      <c r="A84" s="5">
        <v>72</v>
      </c>
      <c r="B84" s="45" t="str">
        <f>Лист_1!B1368</f>
        <v>ШН БУТЫЛОЧНИЦА (ОМПЛЕТ)</v>
      </c>
      <c r="C84" s="56">
        <f t="shared" si="3"/>
        <v>2170</v>
      </c>
      <c r="D84" s="57">
        <f t="shared" si="4"/>
        <v>2170</v>
      </c>
      <c r="E84" s="53" t="str">
        <f>Лист_1!D1368</f>
        <v>КШН БУТЫЛОЧНИЦА (КОМПЛЕКТ)</v>
      </c>
      <c r="F84" s="52"/>
      <c r="G84" s="56">
        <f>ROUND(Лист_1!F1368*(100+Оглавление!$F$9)/100,-1)</f>
        <v>2170</v>
      </c>
      <c r="H84" s="57">
        <f>ROUND(Лист_1!G1368*(100+Оглавление!$F$9)/100,-1)</f>
        <v>2170</v>
      </c>
      <c r="I84" s="53" t="str">
        <f>Лист_1!H1368</f>
        <v>-</v>
      </c>
      <c r="J84" s="52">
        <v>75.55</v>
      </c>
      <c r="K84" s="52">
        <f>ROUND(Лист_1!J1368*(100+Оглавление!$F$9)/100,-1)</f>
        <v>0</v>
      </c>
    </row>
    <row r="85" spans="1:11" ht="15">
      <c r="A85" s="5">
        <v>73</v>
      </c>
      <c r="B85" s="45" t="str">
        <f>Лист_1!B1369</f>
        <v>ШН БУТЫЛОЧНИЦА 200 (ОМПЛЕТ)</v>
      </c>
      <c r="C85" s="56">
        <f t="shared" si="3"/>
        <v>2600</v>
      </c>
      <c r="D85" s="57">
        <f t="shared" si="4"/>
        <v>2600</v>
      </c>
      <c r="E85" s="53" t="str">
        <f>Лист_1!D1369</f>
        <v>КШН БУТЫЛОЧНИЦА 200 (КОМПЛЕКТ)</v>
      </c>
      <c r="F85" s="52"/>
      <c r="G85" s="56">
        <f>ROUND(Лист_1!F1369*(100+Оглавление!$F$9)/100,-1)</f>
        <v>2600</v>
      </c>
      <c r="H85" s="57">
        <f>ROUND(Лист_1!G1369*(100+Оглавление!$F$9)/100,-1)</f>
        <v>2600</v>
      </c>
      <c r="I85" s="53" t="str">
        <f>Лист_1!H1369</f>
        <v>-</v>
      </c>
      <c r="J85" s="52">
        <v>76.55</v>
      </c>
      <c r="K85" s="52">
        <f>ROUND(Лист_1!J1369*(100+Оглавление!$F$9)/100,-1)</f>
        <v>0</v>
      </c>
    </row>
    <row r="86" spans="1:11" ht="15">
      <c r="A86" s="5">
        <v>74</v>
      </c>
      <c r="B86" s="45" t="str">
        <f>Лист_1!B1370</f>
        <v>ШН1Я 1000  Б/СТ</v>
      </c>
      <c r="C86" s="56">
        <f t="shared" si="3"/>
        <v>5980</v>
      </c>
      <c r="D86" s="57">
        <f t="shared" si="4"/>
        <v>6260</v>
      </c>
      <c r="E86" s="53" t="str">
        <f>Лист_1!D1370</f>
        <v>КШН1Я 1000 ПВ</v>
      </c>
      <c r="F86" s="52"/>
      <c r="G86" s="56">
        <f>ROUND(Лист_1!F1370*(100+Оглавление!$F$9)/100,-1)</f>
        <v>2970</v>
      </c>
      <c r="H86" s="57">
        <f>ROUND(Лист_1!G1370*(100+Оглавление!$F$9)/100,-1)</f>
        <v>3250</v>
      </c>
      <c r="I86" s="53" t="str">
        <f>Лист_1!H1370</f>
        <v>Ф101</v>
      </c>
      <c r="J86" s="52">
        <v>77.55</v>
      </c>
      <c r="K86" s="52">
        <f>ROUND(Лист_1!J1370*(100+Оглавление!$F$9)/100,-1)</f>
        <v>3010</v>
      </c>
    </row>
    <row r="87" spans="1:11" ht="15">
      <c r="A87" s="5">
        <v>75</v>
      </c>
      <c r="B87" s="45" t="str">
        <f>Лист_1!B1371</f>
        <v>ШН1Я 400  Б/СТ</v>
      </c>
      <c r="C87" s="56">
        <f t="shared" si="3"/>
        <v>3030</v>
      </c>
      <c r="D87" s="57">
        <f t="shared" si="4"/>
        <v>3200</v>
      </c>
      <c r="E87" s="53" t="str">
        <f>Лист_1!D1371</f>
        <v>КШН1Я 400 ПВ</v>
      </c>
      <c r="F87" s="52"/>
      <c r="G87" s="56">
        <f>ROUND(Лист_1!F1371*(100+Оглавление!$F$9)/100,-1)</f>
        <v>1710</v>
      </c>
      <c r="H87" s="57">
        <f>ROUND(Лист_1!G1371*(100+Оглавление!$F$9)/100,-1)</f>
        <v>1880</v>
      </c>
      <c r="I87" s="53" t="str">
        <f>Лист_1!H1371</f>
        <v>Ф21</v>
      </c>
      <c r="J87" s="52">
        <v>78.55</v>
      </c>
      <c r="K87" s="52">
        <f>ROUND(Лист_1!J1371*(100+Оглавление!$F$9)/100,-1)</f>
        <v>1320</v>
      </c>
    </row>
    <row r="88" spans="1:11" ht="15">
      <c r="A88" s="5">
        <v>76</v>
      </c>
      <c r="B88" s="45" t="str">
        <f>Лист_1!B1372</f>
        <v>ШН1Я 500  Б/СТ</v>
      </c>
      <c r="C88" s="56">
        <f t="shared" si="3"/>
        <v>3460</v>
      </c>
      <c r="D88" s="57">
        <f t="shared" si="4"/>
        <v>3650</v>
      </c>
      <c r="E88" s="53" t="str">
        <f>Лист_1!D1372</f>
        <v>КШН1Я 500 ПВ</v>
      </c>
      <c r="F88" s="52"/>
      <c r="G88" s="56">
        <f>ROUND(Лист_1!F1372*(100+Оглавление!$F$9)/100,-1)</f>
        <v>1860</v>
      </c>
      <c r="H88" s="57">
        <f>ROUND(Лист_1!G1372*(100+Оглавление!$F$9)/100,-1)</f>
        <v>2050</v>
      </c>
      <c r="I88" s="53" t="str">
        <f>Лист_1!H1372</f>
        <v>Ф31</v>
      </c>
      <c r="J88" s="52">
        <v>79.55</v>
      </c>
      <c r="K88" s="52">
        <f>ROUND(Лист_1!J1372*(100+Оглавление!$F$9)/100,-1)</f>
        <v>1600</v>
      </c>
    </row>
    <row r="89" spans="1:11" ht="15">
      <c r="A89" s="5">
        <v>77</v>
      </c>
      <c r="B89" s="45" t="str">
        <f>Лист_1!B1373</f>
        <v>ШН1Я 600-М  Б/СТ</v>
      </c>
      <c r="C89" s="56">
        <f t="shared" si="3"/>
        <v>4680</v>
      </c>
      <c r="D89" s="57">
        <f t="shared" si="4"/>
        <v>4910</v>
      </c>
      <c r="E89" s="53" t="str">
        <f>Лист_1!D1373</f>
        <v>КШН1Я 600-М ПВ</v>
      </c>
      <c r="F89" s="52"/>
      <c r="G89" s="56">
        <f>ROUND(Лист_1!F1373*(100+Оглавление!$F$9)/100,-1)</f>
        <v>2530</v>
      </c>
      <c r="H89" s="57">
        <f>ROUND(Лист_1!G1373*(100+Оглавление!$F$9)/100,-1)</f>
        <v>2760</v>
      </c>
      <c r="I89" s="53" t="str">
        <f>Лист_1!H1373</f>
        <v>Ф41М</v>
      </c>
      <c r="J89" s="52">
        <v>80.55</v>
      </c>
      <c r="K89" s="52">
        <f>ROUND(Лист_1!J1373*(100+Оглавление!$F$9)/100,-1)</f>
        <v>2150</v>
      </c>
    </row>
    <row r="90" spans="1:11" ht="15">
      <c r="A90" s="5">
        <v>78</v>
      </c>
      <c r="B90" s="45" t="str">
        <f>Лист_1!B1374</f>
        <v>ШН1Я 800-М Б/СТ</v>
      </c>
      <c r="C90" s="56">
        <f t="shared" si="3"/>
        <v>5470</v>
      </c>
      <c r="D90" s="57">
        <f t="shared" si="4"/>
        <v>5730</v>
      </c>
      <c r="E90" s="53" t="str">
        <f>Лист_1!D1374</f>
        <v>КШН1Я 800-М ПВ</v>
      </c>
      <c r="F90" s="52"/>
      <c r="G90" s="56">
        <f>ROUND(Лист_1!F1374*(100+Оглавление!$F$9)/100,-1)</f>
        <v>2860</v>
      </c>
      <c r="H90" s="57">
        <f>ROUND(Лист_1!G1374*(100+Оглавление!$F$9)/100,-1)</f>
        <v>3120</v>
      </c>
      <c r="I90" s="53" t="str">
        <f>Лист_1!H1374</f>
        <v>Ф51М</v>
      </c>
      <c r="J90" s="52">
        <v>81.55</v>
      </c>
      <c r="K90" s="52">
        <f>ROUND(Лист_1!J1374*(100+Оглавление!$F$9)/100,-1)</f>
        <v>2610</v>
      </c>
    </row>
    <row r="91" spans="1:11" ht="15">
      <c r="A91" s="5">
        <v>79</v>
      </c>
      <c r="B91" s="45" t="str">
        <f>Лист_1!B1375</f>
        <v>ШН2ВЯ 400  Б/СТ</v>
      </c>
      <c r="C91" s="56">
        <f t="shared" si="3"/>
        <v>3990</v>
      </c>
      <c r="D91" s="57">
        <f t="shared" si="4"/>
        <v>4090</v>
      </c>
      <c r="E91" s="53" t="str">
        <f>Лист_1!D1375</f>
        <v>КШН2ВЯ 400 ПВ</v>
      </c>
      <c r="F91" s="52"/>
      <c r="G91" s="56">
        <f>ROUND(Лист_1!F1375*(100+Оглавление!$F$9)/100,-1)</f>
        <v>2670</v>
      </c>
      <c r="H91" s="57">
        <f>ROUND(Лист_1!G1375*(100+Оглавление!$F$9)/100,-1)</f>
        <v>2770</v>
      </c>
      <c r="I91" s="53" t="str">
        <f>Лист_1!H1375</f>
        <v>Ф22</v>
      </c>
      <c r="J91" s="52">
        <v>82.55</v>
      </c>
      <c r="K91" s="52">
        <f>ROUND(Лист_1!J1375*(100+Оглавление!$F$9)/100,-1)</f>
        <v>1320</v>
      </c>
    </row>
    <row r="92" spans="1:11" ht="15">
      <c r="A92" s="5">
        <v>80</v>
      </c>
      <c r="B92" s="45" t="str">
        <f>Лист_1!B1376</f>
        <v>ШН2ВЯ 500  Б/СТ</v>
      </c>
      <c r="C92" s="56">
        <f t="shared" si="3"/>
        <v>4450</v>
      </c>
      <c r="D92" s="57">
        <f t="shared" si="4"/>
        <v>4570</v>
      </c>
      <c r="E92" s="53" t="str">
        <f>Лист_1!D1376</f>
        <v>КШН2ВЯ 500 ПВ</v>
      </c>
      <c r="F92" s="52"/>
      <c r="G92" s="56">
        <f>ROUND(Лист_1!F1376*(100+Оглавление!$F$9)/100,-1)</f>
        <v>2880</v>
      </c>
      <c r="H92" s="57">
        <f>ROUND(Лист_1!G1376*(100+Оглавление!$F$9)/100,-1)</f>
        <v>3000</v>
      </c>
      <c r="I92" s="53" t="str">
        <f>Лист_1!H1376</f>
        <v>Ф32</v>
      </c>
      <c r="J92" s="52">
        <v>83.55</v>
      </c>
      <c r="K92" s="52">
        <f>ROUND(Лист_1!J1376*(100+Оглавление!$F$9)/100,-1)</f>
        <v>1570</v>
      </c>
    </row>
    <row r="93" spans="1:11" ht="15">
      <c r="A93" s="5">
        <v>81</v>
      </c>
      <c r="B93" s="45" t="str">
        <f>Лист_1!B1377</f>
        <v>ШН2ВЯ 600  Б/СТ</v>
      </c>
      <c r="C93" s="56">
        <f t="shared" si="3"/>
        <v>4900</v>
      </c>
      <c r="D93" s="57">
        <f t="shared" si="4"/>
        <v>5030</v>
      </c>
      <c r="E93" s="53" t="str">
        <f>Лист_1!D1377</f>
        <v>КШН2ВЯ 600 ПВ</v>
      </c>
      <c r="F93" s="52"/>
      <c r="G93" s="56">
        <f>ROUND(Лист_1!F1377*(100+Оглавление!$F$9)/100,-1)</f>
        <v>3070</v>
      </c>
      <c r="H93" s="57">
        <f>ROUND(Лист_1!G1377*(100+Оглавление!$F$9)/100,-1)</f>
        <v>3200</v>
      </c>
      <c r="I93" s="53" t="str">
        <f>Лист_1!H1377</f>
        <v>Ф42</v>
      </c>
      <c r="J93" s="52">
        <v>84.55</v>
      </c>
      <c r="K93" s="52">
        <f>ROUND(Лист_1!J1377*(100+Оглавление!$F$9)/100,-1)</f>
        <v>1830</v>
      </c>
    </row>
    <row r="94" spans="1:11" ht="15">
      <c r="A94" s="5">
        <v>82</v>
      </c>
      <c r="B94" s="45" t="str">
        <f>Лист_1!B1378</f>
        <v>ШН2ВЯ 800 Б/СТ</v>
      </c>
      <c r="C94" s="56">
        <f t="shared" si="3"/>
        <v>5870</v>
      </c>
      <c r="D94" s="57">
        <f t="shared" si="4"/>
        <v>6010</v>
      </c>
      <c r="E94" s="53" t="str">
        <f>Лист_1!D1378</f>
        <v>КШН2ВЯ 800 ПВ</v>
      </c>
      <c r="F94" s="52"/>
      <c r="G94" s="56">
        <f>ROUND(Лист_1!F1378*(100+Оглавление!$F$9)/100,-1)</f>
        <v>3500</v>
      </c>
      <c r="H94" s="57">
        <f>ROUND(Лист_1!G1378*(100+Оглавление!$F$9)/100,-1)</f>
        <v>3640</v>
      </c>
      <c r="I94" s="53" t="str">
        <f>Лист_1!H1378</f>
        <v>Ф52</v>
      </c>
      <c r="J94" s="52">
        <v>85.55</v>
      </c>
      <c r="K94" s="52">
        <f>ROUND(Лист_1!J1378*(100+Оглавление!$F$9)/100,-1)</f>
        <v>2370</v>
      </c>
    </row>
    <row r="95" spans="1:11" ht="15">
      <c r="A95" s="5">
        <v>83</v>
      </c>
      <c r="B95" s="45" t="str">
        <f>Лист_1!B1379</f>
        <v>ШН2Я 400  Б/СТ</v>
      </c>
      <c r="C95" s="56">
        <f t="shared" si="3"/>
        <v>3610</v>
      </c>
      <c r="D95" s="57">
        <f t="shared" si="4"/>
        <v>3820</v>
      </c>
      <c r="E95" s="53" t="str">
        <f>Лист_1!D1379</f>
        <v>КШН2Я 400 ПВ</v>
      </c>
      <c r="F95" s="52"/>
      <c r="G95" s="56">
        <f>ROUND(Лист_1!F1379*(100+Оглавление!$F$9)/100,-1)</f>
        <v>2290</v>
      </c>
      <c r="H95" s="57">
        <f>ROUND(Лист_1!G1379*(100+Оглавление!$F$9)/100,-1)</f>
        <v>2500</v>
      </c>
      <c r="I95" s="53" t="str">
        <f>Лист_1!H1379</f>
        <v>Ф22</v>
      </c>
      <c r="J95" s="52">
        <v>86.55</v>
      </c>
      <c r="K95" s="52">
        <f>ROUND(Лист_1!J1379*(100+Оглавление!$F$9)/100,-1)</f>
        <v>1320</v>
      </c>
    </row>
    <row r="96" spans="1:11" ht="15">
      <c r="A96" s="5">
        <v>84</v>
      </c>
      <c r="B96" s="45" t="str">
        <f>Лист_1!B1380</f>
        <v>ШН2Я 500  Б/СТ</v>
      </c>
      <c r="C96" s="56">
        <f t="shared" si="3"/>
        <v>3990</v>
      </c>
      <c r="D96" s="57">
        <f t="shared" si="4"/>
        <v>4230</v>
      </c>
      <c r="E96" s="53" t="str">
        <f>Лист_1!D1380</f>
        <v>КШН2Я 500 ПВ</v>
      </c>
      <c r="F96" s="52"/>
      <c r="G96" s="56">
        <f>ROUND(Лист_1!F1380*(100+Оглавление!$F$9)/100,-1)</f>
        <v>2420</v>
      </c>
      <c r="H96" s="57">
        <f>ROUND(Лист_1!G1380*(100+Оглавление!$F$9)/100,-1)</f>
        <v>2660</v>
      </c>
      <c r="I96" s="53" t="str">
        <f>Лист_1!H1380</f>
        <v>Ф32</v>
      </c>
      <c r="J96" s="52">
        <v>87.55</v>
      </c>
      <c r="K96" s="52">
        <f>ROUND(Лист_1!J1380*(100+Оглавление!$F$9)/100,-1)</f>
        <v>1570</v>
      </c>
    </row>
    <row r="97" spans="1:11" ht="15">
      <c r="A97" s="5">
        <v>85</v>
      </c>
      <c r="B97" s="45" t="str">
        <f>Лист_1!B1381</f>
        <v>ШН2Я 600  Б/СТ</v>
      </c>
      <c r="C97" s="56">
        <f t="shared" si="3"/>
        <v>4400</v>
      </c>
      <c r="D97" s="57">
        <f t="shared" si="4"/>
        <v>4640</v>
      </c>
      <c r="E97" s="53" t="str">
        <f>Лист_1!D1381</f>
        <v>КШН2Я 600 ПВ</v>
      </c>
      <c r="F97" s="52"/>
      <c r="G97" s="56">
        <f>ROUND(Лист_1!F1381*(100+Оглавление!$F$9)/100,-1)</f>
        <v>2570</v>
      </c>
      <c r="H97" s="57">
        <f>ROUND(Лист_1!G1381*(100+Оглавление!$F$9)/100,-1)</f>
        <v>2810</v>
      </c>
      <c r="I97" s="53" t="str">
        <f>Лист_1!H1381</f>
        <v>Ф42</v>
      </c>
      <c r="J97" s="52">
        <v>88.55</v>
      </c>
      <c r="K97" s="52">
        <f>ROUND(Лист_1!J1381*(100+Оглавление!$F$9)/100,-1)</f>
        <v>1830</v>
      </c>
    </row>
    <row r="98" spans="1:11" ht="15">
      <c r="A98" s="5">
        <v>86</v>
      </c>
      <c r="B98" s="45" t="str">
        <f>Лист_1!B1382</f>
        <v>ШН2Я 800 Б/СТ</v>
      </c>
      <c r="C98" s="56">
        <f t="shared" si="3"/>
        <v>5230</v>
      </c>
      <c r="D98" s="57">
        <f t="shared" si="4"/>
        <v>5510</v>
      </c>
      <c r="E98" s="53" t="str">
        <f>Лист_1!D1382</f>
        <v>КШН2Я 800 ПВ</v>
      </c>
      <c r="F98" s="52"/>
      <c r="G98" s="56">
        <f>ROUND(Лист_1!F1382*(100+Оглавление!$F$9)/100,-1)</f>
        <v>2860</v>
      </c>
      <c r="H98" s="57">
        <f>ROUND(Лист_1!G1382*(100+Оглавление!$F$9)/100,-1)</f>
        <v>3140</v>
      </c>
      <c r="I98" s="53" t="str">
        <f>Лист_1!H1382</f>
        <v>Ф52</v>
      </c>
      <c r="J98" s="52">
        <v>89.55</v>
      </c>
      <c r="K98" s="52">
        <f>ROUND(Лист_1!J1382*(100+Оглавление!$F$9)/100,-1)</f>
        <v>2370</v>
      </c>
    </row>
    <row r="99" spans="1:11" ht="15">
      <c r="A99" s="5">
        <v>87</v>
      </c>
      <c r="B99" s="45" t="str">
        <f>Лист_1!B1383</f>
        <v>ШН3Я 400 Б/СТ</v>
      </c>
      <c r="C99" s="56">
        <f t="shared" si="3"/>
        <v>3940</v>
      </c>
      <c r="D99" s="57">
        <f t="shared" si="4"/>
        <v>4160</v>
      </c>
      <c r="E99" s="53" t="str">
        <f>Лист_1!D1383</f>
        <v>КШН3Я 400 ПВ</v>
      </c>
      <c r="F99" s="52"/>
      <c r="G99" s="56">
        <f>ROUND(Лист_1!F1383*(100+Оглавление!$F$9)/100,-1)</f>
        <v>2500</v>
      </c>
      <c r="H99" s="57">
        <f>ROUND(Лист_1!G1383*(100+Оглавление!$F$9)/100,-1)</f>
        <v>2720</v>
      </c>
      <c r="I99" s="53" t="str">
        <f>Лист_1!H1383</f>
        <v>Ф23</v>
      </c>
      <c r="J99" s="52">
        <v>90.55</v>
      </c>
      <c r="K99" s="52">
        <f>ROUND(Лист_1!J1383*(100+Оглавление!$F$9)/100,-1)</f>
        <v>1440</v>
      </c>
    </row>
    <row r="100" spans="1:11" ht="15">
      <c r="A100" s="5">
        <v>88</v>
      </c>
      <c r="B100" s="45" t="str">
        <f>Лист_1!B1384</f>
        <v>ШН3Я 500  Б/СТ</v>
      </c>
      <c r="C100" s="56">
        <f t="shared" si="3"/>
        <v>4350</v>
      </c>
      <c r="D100" s="57">
        <f t="shared" si="4"/>
        <v>4570</v>
      </c>
      <c r="E100" s="53" t="str">
        <f>Лист_1!D1384</f>
        <v>КШН3Я 500 ПВ</v>
      </c>
      <c r="F100" s="52"/>
      <c r="G100" s="56">
        <f>ROUND(Лист_1!F1384*(100+Оглавление!$F$9)/100,-1)</f>
        <v>2680</v>
      </c>
      <c r="H100" s="57">
        <f>ROUND(Лист_1!G1384*(100+Оглавление!$F$9)/100,-1)</f>
        <v>2900</v>
      </c>
      <c r="I100" s="53" t="str">
        <f>Лист_1!H1384</f>
        <v>Ф33</v>
      </c>
      <c r="J100" s="52">
        <v>91.55</v>
      </c>
      <c r="K100" s="52">
        <f>ROUND(Лист_1!J1384*(100+Оглавление!$F$9)/100,-1)</f>
        <v>1670</v>
      </c>
    </row>
    <row r="101" spans="1:11" ht="15">
      <c r="A101" s="5">
        <v>89</v>
      </c>
      <c r="B101" s="45" t="str">
        <f>Лист_1!B1385</f>
        <v>ШН3Я 600 Б/СТ</v>
      </c>
      <c r="C101" s="56">
        <f t="shared" si="3"/>
        <v>4860</v>
      </c>
      <c r="D101" s="57">
        <f t="shared" si="4"/>
        <v>4990</v>
      </c>
      <c r="E101" s="53" t="str">
        <f>Лист_1!D1385</f>
        <v>КШН3Я 600 ПВ</v>
      </c>
      <c r="F101" s="52"/>
      <c r="G101" s="56">
        <f>ROUND(Лист_1!F1385*(100+Оглавление!$F$9)/100,-1)</f>
        <v>2810</v>
      </c>
      <c r="H101" s="57">
        <f>ROUND(Лист_1!G1385*(100+Оглавление!$F$9)/100,-1)</f>
        <v>2940</v>
      </c>
      <c r="I101" s="53" t="str">
        <f>Лист_1!H1385</f>
        <v>Ф43</v>
      </c>
      <c r="J101" s="52">
        <v>92.55</v>
      </c>
      <c r="K101" s="52">
        <f>ROUND(Лист_1!J1385*(100+Оглавление!$F$9)/100,-1)</f>
        <v>2050</v>
      </c>
    </row>
    <row r="102" spans="1:11" ht="15">
      <c r="A102" s="5">
        <v>90</v>
      </c>
      <c r="B102" s="45" t="str">
        <f>Лист_1!B1386</f>
        <v>ШН4Я 400 Б/СТ</v>
      </c>
      <c r="C102" s="56">
        <f t="shared" si="3"/>
        <v>4470</v>
      </c>
      <c r="D102" s="57">
        <f t="shared" si="4"/>
        <v>4710</v>
      </c>
      <c r="E102" s="53" t="str">
        <f>Лист_1!D1386</f>
        <v>КШН4Я 400 ПВ</v>
      </c>
      <c r="F102" s="52"/>
      <c r="G102" s="56">
        <f>ROUND(Лист_1!F1386*(100+Оглавление!$F$9)/100,-1)</f>
        <v>2870</v>
      </c>
      <c r="H102" s="57">
        <f>ROUND(Лист_1!G1386*(100+Оглавление!$F$9)/100,-1)</f>
        <v>3110</v>
      </c>
      <c r="I102" s="53" t="str">
        <f>Лист_1!H1386</f>
        <v>Ф24</v>
      </c>
      <c r="J102" s="52">
        <v>93.55</v>
      </c>
      <c r="K102" s="52">
        <f>ROUND(Лист_1!J1386*(100+Оглавление!$F$9)/100,-1)</f>
        <v>1600</v>
      </c>
    </row>
    <row r="103" spans="1:11" ht="15">
      <c r="A103" s="5">
        <v>91</v>
      </c>
      <c r="B103" s="45" t="str">
        <f>Лист_1!B1387</f>
        <v>ШНД 450   Б/СТ</v>
      </c>
      <c r="C103" s="56">
        <f t="shared" si="3"/>
        <v>2060</v>
      </c>
      <c r="D103" s="57">
        <f t="shared" si="4"/>
        <v>2210</v>
      </c>
      <c r="E103" s="53" t="str">
        <f>Лист_1!D1387</f>
        <v>КШНД 450 Б/СТ</v>
      </c>
      <c r="F103" s="52"/>
      <c r="G103" s="56">
        <f>ROUND(Лист_1!F1387*(100+Оглавление!$F$9)/100,-1)</f>
        <v>1650</v>
      </c>
      <c r="H103" s="57">
        <f>ROUND(Лист_1!G1387*(100+Оглавление!$F$9)/100,-1)</f>
        <v>1800</v>
      </c>
      <c r="I103" s="53" t="str">
        <f>Лист_1!H1387</f>
        <v>Ф167</v>
      </c>
      <c r="J103" s="52">
        <v>94.55</v>
      </c>
      <c r="K103" s="52">
        <f>ROUND(Лист_1!J1387*(100+Оглавление!$F$9)/100,-1)</f>
        <v>410</v>
      </c>
    </row>
    <row r="104" spans="1:11" ht="15">
      <c r="A104" s="5">
        <v>92</v>
      </c>
      <c r="B104" s="45" t="str">
        <f>Лист_1!B1388</f>
        <v>ШНД 600-М Б/СТ</v>
      </c>
      <c r="C104" s="56">
        <f t="shared" si="3"/>
        <v>2180</v>
      </c>
      <c r="D104" s="57">
        <f t="shared" si="4"/>
        <v>2370</v>
      </c>
      <c r="E104" s="53" t="str">
        <f>Лист_1!D1388</f>
        <v>КШНД 600-М Б/СТ</v>
      </c>
      <c r="F104" s="52"/>
      <c r="G104" s="56">
        <f>ROUND(Лист_1!F1388*(100+Оглавление!$F$9)/100,-1)</f>
        <v>1690</v>
      </c>
      <c r="H104" s="57">
        <f>ROUND(Лист_1!G1388*(100+Оглавление!$F$9)/100,-1)</f>
        <v>1880</v>
      </c>
      <c r="I104" s="53" t="str">
        <f>Лист_1!H1388</f>
        <v>Ф82</v>
      </c>
      <c r="J104" s="52">
        <v>95.55</v>
      </c>
      <c r="K104" s="52">
        <f>ROUND(Лист_1!J1388*(100+Оглавление!$F$9)/100,-1)</f>
        <v>490</v>
      </c>
    </row>
    <row r="105" spans="1:11" ht="15">
      <c r="A105" s="5">
        <v>93</v>
      </c>
      <c r="B105" s="45" t="str">
        <f>Лист_1!B1389</f>
        <v>ШНМ 2Я 600  Б/СТ</v>
      </c>
      <c r="C105" s="56">
        <f t="shared" si="3"/>
        <v>4510</v>
      </c>
      <c r="D105" s="57">
        <f t="shared" si="4"/>
        <v>4640</v>
      </c>
      <c r="E105" s="53" t="str">
        <f>Лист_1!D1389</f>
        <v>КШНМ 2Я 600 ПВ</v>
      </c>
      <c r="F105" s="52"/>
      <c r="G105" s="56">
        <f>ROUND(Лист_1!F1389*(100+Оглавление!$F$9)/100,-1)</f>
        <v>2680</v>
      </c>
      <c r="H105" s="57">
        <f>ROUND(Лист_1!G1389*(100+Оглавление!$F$9)/100,-1)</f>
        <v>2810</v>
      </c>
      <c r="I105" s="53" t="str">
        <f>Лист_1!H1389</f>
        <v>Ф42</v>
      </c>
      <c r="J105" s="52">
        <v>96.55</v>
      </c>
      <c r="K105" s="52">
        <f>ROUND(Лист_1!J1389*(100+Оглавление!$F$9)/100,-1)</f>
        <v>1830</v>
      </c>
    </row>
    <row r="106" spans="1:11" ht="15">
      <c r="A106" s="5">
        <v>94</v>
      </c>
      <c r="B106" s="45" t="str">
        <f>Лист_1!B1390</f>
        <v>ШНМ 500</v>
      </c>
      <c r="C106" s="56">
        <f t="shared" si="3"/>
        <v>2700</v>
      </c>
      <c r="D106" s="57">
        <f t="shared" si="4"/>
        <v>2830</v>
      </c>
      <c r="E106" s="53" t="str">
        <f>Лист_1!D1390</f>
        <v>КШНМ 500</v>
      </c>
      <c r="F106" s="52"/>
      <c r="G106" s="56">
        <f>ROUND(Лист_1!F1390*(100+Оглавление!$F$9)/100,-1)</f>
        <v>1260</v>
      </c>
      <c r="H106" s="57">
        <f>ROUND(Лист_1!G1390*(100+Оглавление!$F$9)/100,-1)</f>
        <v>1390</v>
      </c>
      <c r="I106" s="53" t="str">
        <f>Лист_1!H1390</f>
        <v>Ф30</v>
      </c>
      <c r="J106" s="52">
        <v>97.55</v>
      </c>
      <c r="K106" s="52">
        <f>ROUND(Лист_1!J1390*(100+Оглавление!$F$9)/100,-1)</f>
        <v>1440</v>
      </c>
    </row>
    <row r="107" spans="1:11" ht="15">
      <c r="A107" s="5">
        <v>95</v>
      </c>
      <c r="B107" s="45" t="str">
        <f>Лист_1!B1391</f>
        <v>ШНМ 600</v>
      </c>
      <c r="C107" s="56">
        <f t="shared" si="3"/>
        <v>3210</v>
      </c>
      <c r="D107" s="57">
        <f t="shared" si="4"/>
        <v>3350</v>
      </c>
      <c r="E107" s="53" t="str">
        <f>Лист_1!D1391</f>
        <v>КШНМ 600</v>
      </c>
      <c r="F107" s="52"/>
      <c r="G107" s="56">
        <f>ROUND(Лист_1!F1391*(100+Оглавление!$F$9)/100,-1)</f>
        <v>1380</v>
      </c>
      <c r="H107" s="57">
        <f>ROUND(Лист_1!G1391*(100+Оглавление!$F$9)/100,-1)</f>
        <v>1520</v>
      </c>
      <c r="I107" s="53" t="str">
        <f>Лист_1!H1391</f>
        <v>Ф105</v>
      </c>
      <c r="J107" s="52">
        <v>98.55</v>
      </c>
      <c r="K107" s="52">
        <f>ROUND(Лист_1!J1391*(100+Оглавление!$F$9)/100,-1)</f>
        <v>1830</v>
      </c>
    </row>
    <row r="108" spans="1:11" ht="15">
      <c r="A108" s="5">
        <v>96</v>
      </c>
      <c r="B108" s="45" t="str">
        <f>Лист_1!B1392</f>
        <v>ШНМ 600</v>
      </c>
      <c r="C108" s="56">
        <f t="shared" si="3"/>
        <v>3160</v>
      </c>
      <c r="D108" s="57">
        <f t="shared" si="4"/>
        <v>3300</v>
      </c>
      <c r="E108" s="53" t="str">
        <f>Лист_1!D1392</f>
        <v>КШНМ 600</v>
      </c>
      <c r="F108" s="52"/>
      <c r="G108" s="56">
        <f>ROUND(Лист_1!F1392*(100+Оглавление!$F$9)/100,-1)</f>
        <v>1380</v>
      </c>
      <c r="H108" s="57">
        <f>ROUND(Лист_1!G1392*(100+Оглавление!$F$9)/100,-1)</f>
        <v>1520</v>
      </c>
      <c r="I108" s="53" t="str">
        <f>Лист_1!H1392</f>
        <v>Ф40</v>
      </c>
      <c r="J108" s="52">
        <v>99.55</v>
      </c>
      <c r="K108" s="52">
        <f>ROUND(Лист_1!J1392*(100+Оглавление!$F$9)/100,-1)</f>
        <v>1780</v>
      </c>
    </row>
    <row r="109" spans="1:11" ht="15">
      <c r="A109" s="5">
        <v>97</v>
      </c>
      <c r="B109" s="45" t="str">
        <f>Лист_1!B1393</f>
        <v>ШНМ 800</v>
      </c>
      <c r="C109" s="56">
        <f t="shared" si="3"/>
        <v>3830</v>
      </c>
      <c r="D109" s="57">
        <f t="shared" si="4"/>
        <v>3990</v>
      </c>
      <c r="E109" s="53" t="str">
        <f>Лист_1!D1393</f>
        <v>КШНМ 800</v>
      </c>
      <c r="F109" s="52"/>
      <c r="G109" s="56">
        <f>ROUND(Лист_1!F1393*(100+Оглавление!$F$9)/100,-1)</f>
        <v>1520</v>
      </c>
      <c r="H109" s="57">
        <f>ROUND(Лист_1!G1393*(100+Оглавление!$F$9)/100,-1)</f>
        <v>1680</v>
      </c>
      <c r="I109" s="53" t="str">
        <f>Лист_1!H1393</f>
        <v>Ф50</v>
      </c>
      <c r="J109" s="52">
        <v>100.55</v>
      </c>
      <c r="K109" s="52">
        <f>ROUND(Лист_1!J1393*(100+Оглавление!$F$9)/100,-1)</f>
        <v>2310</v>
      </c>
    </row>
    <row r="110" spans="1:11" ht="15">
      <c r="A110" s="5">
        <v>98</v>
      </c>
      <c r="B110" s="45" t="str">
        <f>Лист_1!B1394</f>
        <v>ШНПУ 300 Б/СТ</v>
      </c>
      <c r="C110" s="56">
        <f t="shared" si="3"/>
        <v>1500</v>
      </c>
      <c r="D110" s="57">
        <f t="shared" si="4"/>
        <v>1660</v>
      </c>
      <c r="E110" s="53" t="str">
        <f>Лист_1!D1394</f>
        <v>КШНПУ 300 Б/СТ</v>
      </c>
      <c r="F110" s="52"/>
      <c r="G110" s="56">
        <f>ROUND(Лист_1!F1394*(100+Оглавление!$F$9)/100,-1)</f>
        <v>1500</v>
      </c>
      <c r="H110" s="57">
        <f>ROUND(Лист_1!G1394*(100+Оглавление!$F$9)/100,-1)</f>
        <v>1660</v>
      </c>
      <c r="I110" s="53" t="str">
        <f>Лист_1!H1394</f>
        <v>-</v>
      </c>
      <c r="J110" s="52">
        <v>101.55</v>
      </c>
      <c r="K110" s="52">
        <f>ROUND(Лист_1!J1394*(100+Оглавление!$F$9)/100,-1)</f>
        <v>0</v>
      </c>
    </row>
    <row r="111" spans="1:11" ht="15">
      <c r="A111" s="5">
        <v>99</v>
      </c>
      <c r="B111" s="45" t="str">
        <f>Лист_1!B1395</f>
        <v>ШНТ 200 Б/СТ</v>
      </c>
      <c r="C111" s="56">
        <f t="shared" si="3"/>
        <v>1740</v>
      </c>
      <c r="D111" s="57">
        <f t="shared" si="4"/>
        <v>1920</v>
      </c>
      <c r="E111" s="53" t="str">
        <f>Лист_1!D1395</f>
        <v>КШНТ 200 Б/СТ</v>
      </c>
      <c r="F111" s="52"/>
      <c r="G111" s="56">
        <f>ROUND(Лист_1!F1395*(100+Оглавление!$F$9)/100,-1)</f>
        <v>1740</v>
      </c>
      <c r="H111" s="57">
        <f>ROUND(Лист_1!G1395*(100+Оглавление!$F$9)/100,-1)</f>
        <v>1920</v>
      </c>
      <c r="I111" s="53" t="str">
        <f>Лист_1!H1395</f>
        <v>-</v>
      </c>
      <c r="J111" s="52">
        <v>102.55</v>
      </c>
      <c r="K111" s="52">
        <f>ROUND(Лист_1!J1395*(100+Оглавление!$F$9)/100,-1)</f>
        <v>0</v>
      </c>
    </row>
    <row r="112" spans="1:11" ht="15">
      <c r="A112" s="5">
        <v>100</v>
      </c>
      <c r="B112" s="45" t="str">
        <f>Лист_1!B1396</f>
        <v>ШНТ 300 М  Б/СТ</v>
      </c>
      <c r="C112" s="56">
        <f t="shared" si="3"/>
        <v>2590</v>
      </c>
      <c r="D112" s="57">
        <f t="shared" si="4"/>
        <v>2740</v>
      </c>
      <c r="E112" s="53" t="str">
        <f>Лист_1!D1396</f>
        <v>КШНТ 300 М Б/СТ</v>
      </c>
      <c r="F112" s="52"/>
      <c r="G112" s="56">
        <f>ROUND(Лист_1!F1396*(100+Оглавление!$F$9)/100,-1)</f>
        <v>1390</v>
      </c>
      <c r="H112" s="57">
        <f>ROUND(Лист_1!G1396*(100+Оглавление!$F$9)/100,-1)</f>
        <v>1540</v>
      </c>
      <c r="I112" s="53" t="str">
        <f>Лист_1!H1396</f>
        <v>Ф20</v>
      </c>
      <c r="J112" s="52">
        <v>103.55</v>
      </c>
      <c r="K112" s="52">
        <f>ROUND(Лист_1!J1396*(100+Оглавление!$F$9)/100,-1)</f>
        <v>1200</v>
      </c>
    </row>
    <row r="113" spans="1:11" ht="15">
      <c r="A113" s="5">
        <v>101</v>
      </c>
      <c r="B113" s="45" t="str">
        <f>Лист_1!B1397</f>
        <v>ШНУ 1000-М  Б/СТ</v>
      </c>
      <c r="C113" s="56">
        <f t="shared" si="3"/>
        <v>3550</v>
      </c>
      <c r="D113" s="57">
        <f t="shared" si="4"/>
        <v>3720</v>
      </c>
      <c r="E113" s="53" t="str">
        <f>Лист_1!D1397</f>
        <v>КШНУ 1000-М Б/СТ</v>
      </c>
      <c r="F113" s="52"/>
      <c r="G113" s="56">
        <f>ROUND(Лист_1!F1397*(100+Оглавление!$F$9)/100,-1)</f>
        <v>2050</v>
      </c>
      <c r="H113" s="57">
        <f>ROUND(Лист_1!G1397*(100+Оглавление!$F$9)/100,-1)</f>
        <v>2220</v>
      </c>
      <c r="I113" s="53" t="str">
        <f>Лист_1!H1397</f>
        <v>Ф20М</v>
      </c>
      <c r="J113" s="52">
        <v>104.55</v>
      </c>
      <c r="K113" s="52">
        <f>ROUND(Лист_1!J1397*(100+Оглавление!$F$9)/100,-1)</f>
        <v>1500</v>
      </c>
    </row>
    <row r="114" spans="1:11" ht="15">
      <c r="A114" s="5">
        <v>102</v>
      </c>
      <c r="B114" s="45" t="str">
        <f>Лист_1!B1398</f>
        <v>ШНЯ 600  Б/СТ</v>
      </c>
      <c r="C114" s="56">
        <f t="shared" si="3"/>
        <v>3940</v>
      </c>
      <c r="D114" s="57">
        <f t="shared" si="4"/>
        <v>4110</v>
      </c>
      <c r="E114" s="53" t="str">
        <f>Лист_1!D1398</f>
        <v>КШНЯ 600 Б/СТ</v>
      </c>
      <c r="F114" s="52"/>
      <c r="G114" s="56">
        <f>ROUND(Лист_1!F1398*(100+Оглавление!$F$9)/100,-1)</f>
        <v>2120</v>
      </c>
      <c r="H114" s="57">
        <f>ROUND(Лист_1!G1398*(100+Оглавление!$F$9)/100,-1)</f>
        <v>2290</v>
      </c>
      <c r="I114" s="53" t="str">
        <f>Лист_1!H1398</f>
        <v>Ф41</v>
      </c>
      <c r="J114" s="52">
        <v>105.55</v>
      </c>
      <c r="K114" s="52">
        <f>ROUND(Лист_1!J1398*(100+Оглавление!$F$9)/100,-1)</f>
        <v>1820</v>
      </c>
    </row>
    <row r="115" spans="1:11" ht="15">
      <c r="A115" s="5">
        <v>103</v>
      </c>
      <c r="B115" s="45" t="str">
        <f>Лист_1!B1399</f>
        <v>ШП 400</v>
      </c>
      <c r="C115" s="56">
        <f t="shared" si="3"/>
        <v>6820</v>
      </c>
      <c r="D115" s="57">
        <f t="shared" si="4"/>
        <v>7200</v>
      </c>
      <c r="E115" s="53" t="str">
        <f>Лист_1!D1399</f>
        <v>КШП 400</v>
      </c>
      <c r="F115" s="52"/>
      <c r="G115" s="56">
        <f>ROUND(Лист_1!F1399*(100+Оглавление!$F$9)/100,-1)</f>
        <v>3680</v>
      </c>
      <c r="H115" s="57">
        <f>ROUND(Лист_1!G1399*(100+Оглавление!$F$9)/100,-1)</f>
        <v>4060</v>
      </c>
      <c r="I115" s="53" t="str">
        <f>Лист_1!H1399</f>
        <v>Ф91</v>
      </c>
      <c r="J115" s="52">
        <v>106.55</v>
      </c>
      <c r="K115" s="52">
        <f>ROUND(Лист_1!J1399*(100+Оглавление!$F$9)/100,-1)</f>
        <v>3140</v>
      </c>
    </row>
    <row r="116" spans="1:11" ht="15">
      <c r="A116" s="5">
        <v>104</v>
      </c>
      <c r="B116" s="45" t="str">
        <f>Лист_1!B1400</f>
        <v>ШП 400-920</v>
      </c>
      <c r="C116" s="56">
        <f t="shared" si="3"/>
        <v>8350</v>
      </c>
      <c r="D116" s="57">
        <f t="shared" si="4"/>
        <v>8910</v>
      </c>
      <c r="E116" s="53" t="str">
        <f>Лист_1!D1400</f>
        <v>КШП 400-920</v>
      </c>
      <c r="F116" s="52"/>
      <c r="G116" s="56">
        <f>ROUND(Лист_1!F1400*(100+Оглавление!$F$9)/100,-1)</f>
        <v>4670</v>
      </c>
      <c r="H116" s="57">
        <f>ROUND(Лист_1!G1400*(100+Оглавление!$F$9)/100,-1)</f>
        <v>5230</v>
      </c>
      <c r="I116" s="53" t="str">
        <f>Лист_1!H1400</f>
        <v>Ф290</v>
      </c>
      <c r="J116" s="52">
        <v>107.55</v>
      </c>
      <c r="K116" s="52">
        <f>ROUND(Лист_1!J1400*(100+Оглавление!$F$9)/100,-1)</f>
        <v>3680</v>
      </c>
    </row>
    <row r="117" spans="1:11" ht="15">
      <c r="A117" s="5">
        <v>105</v>
      </c>
      <c r="B117" s="45" t="str">
        <f>Лист_1!B1401</f>
        <v>ШПД 600</v>
      </c>
      <c r="C117" s="56">
        <f t="shared" si="3"/>
        <v>7460</v>
      </c>
      <c r="D117" s="57">
        <f t="shared" si="4"/>
        <v>7970</v>
      </c>
      <c r="E117" s="53" t="str">
        <f>Лист_1!D1401</f>
        <v>КШПД 600</v>
      </c>
      <c r="F117" s="52"/>
      <c r="G117" s="56">
        <f>ROUND(Лист_1!F1401*(100+Оглавление!$F$9)/100,-1)</f>
        <v>4210</v>
      </c>
      <c r="H117" s="57">
        <f>ROUND(Лист_1!G1401*(100+Оглавление!$F$9)/100,-1)</f>
        <v>4720</v>
      </c>
      <c r="I117" s="53" t="str">
        <f>Лист_1!H1401</f>
        <v>Ф92</v>
      </c>
      <c r="J117" s="52">
        <v>108.55</v>
      </c>
      <c r="K117" s="52">
        <f>ROUND(Лист_1!J1401*(100+Оглавление!$F$9)/100,-1)</f>
        <v>3250</v>
      </c>
    </row>
    <row r="118" spans="1:11" ht="15">
      <c r="A118" s="5">
        <v>106</v>
      </c>
      <c r="B118" s="45" t="str">
        <f>Лист_1!B1402</f>
        <v>ШПД 600-920</v>
      </c>
      <c r="C118" s="56">
        <f t="shared" si="3"/>
        <v>9280</v>
      </c>
      <c r="D118" s="57">
        <f t="shared" si="4"/>
        <v>9690</v>
      </c>
      <c r="E118" s="53" t="str">
        <f>Лист_1!D1402</f>
        <v>КШПД 600-920</v>
      </c>
      <c r="F118" s="52"/>
      <c r="G118" s="56">
        <f>ROUND(Лист_1!F1402*(100+Оглавление!$F$9)/100,-1)</f>
        <v>5090</v>
      </c>
      <c r="H118" s="57">
        <f>ROUND(Лист_1!G1402*(100+Оглавление!$F$9)/100,-1)</f>
        <v>5500</v>
      </c>
      <c r="I118" s="53" t="str">
        <f>Лист_1!H1402</f>
        <v>Ф292</v>
      </c>
      <c r="J118" s="52">
        <v>109.55</v>
      </c>
      <c r="K118" s="52">
        <f>ROUND(Лист_1!J1402*(100+Оглавление!$F$9)/100,-1)</f>
        <v>4190</v>
      </c>
    </row>
    <row r="119" spans="1:11" ht="15">
      <c r="A119" s="5">
        <v>107</v>
      </c>
      <c r="B119" s="45" t="str">
        <f>Лист_1!B1403</f>
        <v>ШПД2Я 600</v>
      </c>
      <c r="C119" s="56">
        <f t="shared" si="3"/>
        <v>8470</v>
      </c>
      <c r="D119" s="57">
        <f t="shared" si="4"/>
        <v>9050</v>
      </c>
      <c r="E119" s="53" t="str">
        <f>Лист_1!D1403</f>
        <v>КШПД2Я 600 ПВ</v>
      </c>
      <c r="F119" s="52"/>
      <c r="G119" s="56">
        <f>ROUND(Лист_1!F1403*(100+Оглавление!$F$9)/100,-1)</f>
        <v>4990</v>
      </c>
      <c r="H119" s="57">
        <f>ROUND(Лист_1!G1403*(100+Оглавление!$F$9)/100,-1)</f>
        <v>5570</v>
      </c>
      <c r="I119" s="53" t="str">
        <f>Лист_1!H1403</f>
        <v>Ф93</v>
      </c>
      <c r="J119" s="52">
        <v>110.55</v>
      </c>
      <c r="K119" s="52">
        <f>ROUND(Лист_1!J1403*(100+Оглавление!$F$9)/100,-1)</f>
        <v>3480</v>
      </c>
    </row>
    <row r="120" spans="1:11" ht="15">
      <c r="A120" s="5">
        <v>108</v>
      </c>
      <c r="B120" s="45" t="str">
        <f>Лист_1!B1404</f>
        <v>ШПД2Я 600-920</v>
      </c>
      <c r="C120" s="56">
        <f t="shared" si="3"/>
        <v>8290</v>
      </c>
      <c r="D120" s="57">
        <f t="shared" si="4"/>
        <v>8490</v>
      </c>
      <c r="E120" s="53" t="str">
        <f>Лист_1!D1404</f>
        <v>КШПД2Я 600-920</v>
      </c>
      <c r="F120" s="52"/>
      <c r="G120" s="56">
        <f>ROUND(Лист_1!F1404*(100+Оглавление!$F$9)/100,-1)</f>
        <v>6460</v>
      </c>
      <c r="H120" s="57">
        <f>ROUND(Лист_1!G1404*(100+Оглавление!$F$9)/100,-1)</f>
        <v>6660</v>
      </c>
      <c r="I120" s="53" t="str">
        <f>Лист_1!H1404</f>
        <v>Ф42</v>
      </c>
      <c r="J120" s="52">
        <v>111.55</v>
      </c>
      <c r="K120" s="52">
        <f>ROUND(Лист_1!J1404*(100+Оглавление!$F$9)/100,-1)</f>
        <v>1830</v>
      </c>
    </row>
    <row r="121" spans="1:11" ht="15">
      <c r="A121" s="5">
        <v>109</v>
      </c>
      <c r="B121" s="45" t="str">
        <f>Лист_1!B1405</f>
        <v>ШПД2Я 600-920</v>
      </c>
      <c r="C121" s="56">
        <f t="shared" si="3"/>
        <v>8610</v>
      </c>
      <c r="D121" s="57">
        <f t="shared" si="4"/>
        <v>8810</v>
      </c>
      <c r="E121" s="53" t="str">
        <f>Лист_1!D1405</f>
        <v>КШПД2Я 600-920</v>
      </c>
      <c r="F121" s="52"/>
      <c r="G121" s="56">
        <f>ROUND(Лист_1!F1405*(100+Оглавление!$F$9)/100,-1)</f>
        <v>6460</v>
      </c>
      <c r="H121" s="57">
        <f>ROUND(Лист_1!G1405*(100+Оглавление!$F$9)/100,-1)</f>
        <v>6660</v>
      </c>
      <c r="I121" s="53" t="str">
        <f>Лист_1!H1405</f>
        <v>Ф261</v>
      </c>
      <c r="J121" s="52">
        <v>112.55</v>
      </c>
      <c r="K121" s="52">
        <f>ROUND(Лист_1!J1405*(100+Оглавление!$F$9)/100,-1)</f>
        <v>2150</v>
      </c>
    </row>
    <row r="122" spans="1:11" ht="15">
      <c r="A122" s="5">
        <v>110</v>
      </c>
      <c r="B122" s="45" t="str">
        <f>Лист_1!B1406</f>
        <v>ШПДМ 1Я 600</v>
      </c>
      <c r="C122" s="56">
        <f t="shared" si="3"/>
        <v>4240</v>
      </c>
      <c r="D122" s="57">
        <f t="shared" si="4"/>
        <v>4430</v>
      </c>
      <c r="E122" s="53" t="str">
        <f>Лист_1!D1406</f>
        <v>КШПДМ 1Я 600 ПВ</v>
      </c>
      <c r="F122" s="52"/>
      <c r="G122" s="56">
        <f>ROUND(Лист_1!F1406*(100+Оглавление!$F$9)/100,-1)</f>
        <v>3280</v>
      </c>
      <c r="H122" s="57">
        <f>ROUND(Лист_1!G1406*(100+Оглавление!$F$9)/100,-1)</f>
        <v>3470</v>
      </c>
      <c r="I122" s="53" t="str">
        <f>Лист_1!H1406</f>
        <v>Ф116</v>
      </c>
      <c r="J122" s="52">
        <v>113.55</v>
      </c>
      <c r="K122" s="52">
        <f>ROUND(Лист_1!J1406*(100+Оглавление!$F$9)/100,-1)</f>
        <v>960</v>
      </c>
    </row>
    <row r="123" spans="1:11" ht="15">
      <c r="A123" s="5">
        <v>111</v>
      </c>
      <c r="B123" s="45" t="str">
        <f>Лист_1!B1407</f>
        <v>ШПДМ 2Я 600</v>
      </c>
      <c r="C123" s="56">
        <f t="shared" si="3"/>
        <v>6150</v>
      </c>
      <c r="D123" s="57">
        <f t="shared" si="4"/>
        <v>6410</v>
      </c>
      <c r="E123" s="53" t="str">
        <f>Лист_1!D1407</f>
        <v>КШПДМ 2Я 600 ПВ</v>
      </c>
      <c r="F123" s="52"/>
      <c r="G123" s="56">
        <f>ROUND(Лист_1!F1407*(100+Оглавление!$F$9)/100,-1)</f>
        <v>4320</v>
      </c>
      <c r="H123" s="57">
        <f>ROUND(Лист_1!G1407*(100+Оглавление!$F$9)/100,-1)</f>
        <v>4580</v>
      </c>
      <c r="I123" s="53" t="str">
        <f>Лист_1!H1407</f>
        <v>Ф42</v>
      </c>
      <c r="J123" s="52">
        <v>114.55</v>
      </c>
      <c r="K123" s="52">
        <f>ROUND(Лист_1!J1407*(100+Оглавление!$F$9)/100,-1)</f>
        <v>1830</v>
      </c>
    </row>
    <row r="124" spans="1:11" ht="15">
      <c r="A124" s="5">
        <v>112</v>
      </c>
      <c r="B124" s="45" t="str">
        <f>Лист_1!B1408</f>
        <v>ШПМД 600-920</v>
      </c>
      <c r="C124" s="56">
        <f t="shared" si="3"/>
        <v>8730</v>
      </c>
      <c r="D124" s="57">
        <f t="shared" si="4"/>
        <v>9020</v>
      </c>
      <c r="E124" s="53" t="str">
        <f>Лист_1!D1408</f>
        <v>КШПМД 600-920 ПВ</v>
      </c>
      <c r="F124" s="52"/>
      <c r="G124" s="56">
        <f>ROUND(Лист_1!F1408*(100+Оглавление!$F$9)/100,-1)</f>
        <v>5720</v>
      </c>
      <c r="H124" s="57">
        <f>ROUND(Лист_1!G1408*(100+Оглавление!$F$9)/100,-1)</f>
        <v>6010</v>
      </c>
      <c r="I124" s="53" t="str">
        <f>Лист_1!H1408</f>
        <v>Ф205</v>
      </c>
      <c r="J124" s="52">
        <v>115.55</v>
      </c>
      <c r="K124" s="52">
        <f>ROUND(Лист_1!J1408*(100+Оглавление!$F$9)/100,-1)</f>
        <v>3010</v>
      </c>
    </row>
    <row r="125" spans="1:11" ht="15">
      <c r="A125" s="16">
        <v>113</v>
      </c>
      <c r="B125" s="45" t="str">
        <f>Лист_1!B1409</f>
        <v>ШПМД_600</v>
      </c>
      <c r="C125" s="67">
        <f t="shared" si="3"/>
        <v>8050</v>
      </c>
      <c r="D125" s="68">
        <f t="shared" si="4"/>
        <v>8400</v>
      </c>
      <c r="E125" s="53" t="str">
        <f>Лист_1!D1409</f>
        <v>ШПМД_600 ПВ</v>
      </c>
      <c r="F125" s="52"/>
      <c r="G125" s="67">
        <f>ROUND(Лист_1!F1409*(100+Оглавление!$F$9)/100,-1)</f>
        <v>5320</v>
      </c>
      <c r="H125" s="68">
        <f>ROUND(Лист_1!G1409*(100+Оглавление!$F$9)/100,-1)</f>
        <v>5670</v>
      </c>
      <c r="I125" s="53" t="str">
        <f>Лист_1!H1409</f>
        <v>Ф115</v>
      </c>
      <c r="J125" s="52">
        <v>116.55</v>
      </c>
      <c r="K125" s="52">
        <f>ROUND(Лист_1!J1409*(100+Оглавление!$F$9)/100,-1)</f>
        <v>2730</v>
      </c>
    </row>
    <row r="126" spans="1:11" ht="15">
      <c r="A126" s="75"/>
      <c r="B126" s="76"/>
      <c r="C126" s="77"/>
      <c r="D126" s="77"/>
      <c r="E126" s="78"/>
      <c r="F126" s="77"/>
      <c r="G126" s="77"/>
      <c r="H126" s="77"/>
      <c r="I126" s="78"/>
      <c r="J126" s="77"/>
      <c r="K126" s="77"/>
    </row>
    <row r="127" spans="1:11">
      <c r="A127" s="28" t="s">
        <v>217</v>
      </c>
      <c r="B127"/>
      <c r="C127" s="50"/>
      <c r="D127" s="50"/>
      <c r="E127" s="50"/>
      <c r="F127" s="50"/>
      <c r="G127" s="50"/>
      <c r="H127" s="50"/>
      <c r="I127" s="50"/>
      <c r="J127" s="50"/>
      <c r="K127" s="50"/>
    </row>
    <row r="128" spans="1:11">
      <c r="A128" s="27" t="s">
        <v>218</v>
      </c>
      <c r="B128"/>
      <c r="C128" s="50"/>
      <c r="D128" s="50"/>
      <c r="E128" s="50"/>
      <c r="F128" s="50"/>
      <c r="G128" s="50"/>
      <c r="H128" s="50"/>
      <c r="I128" s="50"/>
      <c r="J128" s="50"/>
      <c r="K128" s="50"/>
    </row>
    <row r="129" spans="1:11">
      <c r="A129" s="27" t="s">
        <v>219</v>
      </c>
      <c r="B129"/>
      <c r="C129" s="50"/>
      <c r="D129" s="50"/>
      <c r="E129" s="50"/>
      <c r="F129" s="50"/>
      <c r="G129" s="50"/>
      <c r="H129" s="50"/>
      <c r="I129" s="50"/>
      <c r="J129" s="50"/>
      <c r="K129" s="50"/>
    </row>
    <row r="130" spans="1:11" ht="15">
      <c r="A130" s="5"/>
      <c r="B130" s="45"/>
      <c r="C130" s="56"/>
      <c r="D130" s="57"/>
      <c r="E130" s="53"/>
      <c r="F130" s="52"/>
      <c r="G130" s="56"/>
      <c r="H130" s="57"/>
      <c r="I130" s="53"/>
      <c r="J130" s="52"/>
      <c r="K130" s="52"/>
    </row>
    <row r="131" spans="1:11" ht="15">
      <c r="A131" s="5"/>
      <c r="B131" s="45"/>
      <c r="C131" s="56"/>
      <c r="D131" s="57"/>
      <c r="E131" s="53"/>
      <c r="F131" s="52"/>
      <c r="G131" s="56"/>
      <c r="H131" s="57"/>
      <c r="I131" s="53"/>
      <c r="J131" s="52"/>
      <c r="K131" s="52"/>
    </row>
    <row r="132" spans="1:11" ht="15">
      <c r="A132" s="5"/>
      <c r="B132" s="45"/>
      <c r="C132" s="56"/>
      <c r="D132" s="57"/>
      <c r="E132" s="53"/>
      <c r="F132" s="52"/>
      <c r="G132" s="56"/>
      <c r="H132" s="57"/>
      <c r="I132" s="53"/>
      <c r="J132" s="52"/>
      <c r="K132" s="52"/>
    </row>
    <row r="133" spans="1:11" ht="15">
      <c r="A133" s="5"/>
      <c r="B133" s="45"/>
      <c r="C133" s="56"/>
      <c r="D133" s="57"/>
      <c r="E133" s="53"/>
      <c r="F133" s="52"/>
      <c r="G133" s="56"/>
      <c r="H133" s="57"/>
      <c r="I133" s="53"/>
      <c r="J133" s="52"/>
      <c r="K133" s="52"/>
    </row>
    <row r="134" spans="1:11" ht="15">
      <c r="A134" s="5"/>
      <c r="B134" s="45"/>
      <c r="C134" s="56"/>
      <c r="D134" s="57"/>
      <c r="E134" s="53"/>
      <c r="F134" s="52"/>
      <c r="G134" s="56"/>
      <c r="H134" s="57"/>
      <c r="I134" s="53"/>
      <c r="J134" s="52"/>
      <c r="K134" s="52"/>
    </row>
    <row r="135" spans="1:11" ht="15">
      <c r="A135" s="5"/>
      <c r="B135" s="45"/>
      <c r="C135" s="56"/>
      <c r="D135" s="57"/>
      <c r="E135" s="53"/>
      <c r="F135" s="52"/>
      <c r="G135" s="56"/>
      <c r="H135" s="57"/>
      <c r="I135" s="53"/>
      <c r="J135" s="52"/>
      <c r="K135" s="52"/>
    </row>
    <row r="136" spans="1:11" ht="15">
      <c r="A136" s="5"/>
      <c r="B136" s="45"/>
      <c r="C136" s="56"/>
      <c r="D136" s="57"/>
      <c r="E136" s="53"/>
      <c r="F136" s="52"/>
      <c r="G136" s="56"/>
      <c r="H136" s="57"/>
      <c r="I136" s="53"/>
      <c r="J136" s="52"/>
      <c r="K136" s="52"/>
    </row>
    <row r="137" spans="1:11" ht="15">
      <c r="A137" s="5"/>
      <c r="B137" s="45"/>
      <c r="C137" s="56"/>
      <c r="D137" s="57"/>
      <c r="E137" s="53"/>
      <c r="F137" s="52"/>
      <c r="G137" s="56"/>
      <c r="H137" s="57"/>
      <c r="I137" s="53"/>
      <c r="J137" s="52"/>
      <c r="K137" s="52"/>
    </row>
    <row r="138" spans="1:11" ht="15">
      <c r="A138" s="5"/>
      <c r="B138" s="45"/>
      <c r="C138" s="56"/>
      <c r="D138" s="57"/>
      <c r="E138" s="53"/>
      <c r="F138" s="52"/>
      <c r="G138" s="56"/>
      <c r="H138" s="57"/>
      <c r="I138" s="53"/>
      <c r="J138" s="52"/>
      <c r="K138" s="52"/>
    </row>
    <row r="139" spans="1:11" ht="15">
      <c r="A139" s="5"/>
      <c r="B139" s="45"/>
      <c r="C139" s="56"/>
      <c r="D139" s="57"/>
      <c r="E139" s="53"/>
      <c r="F139" s="52"/>
      <c r="G139" s="56"/>
      <c r="H139" s="57"/>
      <c r="I139" s="53"/>
      <c r="J139" s="52"/>
      <c r="K139" s="52"/>
    </row>
    <row r="140" spans="1:11" ht="15">
      <c r="A140" s="5"/>
      <c r="B140" s="45"/>
      <c r="C140" s="56"/>
      <c r="D140" s="57"/>
      <c r="E140" s="53"/>
      <c r="F140" s="52"/>
      <c r="G140" s="56"/>
      <c r="H140" s="57"/>
      <c r="I140" s="53"/>
      <c r="J140" s="52"/>
      <c r="K140" s="52"/>
    </row>
    <row r="141" spans="1:11" ht="15">
      <c r="A141" s="5"/>
      <c r="B141" s="45"/>
      <c r="C141" s="56"/>
      <c r="D141" s="57"/>
      <c r="E141" s="53"/>
      <c r="F141" s="52"/>
      <c r="G141" s="56"/>
      <c r="H141" s="57"/>
      <c r="I141" s="53"/>
      <c r="J141" s="52"/>
      <c r="K141" s="52"/>
    </row>
    <row r="142" spans="1:11" ht="15">
      <c r="A142" s="5"/>
      <c r="B142" s="45"/>
      <c r="C142" s="56"/>
      <c r="D142" s="57"/>
      <c r="E142" s="53"/>
      <c r="F142" s="52"/>
      <c r="G142" s="56"/>
      <c r="H142" s="57"/>
      <c r="I142" s="53"/>
      <c r="J142" s="52"/>
      <c r="K142" s="52"/>
    </row>
    <row r="143" spans="1:11" ht="15">
      <c r="A143" s="5"/>
      <c r="B143" s="45"/>
      <c r="C143" s="56"/>
      <c r="D143" s="57"/>
      <c r="E143" s="53"/>
      <c r="F143" s="52"/>
      <c r="G143" s="56"/>
      <c r="H143" s="57"/>
      <c r="I143" s="53"/>
      <c r="J143" s="52"/>
      <c r="K143" s="52"/>
    </row>
    <row r="144" spans="1:11" ht="15">
      <c r="A144" s="5"/>
      <c r="B144" s="45"/>
      <c r="C144" s="56"/>
      <c r="D144" s="57"/>
      <c r="E144" s="53"/>
      <c r="F144" s="52"/>
      <c r="G144" s="56"/>
      <c r="H144" s="57"/>
      <c r="I144" s="53"/>
      <c r="J144" s="52"/>
      <c r="K144" s="52"/>
    </row>
    <row r="145" spans="1:11" ht="15">
      <c r="A145" s="5"/>
      <c r="B145" s="45"/>
      <c r="C145" s="56"/>
      <c r="D145" s="57"/>
      <c r="E145" s="53"/>
      <c r="F145" s="52"/>
      <c r="G145" s="56"/>
      <c r="H145" s="57"/>
      <c r="I145" s="53"/>
      <c r="J145" s="52"/>
      <c r="K145" s="52"/>
    </row>
    <row r="146" spans="1:11" ht="15">
      <c r="A146" s="5"/>
      <c r="B146" s="45"/>
      <c r="C146" s="56"/>
      <c r="D146" s="57"/>
      <c r="E146" s="53"/>
      <c r="F146" s="52"/>
      <c r="G146" s="56"/>
      <c r="H146" s="57"/>
      <c r="I146" s="53"/>
      <c r="J146" s="52"/>
      <c r="K146" s="52"/>
    </row>
    <row r="147" spans="1:11" ht="15">
      <c r="A147" s="5"/>
      <c r="B147" s="45"/>
      <c r="C147" s="56"/>
      <c r="D147" s="57"/>
      <c r="E147" s="53"/>
      <c r="F147" s="52"/>
      <c r="G147" s="56"/>
      <c r="H147" s="57"/>
      <c r="I147" s="53"/>
      <c r="J147" s="52"/>
      <c r="K147" s="52"/>
    </row>
    <row r="148" spans="1:11" ht="15">
      <c r="A148" s="5"/>
      <c r="B148" s="45"/>
      <c r="C148" s="56"/>
      <c r="D148" s="57"/>
      <c r="E148" s="53"/>
      <c r="F148" s="52"/>
      <c r="G148" s="56"/>
      <c r="H148" s="57"/>
      <c r="I148" s="53"/>
      <c r="J148" s="52"/>
      <c r="K148" s="52"/>
    </row>
    <row r="149" spans="1:11" ht="15">
      <c r="A149" s="5"/>
      <c r="B149" s="45"/>
      <c r="C149" s="56"/>
      <c r="D149" s="57"/>
      <c r="E149" s="53"/>
      <c r="F149" s="52"/>
      <c r="G149" s="56"/>
      <c r="H149" s="57"/>
      <c r="I149" s="53"/>
      <c r="J149" s="52"/>
      <c r="K149" s="52"/>
    </row>
    <row r="150" spans="1:11" ht="15">
      <c r="A150" s="5"/>
      <c r="B150" s="45"/>
      <c r="C150" s="56"/>
      <c r="D150" s="57"/>
      <c r="E150" s="53"/>
      <c r="F150" s="52"/>
      <c r="G150" s="56"/>
      <c r="H150" s="57"/>
      <c r="I150" s="53"/>
      <c r="J150" s="52"/>
      <c r="K150" s="52"/>
    </row>
    <row r="151" spans="1:11" ht="15">
      <c r="A151" s="5"/>
      <c r="B151" s="45"/>
      <c r="C151" s="56"/>
      <c r="D151" s="57"/>
      <c r="E151" s="53"/>
      <c r="F151" s="52"/>
      <c r="G151" s="56"/>
      <c r="H151" s="57"/>
      <c r="I151" s="53"/>
      <c r="J151" s="52"/>
      <c r="K151" s="52"/>
    </row>
    <row r="152" spans="1:11" ht="15">
      <c r="A152" s="5"/>
      <c r="B152" s="45"/>
      <c r="C152" s="56"/>
      <c r="D152" s="57"/>
      <c r="E152" s="53"/>
      <c r="F152" s="52"/>
      <c r="G152" s="56"/>
      <c r="H152" s="57"/>
      <c r="I152" s="53"/>
      <c r="J152" s="52"/>
      <c r="K152" s="52"/>
    </row>
    <row r="153" spans="1:11" ht="15">
      <c r="A153" s="5"/>
      <c r="B153" s="45"/>
      <c r="C153" s="56"/>
      <c r="D153" s="57"/>
      <c r="E153" s="53"/>
      <c r="F153" s="52"/>
      <c r="G153" s="56"/>
      <c r="H153" s="57"/>
      <c r="I153" s="53"/>
      <c r="J153" s="52"/>
      <c r="K153" s="52"/>
    </row>
    <row r="154" spans="1:11" ht="15">
      <c r="A154" s="5"/>
      <c r="B154" s="45"/>
      <c r="C154" s="56"/>
      <c r="D154" s="57"/>
      <c r="E154" s="53"/>
      <c r="F154" s="52"/>
      <c r="G154" s="56"/>
      <c r="H154" s="57"/>
      <c r="I154" s="53"/>
      <c r="J154" s="52"/>
      <c r="K154" s="52"/>
    </row>
    <row r="155" spans="1:11" ht="15">
      <c r="A155" s="5"/>
      <c r="B155" s="45"/>
      <c r="C155" s="56"/>
      <c r="D155" s="57"/>
      <c r="E155" s="53"/>
      <c r="F155" s="52"/>
      <c r="G155" s="56"/>
      <c r="H155" s="57"/>
      <c r="I155" s="53"/>
      <c r="J155" s="52"/>
      <c r="K155" s="52"/>
    </row>
    <row r="156" spans="1:11" ht="15">
      <c r="A156" s="5"/>
      <c r="B156" s="45"/>
      <c r="C156" s="56"/>
      <c r="D156" s="57"/>
      <c r="E156" s="53"/>
      <c r="F156" s="52"/>
      <c r="G156" s="56"/>
      <c r="H156" s="57"/>
      <c r="I156" s="53"/>
      <c r="J156" s="52"/>
      <c r="K156" s="52"/>
    </row>
    <row r="157" spans="1:11" ht="15">
      <c r="A157" s="5"/>
      <c r="B157" s="45"/>
      <c r="C157" s="56"/>
      <c r="D157" s="57"/>
      <c r="E157" s="53"/>
      <c r="F157" s="52"/>
      <c r="G157" s="56"/>
      <c r="H157" s="57"/>
      <c r="I157" s="53"/>
      <c r="J157" s="52"/>
      <c r="K157" s="52"/>
    </row>
    <row r="158" spans="1:11" ht="15">
      <c r="A158" s="5"/>
      <c r="B158" s="45"/>
      <c r="C158" s="56"/>
      <c r="D158" s="57"/>
      <c r="E158" s="53"/>
      <c r="F158" s="52"/>
      <c r="G158" s="56"/>
      <c r="H158" s="57"/>
      <c r="I158" s="53"/>
      <c r="J158" s="52"/>
      <c r="K158" s="52"/>
    </row>
    <row r="159" spans="1:11" ht="15">
      <c r="A159" s="5"/>
      <c r="B159" s="45"/>
      <c r="C159" s="56"/>
      <c r="D159" s="57"/>
      <c r="E159" s="53"/>
      <c r="F159" s="52"/>
      <c r="G159" s="56"/>
      <c r="H159" s="57"/>
      <c r="I159" s="53"/>
      <c r="J159" s="52"/>
      <c r="K159" s="52"/>
    </row>
    <row r="160" spans="1:11" ht="15">
      <c r="A160" s="5"/>
      <c r="B160" s="45"/>
      <c r="C160" s="56"/>
      <c r="D160" s="57"/>
      <c r="E160" s="53"/>
      <c r="F160" s="52"/>
      <c r="G160" s="56"/>
      <c r="H160" s="57"/>
      <c r="I160" s="53"/>
      <c r="J160" s="52"/>
      <c r="K160" s="52"/>
    </row>
    <row r="161" spans="1:11" ht="15">
      <c r="A161" s="5"/>
      <c r="B161" s="45"/>
      <c r="C161" s="56"/>
      <c r="D161" s="57"/>
      <c r="E161" s="53"/>
      <c r="F161" s="52"/>
      <c r="G161" s="56"/>
      <c r="H161" s="57"/>
      <c r="I161" s="53"/>
      <c r="J161" s="52"/>
      <c r="K161" s="52"/>
    </row>
    <row r="162" spans="1:11" ht="15">
      <c r="A162" s="5"/>
      <c r="B162" s="45"/>
      <c r="C162" s="56"/>
      <c r="D162" s="57"/>
      <c r="E162" s="53"/>
      <c r="F162" s="52"/>
      <c r="G162" s="56"/>
      <c r="H162" s="57"/>
      <c r="I162" s="53"/>
      <c r="J162" s="52"/>
      <c r="K162" s="52"/>
    </row>
    <row r="163" spans="1:11" ht="15">
      <c r="A163" s="5"/>
      <c r="B163" s="45"/>
      <c r="C163" s="56"/>
      <c r="D163" s="57"/>
      <c r="E163" s="53"/>
      <c r="F163" s="52"/>
      <c r="G163" s="56"/>
      <c r="H163" s="57"/>
      <c r="I163" s="53"/>
      <c r="J163" s="52"/>
      <c r="K163" s="52"/>
    </row>
    <row r="164" spans="1:11" ht="15">
      <c r="A164" s="5"/>
      <c r="B164" s="45"/>
      <c r="C164" s="56"/>
      <c r="D164" s="57"/>
      <c r="E164" s="53"/>
      <c r="F164" s="52"/>
      <c r="G164" s="56"/>
      <c r="H164" s="57"/>
      <c r="I164" s="53"/>
      <c r="J164" s="52"/>
      <c r="K164" s="52"/>
    </row>
    <row r="165" spans="1:11" ht="15">
      <c r="A165" s="5"/>
      <c r="B165" s="45"/>
      <c r="C165" s="56"/>
      <c r="D165" s="57"/>
      <c r="E165" s="53"/>
      <c r="F165" s="52"/>
      <c r="G165" s="56"/>
      <c r="H165" s="57"/>
      <c r="I165" s="53"/>
      <c r="J165" s="52"/>
      <c r="K165" s="52"/>
    </row>
    <row r="166" spans="1:11" ht="15">
      <c r="A166" s="5"/>
      <c r="B166" s="45"/>
      <c r="C166" s="56"/>
      <c r="D166" s="57"/>
      <c r="E166" s="53"/>
      <c r="F166" s="52"/>
      <c r="G166" s="56"/>
      <c r="H166" s="57"/>
      <c r="I166" s="53"/>
      <c r="J166" s="52"/>
      <c r="K166" s="52"/>
    </row>
    <row r="167" spans="1:11" ht="15">
      <c r="A167" s="5"/>
      <c r="B167" s="45"/>
      <c r="C167" s="56"/>
      <c r="D167" s="57"/>
      <c r="E167" s="53"/>
      <c r="F167" s="52"/>
      <c r="G167" s="56"/>
      <c r="H167" s="57"/>
      <c r="I167" s="53"/>
      <c r="J167" s="52"/>
      <c r="K167" s="52"/>
    </row>
    <row r="168" spans="1:11" ht="15">
      <c r="A168" s="5"/>
      <c r="B168" s="45"/>
      <c r="C168" s="56"/>
      <c r="D168" s="57"/>
      <c r="E168" s="53"/>
      <c r="F168" s="52"/>
      <c r="G168" s="56"/>
      <c r="H168" s="57"/>
      <c r="I168" s="53"/>
      <c r="J168" s="52"/>
      <c r="K168" s="52"/>
    </row>
    <row r="169" spans="1:11" ht="15">
      <c r="A169" s="5"/>
      <c r="B169" s="45"/>
      <c r="C169" s="56"/>
      <c r="D169" s="57"/>
      <c r="E169" s="53"/>
      <c r="F169" s="52"/>
      <c r="G169" s="56"/>
      <c r="H169" s="57"/>
      <c r="I169" s="53"/>
      <c r="J169" s="52"/>
      <c r="K169" s="52"/>
    </row>
    <row r="170" spans="1:11" ht="15">
      <c r="A170" s="5"/>
      <c r="B170" s="45"/>
      <c r="C170" s="56"/>
      <c r="D170" s="57"/>
      <c r="E170" s="53"/>
      <c r="F170" s="52"/>
      <c r="G170" s="56"/>
      <c r="H170" s="57"/>
      <c r="I170" s="53"/>
      <c r="J170" s="52"/>
      <c r="K170" s="52"/>
    </row>
    <row r="171" spans="1:11" ht="15">
      <c r="A171" s="5"/>
      <c r="B171" s="45"/>
      <c r="C171" s="56"/>
      <c r="D171" s="57"/>
      <c r="E171" s="53"/>
      <c r="F171" s="52"/>
      <c r="G171" s="56"/>
      <c r="H171" s="57"/>
      <c r="I171" s="53"/>
      <c r="J171" s="52"/>
      <c r="K171" s="52"/>
    </row>
    <row r="172" spans="1:11" ht="15">
      <c r="A172" s="5"/>
      <c r="B172" s="45"/>
      <c r="C172" s="56"/>
      <c r="D172" s="57"/>
      <c r="E172" s="53"/>
      <c r="F172" s="52"/>
      <c r="G172" s="56"/>
      <c r="H172" s="57"/>
      <c r="I172" s="53"/>
      <c r="J172" s="52"/>
      <c r="K172" s="52"/>
    </row>
    <row r="173" spans="1:11" ht="15">
      <c r="A173" s="5"/>
      <c r="B173" s="45"/>
      <c r="C173" s="56"/>
      <c r="D173" s="57"/>
      <c r="E173" s="53"/>
      <c r="F173" s="52"/>
      <c r="G173" s="56"/>
      <c r="H173" s="57"/>
      <c r="I173" s="53"/>
      <c r="J173" s="52"/>
      <c r="K173" s="52"/>
    </row>
    <row r="174" spans="1:11" ht="15">
      <c r="A174" s="5"/>
      <c r="B174" s="45"/>
      <c r="C174" s="56"/>
      <c r="D174" s="57"/>
      <c r="E174" s="53"/>
      <c r="F174" s="52"/>
      <c r="G174" s="56"/>
      <c r="H174" s="57"/>
      <c r="I174" s="53"/>
      <c r="J174" s="52"/>
      <c r="K174" s="52"/>
    </row>
    <row r="175" spans="1:11" ht="15">
      <c r="A175" s="5"/>
      <c r="B175" s="45"/>
      <c r="C175" s="56"/>
      <c r="D175" s="57"/>
      <c r="E175" s="53"/>
      <c r="F175" s="52"/>
      <c r="G175" s="56"/>
      <c r="H175" s="57"/>
      <c r="I175" s="53"/>
      <c r="J175" s="52"/>
      <c r="K175" s="52"/>
    </row>
    <row r="176" spans="1:11" ht="15">
      <c r="A176" s="5"/>
      <c r="B176" s="45"/>
      <c r="C176" s="56"/>
      <c r="D176" s="57"/>
      <c r="E176" s="53"/>
      <c r="F176" s="52"/>
      <c r="G176" s="56"/>
      <c r="H176" s="57"/>
      <c r="I176" s="53"/>
      <c r="J176" s="52"/>
      <c r="K176" s="52"/>
    </row>
    <row r="177" spans="1:11" ht="15">
      <c r="A177" s="5"/>
      <c r="B177" s="45"/>
      <c r="C177" s="56"/>
      <c r="D177" s="57"/>
      <c r="E177" s="53"/>
      <c r="F177" s="52"/>
      <c r="G177" s="56"/>
      <c r="H177" s="57"/>
      <c r="I177" s="53"/>
      <c r="J177" s="52"/>
      <c r="K177" s="52"/>
    </row>
    <row r="178" spans="1:11" ht="15">
      <c r="A178" s="5"/>
      <c r="B178" s="45"/>
      <c r="C178" s="56"/>
      <c r="D178" s="57"/>
      <c r="E178" s="53"/>
      <c r="F178" s="52"/>
      <c r="G178" s="56"/>
      <c r="H178" s="57"/>
      <c r="I178" s="53"/>
      <c r="J178" s="52"/>
      <c r="K178" s="52"/>
    </row>
    <row r="179" spans="1:11" ht="15">
      <c r="A179" s="5"/>
      <c r="B179" s="45"/>
      <c r="C179" s="56"/>
      <c r="D179" s="57"/>
      <c r="E179" s="53"/>
      <c r="F179" s="52"/>
      <c r="G179" s="56"/>
      <c r="H179" s="57"/>
      <c r="I179" s="53"/>
      <c r="J179" s="52"/>
      <c r="K179" s="52"/>
    </row>
    <row r="180" spans="1:11" ht="15">
      <c r="A180" s="5"/>
      <c r="B180" s="45"/>
      <c r="C180" s="56"/>
      <c r="D180" s="57"/>
      <c r="E180" s="53"/>
      <c r="F180" s="52"/>
      <c r="G180" s="56"/>
      <c r="H180" s="57"/>
      <c r="I180" s="53"/>
      <c r="J180" s="52"/>
      <c r="K180" s="52"/>
    </row>
    <row r="181" spans="1:11" ht="15">
      <c r="A181" s="5"/>
      <c r="B181" s="45"/>
      <c r="C181" s="56"/>
      <c r="D181" s="57"/>
      <c r="E181" s="53"/>
      <c r="F181" s="52"/>
      <c r="G181" s="56"/>
      <c r="H181" s="57"/>
      <c r="I181" s="53"/>
      <c r="J181" s="52"/>
      <c r="K181" s="52"/>
    </row>
    <row r="182" spans="1:11" ht="15">
      <c r="A182" s="5"/>
      <c r="B182" s="45"/>
      <c r="C182" s="56"/>
      <c r="D182" s="57"/>
      <c r="E182" s="53"/>
      <c r="F182" s="52"/>
      <c r="G182" s="56"/>
      <c r="H182" s="57"/>
      <c r="I182" s="53"/>
      <c r="J182" s="52"/>
      <c r="K182" s="52"/>
    </row>
    <row r="183" spans="1:11" ht="15">
      <c r="A183" s="5"/>
      <c r="B183" s="45"/>
      <c r="C183" s="56"/>
      <c r="D183" s="57"/>
      <c r="E183" s="53"/>
      <c r="F183" s="52"/>
      <c r="G183" s="56"/>
      <c r="H183" s="57"/>
      <c r="I183" s="53"/>
      <c r="J183" s="52"/>
      <c r="K183" s="52"/>
    </row>
    <row r="184" spans="1:11" ht="15">
      <c r="A184" s="5"/>
      <c r="B184" s="45"/>
      <c r="C184" s="56"/>
      <c r="D184" s="57"/>
      <c r="E184" s="53"/>
      <c r="F184" s="52"/>
      <c r="G184" s="56"/>
      <c r="H184" s="57"/>
      <c r="I184" s="53"/>
      <c r="J184" s="52"/>
      <c r="K184" s="52"/>
    </row>
    <row r="185" spans="1:11" ht="15">
      <c r="A185" s="5"/>
      <c r="B185" s="45"/>
      <c r="C185" s="56"/>
      <c r="D185" s="57"/>
      <c r="E185" s="53"/>
      <c r="F185" s="52"/>
      <c r="G185" s="56"/>
      <c r="H185" s="57"/>
      <c r="I185" s="53"/>
      <c r="J185" s="52"/>
      <c r="K185" s="52"/>
    </row>
    <row r="186" spans="1:11" ht="15">
      <c r="A186" s="5"/>
      <c r="B186" s="45"/>
      <c r="C186" s="56"/>
      <c r="D186" s="57"/>
      <c r="E186" s="53"/>
      <c r="F186" s="52"/>
      <c r="G186" s="56"/>
      <c r="H186" s="57"/>
      <c r="I186" s="53"/>
      <c r="J186" s="52"/>
      <c r="K186" s="52"/>
    </row>
    <row r="187" spans="1:11" ht="15">
      <c r="A187" s="5"/>
      <c r="B187" s="45"/>
      <c r="C187" s="56"/>
      <c r="D187" s="57"/>
      <c r="E187" s="53"/>
      <c r="F187" s="52"/>
      <c r="G187" s="56"/>
      <c r="H187" s="57"/>
      <c r="I187" s="53"/>
      <c r="J187" s="52"/>
      <c r="K187" s="52"/>
    </row>
    <row r="188" spans="1:11" ht="15">
      <c r="A188" s="5"/>
      <c r="B188" s="45"/>
      <c r="C188" s="56"/>
      <c r="D188" s="57"/>
      <c r="E188" s="53"/>
      <c r="F188" s="52"/>
      <c r="G188" s="56"/>
      <c r="H188" s="57"/>
      <c r="I188" s="53"/>
      <c r="J188" s="52"/>
      <c r="K188" s="52"/>
    </row>
    <row r="189" spans="1:11" ht="15">
      <c r="A189" s="5"/>
      <c r="B189" s="45"/>
      <c r="C189" s="56"/>
      <c r="D189" s="57"/>
      <c r="E189" s="53"/>
      <c r="F189" s="52"/>
      <c r="G189" s="56"/>
      <c r="H189" s="57"/>
      <c r="I189" s="53"/>
      <c r="J189" s="52"/>
      <c r="K189" s="52"/>
    </row>
    <row r="190" spans="1:11" ht="15">
      <c r="A190" s="5"/>
      <c r="B190" s="45"/>
      <c r="C190" s="56"/>
      <c r="D190" s="57"/>
      <c r="E190" s="53"/>
      <c r="F190" s="52"/>
      <c r="G190" s="56"/>
      <c r="H190" s="57"/>
      <c r="I190" s="53"/>
      <c r="J190" s="52"/>
      <c r="K190" s="52"/>
    </row>
    <row r="191" spans="1:11" ht="15">
      <c r="A191" s="5"/>
      <c r="B191" s="45"/>
      <c r="C191" s="56"/>
      <c r="D191" s="57"/>
      <c r="E191" s="53"/>
      <c r="F191" s="52"/>
      <c r="G191" s="56"/>
      <c r="H191" s="57"/>
      <c r="I191" s="53"/>
      <c r="J191" s="52"/>
      <c r="K191" s="52"/>
    </row>
    <row r="192" spans="1:11" ht="15">
      <c r="A192" s="5"/>
      <c r="B192" s="45"/>
      <c r="C192" s="56"/>
      <c r="D192" s="57"/>
      <c r="E192" s="53"/>
      <c r="F192" s="52"/>
      <c r="G192" s="56"/>
      <c r="H192" s="57"/>
      <c r="I192" s="53"/>
      <c r="J192" s="52"/>
      <c r="K192" s="52"/>
    </row>
    <row r="193" spans="1:11" ht="15">
      <c r="A193" s="5"/>
      <c r="B193" s="45"/>
      <c r="C193" s="56"/>
      <c r="D193" s="57"/>
      <c r="E193" s="53"/>
      <c r="F193" s="52"/>
      <c r="G193" s="56"/>
      <c r="H193" s="57"/>
      <c r="I193" s="53"/>
      <c r="J193" s="52"/>
      <c r="K193" s="52"/>
    </row>
    <row r="194" spans="1:11" ht="15">
      <c r="A194" s="5"/>
      <c r="B194" s="45"/>
      <c r="C194" s="56"/>
      <c r="D194" s="57"/>
      <c r="E194" s="53"/>
      <c r="F194" s="52"/>
      <c r="G194" s="56"/>
      <c r="H194" s="57"/>
      <c r="I194" s="53"/>
      <c r="J194" s="52"/>
      <c r="K194" s="52"/>
    </row>
    <row r="195" spans="1:11" ht="15">
      <c r="A195" s="5"/>
      <c r="B195" s="45"/>
      <c r="C195" s="56"/>
      <c r="D195" s="57"/>
      <c r="E195" s="53"/>
      <c r="F195" s="52"/>
      <c r="G195" s="56"/>
      <c r="H195" s="57"/>
      <c r="I195" s="53"/>
      <c r="J195" s="52"/>
      <c r="K195" s="52"/>
    </row>
    <row r="196" spans="1:11" ht="15">
      <c r="A196" s="5"/>
      <c r="B196" s="45"/>
      <c r="C196" s="56"/>
      <c r="D196" s="57"/>
      <c r="E196" s="53"/>
      <c r="F196" s="52"/>
      <c r="G196" s="56"/>
      <c r="H196" s="57"/>
      <c r="I196" s="53"/>
      <c r="J196" s="52"/>
      <c r="K196" s="52"/>
    </row>
    <row r="197" spans="1:11" ht="15">
      <c r="A197" s="5"/>
      <c r="B197" s="45"/>
      <c r="C197" s="56"/>
      <c r="D197" s="57"/>
      <c r="E197" s="53"/>
      <c r="F197" s="52"/>
      <c r="G197" s="56"/>
      <c r="H197" s="57"/>
      <c r="I197" s="53"/>
      <c r="J197" s="52"/>
      <c r="K197" s="52"/>
    </row>
    <row r="198" spans="1:11" ht="15">
      <c r="A198" s="5"/>
      <c r="B198" s="45"/>
      <c r="C198" s="56"/>
      <c r="D198" s="57"/>
      <c r="E198" s="53"/>
      <c r="F198" s="52"/>
      <c r="G198" s="56"/>
      <c r="H198" s="57"/>
      <c r="I198" s="53"/>
      <c r="J198" s="52"/>
      <c r="K198" s="52"/>
    </row>
    <row r="199" spans="1:11" ht="15">
      <c r="A199" s="5"/>
      <c r="B199" s="45"/>
      <c r="C199" s="56"/>
      <c r="D199" s="57"/>
      <c r="E199" s="53"/>
      <c r="F199" s="52"/>
      <c r="G199" s="56"/>
      <c r="H199" s="57"/>
      <c r="I199" s="53"/>
      <c r="J199" s="52"/>
      <c r="K199" s="52"/>
    </row>
    <row r="200" spans="1:11" ht="15">
      <c r="A200" s="5"/>
      <c r="B200" s="45"/>
      <c r="C200" s="56"/>
      <c r="D200" s="57"/>
      <c r="E200" s="53"/>
      <c r="F200" s="52"/>
      <c r="G200" s="56"/>
      <c r="H200" s="57"/>
      <c r="I200" s="53"/>
      <c r="J200" s="52"/>
      <c r="K200" s="52"/>
    </row>
    <row r="201" spans="1:11" ht="15">
      <c r="A201" s="5"/>
      <c r="B201" s="45"/>
      <c r="C201" s="56"/>
      <c r="D201" s="57"/>
      <c r="E201" s="53"/>
      <c r="F201" s="52"/>
      <c r="G201" s="56"/>
      <c r="H201" s="57"/>
      <c r="I201" s="53"/>
      <c r="J201" s="52"/>
      <c r="K201" s="52"/>
    </row>
    <row r="202" spans="1:11" ht="15">
      <c r="A202" s="5"/>
      <c r="B202" s="45"/>
      <c r="C202" s="56"/>
      <c r="D202" s="57"/>
      <c r="E202" s="53"/>
      <c r="F202" s="52"/>
      <c r="G202" s="56"/>
      <c r="H202" s="57"/>
      <c r="I202" s="53"/>
      <c r="J202" s="52"/>
      <c r="K202" s="52"/>
    </row>
    <row r="203" spans="1:11" ht="15">
      <c r="A203" s="5"/>
      <c r="B203" s="45"/>
      <c r="C203" s="56"/>
      <c r="D203" s="57"/>
      <c r="E203" s="53"/>
      <c r="F203" s="52"/>
      <c r="G203" s="56"/>
      <c r="H203" s="57"/>
      <c r="I203" s="53"/>
      <c r="J203" s="52"/>
      <c r="K203" s="52"/>
    </row>
    <row r="204" spans="1:11" ht="15">
      <c r="A204" s="5"/>
      <c r="B204" s="45"/>
      <c r="C204" s="56"/>
      <c r="D204" s="57"/>
      <c r="E204" s="53"/>
      <c r="F204" s="52"/>
      <c r="G204" s="56"/>
      <c r="H204" s="57"/>
      <c r="I204" s="53"/>
      <c r="J204" s="52"/>
      <c r="K204" s="52"/>
    </row>
    <row r="205" spans="1:11" ht="15">
      <c r="A205" s="5"/>
      <c r="B205" s="45"/>
      <c r="C205" s="56"/>
      <c r="D205" s="57"/>
      <c r="E205" s="53"/>
      <c r="F205" s="52"/>
      <c r="G205" s="56"/>
      <c r="H205" s="57"/>
      <c r="I205" s="53"/>
      <c r="J205" s="52"/>
      <c r="K205" s="52"/>
    </row>
    <row r="206" spans="1:11" ht="15">
      <c r="A206" s="5"/>
      <c r="B206" s="45"/>
      <c r="C206" s="56"/>
      <c r="D206" s="57"/>
      <c r="E206" s="53"/>
      <c r="F206" s="52"/>
      <c r="G206" s="56"/>
      <c r="H206" s="57"/>
      <c r="I206" s="53"/>
      <c r="J206" s="52"/>
      <c r="K206" s="52"/>
    </row>
    <row r="207" spans="1:11" ht="15">
      <c r="A207" s="5"/>
      <c r="B207" s="45"/>
      <c r="C207" s="56"/>
      <c r="D207" s="57"/>
      <c r="E207" s="53"/>
      <c r="F207" s="52"/>
      <c r="G207" s="56"/>
      <c r="H207" s="57"/>
      <c r="I207" s="53"/>
      <c r="J207" s="52"/>
      <c r="K207" s="5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view="pageBreakPreview" topLeftCell="A133" zoomScaleNormal="100" zoomScaleSheetLayoutView="100" workbookViewId="0">
      <selection activeCell="I3" sqref="I3"/>
    </sheetView>
  </sheetViews>
  <sheetFormatPr defaultRowHeight="12.75"/>
  <cols>
    <col min="2" max="2" width="25.28515625" style="7" customWidth="1"/>
    <col min="3" max="4" width="9.140625" style="50"/>
    <col min="5" max="5" width="25" style="60" customWidth="1"/>
    <col min="6" max="6" width="0" style="50" hidden="1" customWidth="1"/>
    <col min="7" max="9" width="9.140625" style="50"/>
    <col min="10" max="10" width="11.5703125" style="50" hidden="1" customWidth="1"/>
    <col min="11" max="11" width="9.140625" style="50"/>
    <col min="13" max="13" width="27.7109375" customWidth="1"/>
  </cols>
  <sheetData>
    <row r="1" spans="1:13" ht="18.75">
      <c r="M1" s="23" t="s">
        <v>247</v>
      </c>
    </row>
    <row r="4" spans="1:13" ht="32.25" customHeight="1"/>
    <row r="5" spans="1:13" ht="27" customHeight="1">
      <c r="A5" s="121" t="s">
        <v>209</v>
      </c>
      <c r="B5" s="121"/>
      <c r="C5" s="121"/>
      <c r="D5" s="121"/>
      <c r="E5" s="121"/>
      <c r="F5" s="121"/>
      <c r="G5" s="121"/>
      <c r="H5" s="58"/>
      <c r="I5" s="51"/>
      <c r="J5" s="51"/>
      <c r="K5" s="51"/>
      <c r="L5" s="2"/>
    </row>
    <row r="6" spans="1:13" ht="15">
      <c r="A6" s="122" t="s">
        <v>282</v>
      </c>
      <c r="B6" s="122"/>
      <c r="C6" s="122"/>
      <c r="D6" s="54"/>
      <c r="E6" s="64"/>
      <c r="F6" s="51"/>
      <c r="G6" s="51"/>
      <c r="H6" s="51"/>
      <c r="I6" s="51"/>
      <c r="J6" s="51"/>
      <c r="K6" s="51"/>
      <c r="L6" s="2"/>
    </row>
    <row r="7" spans="1:13" ht="28.5" customHeight="1">
      <c r="A7" s="126" t="s">
        <v>255</v>
      </c>
      <c r="B7" s="126"/>
      <c r="C7" s="109" t="s">
        <v>297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269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279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280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20.25" customHeight="1">
      <c r="A11" s="116" t="s">
        <v>2</v>
      </c>
      <c r="B11" s="118" t="s">
        <v>3</v>
      </c>
      <c r="C11" s="113" t="s">
        <v>4</v>
      </c>
      <c r="D11" s="114"/>
      <c r="E11" s="110" t="s">
        <v>5</v>
      </c>
      <c r="F11" s="111"/>
      <c r="G11" s="111"/>
      <c r="H11" s="112"/>
      <c r="I11" s="110" t="s">
        <v>6</v>
      </c>
      <c r="J11" s="111"/>
      <c r="K11" s="112"/>
      <c r="L11" s="2"/>
    </row>
    <row r="12" spans="1:13" ht="19.5" customHeight="1">
      <c r="A12" s="117"/>
      <c r="B12" s="119"/>
      <c r="C12" s="55" t="s">
        <v>7</v>
      </c>
      <c r="D12" s="5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5">
        <v>1</v>
      </c>
      <c r="B13" s="45" t="str">
        <f>Лист_1!B1418</f>
        <v>_Фасад посудомойка</v>
      </c>
      <c r="C13" s="56">
        <f>G13+K13</f>
        <v>1340</v>
      </c>
      <c r="D13" s="57">
        <f t="shared" ref="D13" si="0">H13+K13</f>
        <v>1340</v>
      </c>
      <c r="E13" s="53" t="str">
        <f>Лист_1!D1418</f>
        <v>_</v>
      </c>
      <c r="F13" s="52"/>
      <c r="G13" s="56">
        <f>ROUND(Лист_1!F1418*(100+Оглавление!$F$9)/100,-1)</f>
        <v>0</v>
      </c>
      <c r="H13" s="57">
        <f>ROUND(Лист_1!G1418*(100+Оглавление!$F$9)/100,-1)</f>
        <v>0</v>
      </c>
      <c r="I13" s="53" t="str">
        <f>Лист_1!H1418</f>
        <v>Ф100</v>
      </c>
      <c r="J13" s="52">
        <f>Лист_1!I862</f>
        <v>5.35</v>
      </c>
      <c r="K13" s="72">
        <f>ROUND(Лист_1!J1418*(100+Оглавление!$F$9)/100,-1)</f>
        <v>1340</v>
      </c>
      <c r="L13" s="2"/>
    </row>
    <row r="14" spans="1:13" ht="15.75" customHeight="1">
      <c r="A14" s="5">
        <v>2</v>
      </c>
      <c r="B14" s="45" t="str">
        <f>Лист_1!B1419</f>
        <v>_Фальшпанель</v>
      </c>
      <c r="C14" s="56">
        <f t="shared" ref="C14:C77" si="1">G14+K14</f>
        <v>910</v>
      </c>
      <c r="D14" s="57">
        <f t="shared" ref="D14:D77" si="2">H14+K14</f>
        <v>910</v>
      </c>
      <c r="E14" s="53" t="str">
        <f>Лист_1!D1419</f>
        <v>_Фальшпанель</v>
      </c>
      <c r="F14" s="52"/>
      <c r="G14" s="56">
        <f>ROUND(Лист_1!F1419*(100+Оглавление!$F$9)/100,-1)</f>
        <v>0</v>
      </c>
      <c r="H14" s="57">
        <f>ROUND(Лист_1!G1419*(100+Оглавление!$F$9)/100,-1)</f>
        <v>0</v>
      </c>
      <c r="I14" s="53" t="str">
        <f>Лист_1!H1419</f>
        <v>Ф131</v>
      </c>
      <c r="J14" s="52">
        <f>Лист_1!I863</f>
        <v>10.6</v>
      </c>
      <c r="K14" s="72">
        <f>ROUND(Лист_1!J1419*(100+Оглавление!$F$9)/100,-1)</f>
        <v>910</v>
      </c>
      <c r="L14" s="2"/>
    </row>
    <row r="15" spans="1:13" ht="15.75" customHeight="1">
      <c r="A15" s="5">
        <v>3</v>
      </c>
      <c r="B15" s="45" t="str">
        <f>Лист_1!B1420</f>
        <v>_Фальшпанель</v>
      </c>
      <c r="C15" s="56">
        <f t="shared" si="1"/>
        <v>410</v>
      </c>
      <c r="D15" s="57">
        <f t="shared" si="2"/>
        <v>410</v>
      </c>
      <c r="E15" s="53" t="str">
        <f>Лист_1!D1420</f>
        <v>_Фальшпанель</v>
      </c>
      <c r="F15" s="52"/>
      <c r="G15" s="56">
        <f>ROUND(Лист_1!F1420*(100+Оглавление!$F$9)/100,-1)</f>
        <v>0</v>
      </c>
      <c r="H15" s="57">
        <f>ROUND(Лист_1!G1420*(100+Оглавление!$F$9)/100,-1)</f>
        <v>0</v>
      </c>
      <c r="I15" s="53" t="str">
        <f>Лист_1!H1420</f>
        <v>Ф132</v>
      </c>
      <c r="J15" s="52">
        <f>Лист_1!I864</f>
        <v>8.4600000000000009</v>
      </c>
      <c r="K15" s="72">
        <f>ROUND(Лист_1!J1420*(100+Оглавление!$F$9)/100,-1)</f>
        <v>410</v>
      </c>
      <c r="L15" s="2"/>
    </row>
    <row r="16" spans="1:13" ht="15.75" customHeight="1">
      <c r="A16" s="5">
        <v>4</v>
      </c>
      <c r="B16" s="45" t="str">
        <f>Лист_1!B1421</f>
        <v>_Фальшпанель</v>
      </c>
      <c r="C16" s="56">
        <f t="shared" si="1"/>
        <v>4190</v>
      </c>
      <c r="D16" s="57">
        <f t="shared" si="2"/>
        <v>4190</v>
      </c>
      <c r="E16" s="53" t="str">
        <f>Лист_1!D1421</f>
        <v>_Фальшпанель</v>
      </c>
      <c r="F16" s="52"/>
      <c r="G16" s="56">
        <f>ROUND(Лист_1!F1421*(100+Оглавление!$F$9)/100,-1)</f>
        <v>0</v>
      </c>
      <c r="H16" s="57">
        <f>ROUND(Лист_1!G1421*(100+Оглавление!$F$9)/100,-1)</f>
        <v>0</v>
      </c>
      <c r="I16" s="53" t="str">
        <f>Лист_1!H1421</f>
        <v>Ф226</v>
      </c>
      <c r="J16" s="52">
        <f>Лист_1!I865</f>
        <v>0</v>
      </c>
      <c r="K16" s="72">
        <f>ROUND(Лист_1!J1421*(100+Оглавление!$F$9)/100,-1)</f>
        <v>4190</v>
      </c>
      <c r="L16" s="2"/>
    </row>
    <row r="17" spans="1:12" ht="15.75" customHeight="1">
      <c r="A17" s="5">
        <v>5</v>
      </c>
      <c r="B17" s="45" t="str">
        <f>Лист_1!B1422</f>
        <v>_Фальшпанель</v>
      </c>
      <c r="C17" s="56">
        <f t="shared" si="1"/>
        <v>1080</v>
      </c>
      <c r="D17" s="57">
        <f t="shared" si="2"/>
        <v>1080</v>
      </c>
      <c r="E17" s="53" t="str">
        <f>Лист_1!D1422</f>
        <v>_Фальшпанель</v>
      </c>
      <c r="F17" s="52"/>
      <c r="G17" s="56">
        <f>ROUND(Лист_1!F1422*(100+Оглавление!$F$9)/100,-1)</f>
        <v>0</v>
      </c>
      <c r="H17" s="57">
        <f>ROUND(Лист_1!G1422*(100+Оглавление!$F$9)/100,-1)</f>
        <v>0</v>
      </c>
      <c r="I17" s="53" t="str">
        <f>Лист_1!H1422</f>
        <v>Ф120</v>
      </c>
      <c r="J17" s="52">
        <f>Лист_1!I866</f>
        <v>0</v>
      </c>
      <c r="K17" s="72">
        <f>ROUND(Лист_1!J1422*(100+Оглавление!$F$9)/100,-1)</f>
        <v>1080</v>
      </c>
      <c r="L17" s="2"/>
    </row>
    <row r="18" spans="1:12" ht="15.75" customHeight="1">
      <c r="A18" s="5">
        <v>6</v>
      </c>
      <c r="B18" s="45" t="str">
        <f>Лист_1!B1423</f>
        <v>_Фальшпанель</v>
      </c>
      <c r="C18" s="56">
        <f t="shared" si="1"/>
        <v>820</v>
      </c>
      <c r="D18" s="57">
        <f t="shared" si="2"/>
        <v>820</v>
      </c>
      <c r="E18" s="53" t="str">
        <f>Лист_1!D1423</f>
        <v>_Фальшпанель</v>
      </c>
      <c r="F18" s="52"/>
      <c r="G18" s="56">
        <f>ROUND(Лист_1!F1423*(100+Оглавление!$F$9)/100,-1)</f>
        <v>0</v>
      </c>
      <c r="H18" s="57">
        <f>ROUND(Лист_1!G1423*(100+Оглавление!$F$9)/100,-1)</f>
        <v>0</v>
      </c>
      <c r="I18" s="53" t="str">
        <f>Лист_1!H1423</f>
        <v>Ф232</v>
      </c>
      <c r="J18" s="52">
        <f>Лист_1!I867</f>
        <v>0</v>
      </c>
      <c r="K18" s="72">
        <f>ROUND(Лист_1!J1423*(100+Оглавление!$F$9)/100,-1)</f>
        <v>820</v>
      </c>
      <c r="L18" s="2"/>
    </row>
    <row r="19" spans="1:12" ht="15.75" customHeight="1">
      <c r="A19" s="5">
        <v>7</v>
      </c>
      <c r="B19" s="45" t="str">
        <f>Лист_1!B1424</f>
        <v>_Фальшпанель</v>
      </c>
      <c r="C19" s="56">
        <f t="shared" si="1"/>
        <v>520</v>
      </c>
      <c r="D19" s="57">
        <f t="shared" si="2"/>
        <v>520</v>
      </c>
      <c r="E19" s="53" t="str">
        <f>Лист_1!D1424</f>
        <v>_Фальшпанель</v>
      </c>
      <c r="F19" s="52"/>
      <c r="G19" s="56">
        <f>ROUND(Лист_1!F1424*(100+Оглавление!$F$9)/100,-1)</f>
        <v>0</v>
      </c>
      <c r="H19" s="57">
        <f>ROUND(Лист_1!G1424*(100+Оглавление!$F$9)/100,-1)</f>
        <v>0</v>
      </c>
      <c r="I19" s="53" t="str">
        <f>Лист_1!H1424</f>
        <v>Ф133</v>
      </c>
      <c r="J19" s="52">
        <f>Лист_1!I868</f>
        <v>0</v>
      </c>
      <c r="K19" s="72">
        <f>ROUND(Лист_1!J1424*(100+Оглавление!$F$9)/100,-1)</f>
        <v>520</v>
      </c>
      <c r="L19" s="2"/>
    </row>
    <row r="20" spans="1:12" ht="15.75" customHeight="1">
      <c r="A20" s="5">
        <v>8</v>
      </c>
      <c r="B20" s="45" t="str">
        <f>Лист_1!B1425</f>
        <v>_Фальшпанель</v>
      </c>
      <c r="C20" s="56">
        <f t="shared" si="1"/>
        <v>1220</v>
      </c>
      <c r="D20" s="57">
        <f t="shared" si="2"/>
        <v>1220</v>
      </c>
      <c r="E20" s="53" t="str">
        <f>Лист_1!D1425</f>
        <v>_Фальшпанель</v>
      </c>
      <c r="F20" s="52"/>
      <c r="G20" s="56">
        <f>ROUND(Лист_1!F1425*(100+Оглавление!$F$9)/100,-1)</f>
        <v>0</v>
      </c>
      <c r="H20" s="57">
        <f>ROUND(Лист_1!G1425*(100+Оглавление!$F$9)/100,-1)</f>
        <v>0</v>
      </c>
      <c r="I20" s="53" t="str">
        <f>Лист_1!H1425</f>
        <v>Ф121</v>
      </c>
      <c r="J20" s="52">
        <f>Лист_1!I869</f>
        <v>0</v>
      </c>
      <c r="K20" s="72">
        <f>ROUND(Лист_1!J1425*(100+Оглавление!$F$9)/100,-1)</f>
        <v>1220</v>
      </c>
      <c r="L20" s="2"/>
    </row>
    <row r="21" spans="1:12" ht="15.75" customHeight="1">
      <c r="A21" s="5">
        <v>9</v>
      </c>
      <c r="B21" s="45" t="str">
        <f>Лист_1!B1426</f>
        <v>_Фальшпанель</v>
      </c>
      <c r="C21" s="56">
        <f t="shared" si="1"/>
        <v>1200</v>
      </c>
      <c r="D21" s="57">
        <f t="shared" si="2"/>
        <v>1200</v>
      </c>
      <c r="E21" s="53" t="str">
        <f>Лист_1!D1426</f>
        <v>_Фальшпанель</v>
      </c>
      <c r="F21" s="52"/>
      <c r="G21" s="56">
        <f>ROUND(Лист_1!F1426*(100+Оглавление!$F$9)/100,-1)</f>
        <v>0</v>
      </c>
      <c r="H21" s="57">
        <f>ROUND(Лист_1!G1426*(100+Оглавление!$F$9)/100,-1)</f>
        <v>0</v>
      </c>
      <c r="I21" s="53" t="str">
        <f>Лист_1!H1426</f>
        <v>Ф231</v>
      </c>
      <c r="J21" s="52">
        <f>Лист_1!I870</f>
        <v>0</v>
      </c>
      <c r="K21" s="72">
        <f>ROUND(Лист_1!J1426*(100+Оглавление!$F$9)/100,-1)</f>
        <v>1200</v>
      </c>
      <c r="L21" s="2"/>
    </row>
    <row r="22" spans="1:12" ht="15.75" customHeight="1">
      <c r="A22" s="5">
        <v>10</v>
      </c>
      <c r="B22" s="45" t="str">
        <f>Лист_1!B1427</f>
        <v>_Фальшпанель</v>
      </c>
      <c r="C22" s="56">
        <f t="shared" si="1"/>
        <v>3820</v>
      </c>
      <c r="D22" s="57">
        <f t="shared" si="2"/>
        <v>3820</v>
      </c>
      <c r="E22" s="53" t="str">
        <f>Лист_1!D1427</f>
        <v>_Фальшпанель</v>
      </c>
      <c r="F22" s="52"/>
      <c r="G22" s="56">
        <f>ROUND(Лист_1!F1427*(100+Оглавление!$F$9)/100,-1)</f>
        <v>0</v>
      </c>
      <c r="H22" s="57">
        <f>ROUND(Лист_1!G1427*(100+Оглавление!$F$9)/100,-1)</f>
        <v>0</v>
      </c>
      <c r="I22" s="53" t="str">
        <f>Лист_1!H1427</f>
        <v>Ф126</v>
      </c>
      <c r="J22" s="52">
        <f>Лист_1!I871</f>
        <v>0</v>
      </c>
      <c r="K22" s="72">
        <f>ROUND(Лист_1!J1427*(100+Оглавление!$F$9)/100,-1)</f>
        <v>3820</v>
      </c>
      <c r="L22" s="2"/>
    </row>
    <row r="23" spans="1:12" ht="15.75" customHeight="1">
      <c r="A23" s="5">
        <v>11</v>
      </c>
      <c r="B23" s="45" t="str">
        <f>Лист_1!B1428</f>
        <v>_Фальшпанель</v>
      </c>
      <c r="C23" s="56">
        <f t="shared" si="1"/>
        <v>570</v>
      </c>
      <c r="D23" s="57">
        <f t="shared" si="2"/>
        <v>570</v>
      </c>
      <c r="E23" s="53" t="str">
        <f>Лист_1!D1428</f>
        <v>_Фальшпанель</v>
      </c>
      <c r="F23" s="52"/>
      <c r="G23" s="56">
        <f>ROUND(Лист_1!F1428*(100+Оглавление!$F$9)/100,-1)</f>
        <v>0</v>
      </c>
      <c r="H23" s="57">
        <f>ROUND(Лист_1!G1428*(100+Оглавление!$F$9)/100,-1)</f>
        <v>0</v>
      </c>
      <c r="I23" s="53" t="str">
        <f>Лист_1!H1428</f>
        <v>Ф112</v>
      </c>
      <c r="J23" s="52" t="str">
        <f>Лист_1!I872</f>
        <v>вес , кг</v>
      </c>
      <c r="K23" s="72">
        <f>ROUND(Лист_1!J1428*(100+Оглавление!$F$9)/100,-1)</f>
        <v>570</v>
      </c>
      <c r="L23" s="2"/>
    </row>
    <row r="24" spans="1:12" ht="15.75" customHeight="1">
      <c r="A24" s="5">
        <v>12</v>
      </c>
      <c r="B24" s="45" t="str">
        <f>Лист_1!B1429</f>
        <v>_Фальшпанель</v>
      </c>
      <c r="C24" s="56">
        <f t="shared" si="1"/>
        <v>1260</v>
      </c>
      <c r="D24" s="57">
        <f t="shared" si="2"/>
        <v>1260</v>
      </c>
      <c r="E24" s="53" t="str">
        <f>Лист_1!D1429</f>
        <v>_Фальшпанель</v>
      </c>
      <c r="F24" s="52"/>
      <c r="G24" s="56">
        <f>ROUND(Лист_1!F1429*(100+Оглавление!$F$9)/100,-1)</f>
        <v>0</v>
      </c>
      <c r="H24" s="57">
        <f>ROUND(Лист_1!G1429*(100+Оглавление!$F$9)/100,-1)</f>
        <v>0</v>
      </c>
      <c r="I24" s="53" t="str">
        <f>Лист_1!H1429</f>
        <v>Ф113</v>
      </c>
      <c r="J24" s="52">
        <f>Лист_1!I873</f>
        <v>2.95</v>
      </c>
      <c r="K24" s="72">
        <f>ROUND(Лист_1!J1429*(100+Оглавление!$F$9)/100,-1)</f>
        <v>1260</v>
      </c>
      <c r="L24" s="2"/>
    </row>
    <row r="25" spans="1:12" ht="15.75" customHeight="1">
      <c r="A25" s="5">
        <v>13</v>
      </c>
      <c r="B25" s="45" t="str">
        <f>Лист_1!B1430</f>
        <v>_Фальшпанель</v>
      </c>
      <c r="C25" s="56">
        <f t="shared" si="1"/>
        <v>670</v>
      </c>
      <c r="D25" s="57">
        <f t="shared" si="2"/>
        <v>670</v>
      </c>
      <c r="E25" s="53" t="str">
        <f>Лист_1!D1430</f>
        <v>_Фальшпанель</v>
      </c>
      <c r="F25" s="52"/>
      <c r="G25" s="56">
        <f>ROUND(Лист_1!F1430*(100+Оглавление!$F$9)/100,-1)</f>
        <v>0</v>
      </c>
      <c r="H25" s="57">
        <f>ROUND(Лист_1!G1430*(100+Оглавление!$F$9)/100,-1)</f>
        <v>0</v>
      </c>
      <c r="I25" s="53" t="str">
        <f>Лист_1!H1430</f>
        <v>Ф222</v>
      </c>
      <c r="J25" s="52">
        <f>Лист_1!I874</f>
        <v>3.65</v>
      </c>
      <c r="K25" s="72">
        <f>ROUND(Лист_1!J1430*(100+Оглавление!$F$9)/100,-1)</f>
        <v>670</v>
      </c>
      <c r="L25" s="2"/>
    </row>
    <row r="26" spans="1:12" ht="15.75" customHeight="1">
      <c r="A26" s="5">
        <v>14</v>
      </c>
      <c r="B26" s="45" t="str">
        <f>Лист_1!B1431</f>
        <v>_Фасад допол.</v>
      </c>
      <c r="C26" s="56">
        <f t="shared" si="1"/>
        <v>1090</v>
      </c>
      <c r="D26" s="57">
        <f t="shared" si="2"/>
        <v>1090</v>
      </c>
      <c r="E26" s="53" t="str">
        <f>Лист_1!D1431</f>
        <v>_Фасад допол.</v>
      </c>
      <c r="F26" s="52"/>
      <c r="G26" s="56">
        <f>ROUND(Лист_1!F1431*(100+Оглавление!$F$9)/100,-1)</f>
        <v>0</v>
      </c>
      <c r="H26" s="57">
        <f>ROUND(Лист_1!G1431*(100+Оглавление!$F$9)/100,-1)</f>
        <v>0</v>
      </c>
      <c r="I26" s="53" t="str">
        <f>Лист_1!H1431</f>
        <v>Ф117</v>
      </c>
      <c r="J26" s="52">
        <f>Лист_1!I875</f>
        <v>3.9</v>
      </c>
      <c r="K26" s="72">
        <f>ROUND(Лист_1!J1431*(100+Оглавление!$F$9)/100,-1)</f>
        <v>1090</v>
      </c>
      <c r="L26" s="2"/>
    </row>
    <row r="27" spans="1:12" ht="15.75" customHeight="1">
      <c r="A27" s="5">
        <v>15</v>
      </c>
      <c r="B27" s="45" t="str">
        <f>Лист_1!B1432</f>
        <v>ПТ 215</v>
      </c>
      <c r="C27" s="56">
        <f t="shared" si="1"/>
        <v>2240</v>
      </c>
      <c r="D27" s="57">
        <f t="shared" si="2"/>
        <v>2360</v>
      </c>
      <c r="E27" s="53" t="str">
        <f>Лист_1!D1432</f>
        <v>КПТ 215</v>
      </c>
      <c r="F27" s="52"/>
      <c r="G27" s="56">
        <f>ROUND(Лист_1!F1432*(100+Оглавление!$F$9)/100,-1)</f>
        <v>2240</v>
      </c>
      <c r="H27" s="57">
        <f>ROUND(Лист_1!G1432*(100+Оглавление!$F$9)/100,-1)</f>
        <v>2360</v>
      </c>
      <c r="I27" s="53" t="str">
        <f>Лист_1!H1432</f>
        <v>-</v>
      </c>
      <c r="J27" s="52">
        <f>Лист_1!I876</f>
        <v>5.25</v>
      </c>
      <c r="K27" s="72">
        <f>ROUND(Лист_1!J1432*(100+Оглавление!$F$9)/100,-1)</f>
        <v>0</v>
      </c>
      <c r="L27" s="2"/>
    </row>
    <row r="28" spans="1:12" ht="15.75" customHeight="1">
      <c r="A28" s="5">
        <v>16</v>
      </c>
      <c r="B28" s="45" t="str">
        <f>Лист_1!B1433</f>
        <v>ПТ 215-920</v>
      </c>
      <c r="C28" s="56">
        <f t="shared" si="1"/>
        <v>2320</v>
      </c>
      <c r="D28" s="57">
        <f t="shared" si="2"/>
        <v>2430</v>
      </c>
      <c r="E28" s="53" t="str">
        <f>Лист_1!D1433</f>
        <v>КПТ 215-920</v>
      </c>
      <c r="F28" s="52"/>
      <c r="G28" s="56">
        <f>ROUND(Лист_1!F1433*(100+Оглавление!$F$9)/100,-1)</f>
        <v>2320</v>
      </c>
      <c r="H28" s="57">
        <f>ROUND(Лист_1!G1433*(100+Оглавление!$F$9)/100,-1)</f>
        <v>2430</v>
      </c>
      <c r="I28" s="53" t="str">
        <f>Лист_1!H1433</f>
        <v>-</v>
      </c>
      <c r="J28" s="52">
        <f>Лист_1!I877</f>
        <v>4.6399999999999997</v>
      </c>
      <c r="K28" s="72">
        <f>ROUND(Лист_1!J1433*(100+Оглавление!$F$9)/100,-1)</f>
        <v>0</v>
      </c>
      <c r="L28" s="2"/>
    </row>
    <row r="29" spans="1:12" ht="15.75" customHeight="1">
      <c r="A29" s="5">
        <v>17</v>
      </c>
      <c r="B29" s="45" t="str">
        <f>Лист_1!B1434</f>
        <v>ЦП 496</v>
      </c>
      <c r="C29" s="56">
        <f t="shared" si="1"/>
        <v>190</v>
      </c>
      <c r="D29" s="57">
        <f t="shared" si="2"/>
        <v>200</v>
      </c>
      <c r="E29" s="53" t="str">
        <f>Лист_1!D1434</f>
        <v>КЦП 496</v>
      </c>
      <c r="F29" s="52"/>
      <c r="G29" s="56">
        <f>ROUND(Лист_1!F1434*(100+Оглавление!$F$9)/100,-1)</f>
        <v>190</v>
      </c>
      <c r="H29" s="57">
        <f>ROUND(Лист_1!G1434*(100+Оглавление!$F$9)/100,-1)</f>
        <v>200</v>
      </c>
      <c r="I29" s="53" t="str">
        <f>Лист_1!H1434</f>
        <v>-</v>
      </c>
      <c r="J29" s="52">
        <f>Лист_1!I878</f>
        <v>6.48</v>
      </c>
      <c r="K29" s="72">
        <f>ROUND(Лист_1!J1434*(100+Оглавление!$F$9)/100,-1)</f>
        <v>0</v>
      </c>
      <c r="L29" s="2"/>
    </row>
    <row r="30" spans="1:12" ht="15.75" customHeight="1">
      <c r="A30" s="5">
        <v>18</v>
      </c>
      <c r="B30" s="45" t="str">
        <f>Лист_1!B1435</f>
        <v>ШВС 300</v>
      </c>
      <c r="C30" s="56">
        <f t="shared" si="1"/>
        <v>1990</v>
      </c>
      <c r="D30" s="57">
        <f t="shared" si="2"/>
        <v>2100</v>
      </c>
      <c r="E30" s="53" t="str">
        <f>Лист_1!D1435</f>
        <v>КШВ 300</v>
      </c>
      <c r="F30" s="52"/>
      <c r="G30" s="56">
        <f>ROUND(Лист_1!F1435*(100+Оглавление!$F$9)/100,-1)</f>
        <v>920</v>
      </c>
      <c r="H30" s="57">
        <f>ROUND(Лист_1!G1435*(100+Оглавление!$F$9)/100,-1)</f>
        <v>1030</v>
      </c>
      <c r="I30" s="53" t="str">
        <f>Лист_1!H1435</f>
        <v>Ф15</v>
      </c>
      <c r="J30" s="52">
        <f>Лист_1!I879</f>
        <v>5.6</v>
      </c>
      <c r="K30" s="72">
        <f>ROUND(Лист_1!J1435*(100+Оглавление!$F$9)/100,-1)</f>
        <v>1070</v>
      </c>
      <c r="L30" s="2"/>
    </row>
    <row r="31" spans="1:12" ht="15.75" customHeight="1">
      <c r="A31" s="5">
        <v>19</v>
      </c>
      <c r="B31" s="45" t="str">
        <f>Лист_1!B1436</f>
        <v>ШВ 300</v>
      </c>
      <c r="C31" s="56">
        <f t="shared" si="1"/>
        <v>1840</v>
      </c>
      <c r="D31" s="57">
        <f t="shared" si="2"/>
        <v>1950</v>
      </c>
      <c r="E31" s="53" t="str">
        <f>Лист_1!D1436</f>
        <v>КШВ 300</v>
      </c>
      <c r="F31" s="52"/>
      <c r="G31" s="56">
        <f>ROUND(Лист_1!F1436*(100+Оглавление!$F$9)/100,-1)</f>
        <v>920</v>
      </c>
      <c r="H31" s="57">
        <f>ROUND(Лист_1!G1436*(100+Оглавление!$F$9)/100,-1)</f>
        <v>1030</v>
      </c>
      <c r="I31" s="53" t="str">
        <f>Лист_1!H1436</f>
        <v>Ф10</v>
      </c>
      <c r="J31" s="52">
        <f>Лист_1!I880</f>
        <v>7.5</v>
      </c>
      <c r="K31" s="72">
        <f>ROUND(Лист_1!J1436*(100+Оглавление!$F$9)/100,-1)</f>
        <v>920</v>
      </c>
      <c r="L31" s="2"/>
    </row>
    <row r="32" spans="1:12" ht="15.75" customHeight="1">
      <c r="A32" s="5">
        <v>20</v>
      </c>
      <c r="B32" s="45" t="str">
        <f>Лист_1!B1437</f>
        <v>ШВС 300-920</v>
      </c>
      <c r="C32" s="56">
        <f t="shared" si="1"/>
        <v>2650</v>
      </c>
      <c r="D32" s="57">
        <f t="shared" si="2"/>
        <v>2760</v>
      </c>
      <c r="E32" s="53" t="str">
        <f>Лист_1!D1437</f>
        <v>КШВ 300-920</v>
      </c>
      <c r="F32" s="52"/>
      <c r="G32" s="56">
        <f>ROUND(Лист_1!F1437*(100+Оглавление!$F$9)/100,-1)</f>
        <v>1190</v>
      </c>
      <c r="H32" s="57">
        <f>ROUND(Лист_1!G1437*(100+Оглавление!$F$9)/100,-1)</f>
        <v>1300</v>
      </c>
      <c r="I32" s="53" t="str">
        <f>Лист_1!H1437</f>
        <v>Ф215</v>
      </c>
      <c r="J32" s="52">
        <f>Лист_1!I881</f>
        <v>7.7</v>
      </c>
      <c r="K32" s="72">
        <f>ROUND(Лист_1!J1437*(100+Оглавление!$F$9)/100,-1)</f>
        <v>1460</v>
      </c>
      <c r="L32" s="2"/>
    </row>
    <row r="33" spans="1:12" ht="15.75" customHeight="1">
      <c r="A33" s="5">
        <v>21</v>
      </c>
      <c r="B33" s="45" t="str">
        <f>Лист_1!B1438</f>
        <v>ШВ 300-920</v>
      </c>
      <c r="C33" s="56">
        <f t="shared" si="1"/>
        <v>2160</v>
      </c>
      <c r="D33" s="57">
        <f t="shared" si="2"/>
        <v>2270</v>
      </c>
      <c r="E33" s="53" t="str">
        <f>Лист_1!D1438</f>
        <v>КШВ 300-920</v>
      </c>
      <c r="F33" s="52"/>
      <c r="G33" s="56">
        <f>ROUND(Лист_1!F1438*(100+Оглавление!$F$9)/100,-1)</f>
        <v>1190</v>
      </c>
      <c r="H33" s="57">
        <f>ROUND(Лист_1!G1438*(100+Оглавление!$F$9)/100,-1)</f>
        <v>1300</v>
      </c>
      <c r="I33" s="53" t="str">
        <f>Лист_1!H1438</f>
        <v>Ф210</v>
      </c>
      <c r="J33" s="52">
        <f>Лист_1!I882</f>
        <v>9.0500000000000007</v>
      </c>
      <c r="K33" s="72">
        <f>ROUND(Лист_1!J1438*(100+Оглавление!$F$9)/100,-1)</f>
        <v>970</v>
      </c>
      <c r="L33" s="2"/>
    </row>
    <row r="34" spans="1:12" ht="15.75" customHeight="1">
      <c r="A34" s="5">
        <v>22</v>
      </c>
      <c r="B34" s="45" t="str">
        <f>Лист_1!B1439</f>
        <v>ШВС 400</v>
      </c>
      <c r="C34" s="56">
        <f t="shared" si="1"/>
        <v>2440</v>
      </c>
      <c r="D34" s="57">
        <f t="shared" si="2"/>
        <v>2550</v>
      </c>
      <c r="E34" s="53" t="str">
        <f>Лист_1!D1439</f>
        <v>КШВ 400</v>
      </c>
      <c r="F34" s="52"/>
      <c r="G34" s="56">
        <f>ROUND(Лист_1!F1439*(100+Оглавление!$F$9)/100,-1)</f>
        <v>1030</v>
      </c>
      <c r="H34" s="57">
        <f>ROUND(Лист_1!G1439*(100+Оглавление!$F$9)/100,-1)</f>
        <v>1140</v>
      </c>
      <c r="I34" s="53" t="str">
        <f>Лист_1!H1439</f>
        <v>Ф25</v>
      </c>
      <c r="J34" s="52">
        <f>Лист_1!I883</f>
        <v>2.4</v>
      </c>
      <c r="K34" s="72">
        <f>ROUND(Лист_1!J1439*(100+Оглавление!$F$9)/100,-1)</f>
        <v>1410</v>
      </c>
      <c r="L34" s="2"/>
    </row>
    <row r="35" spans="1:12" ht="15.75" customHeight="1">
      <c r="A35" s="5">
        <v>23</v>
      </c>
      <c r="B35" s="45" t="str">
        <f>Лист_1!B1440</f>
        <v>ШВ 400</v>
      </c>
      <c r="C35" s="56">
        <f t="shared" si="1"/>
        <v>2160</v>
      </c>
      <c r="D35" s="57">
        <f t="shared" si="2"/>
        <v>2270</v>
      </c>
      <c r="E35" s="53" t="str">
        <f>Лист_1!D1440</f>
        <v>КШВ 400</v>
      </c>
      <c r="F35" s="52"/>
      <c r="G35" s="56">
        <f>ROUND(Лист_1!F1440*(100+Оглавление!$F$9)/100,-1)</f>
        <v>1030</v>
      </c>
      <c r="H35" s="57">
        <f>ROUND(Лист_1!G1440*(100+Оглавление!$F$9)/100,-1)</f>
        <v>1140</v>
      </c>
      <c r="I35" s="53" t="str">
        <f>Лист_1!H1440</f>
        <v>Ф20</v>
      </c>
      <c r="J35" s="52">
        <f>Лист_1!I884</f>
        <v>2.4</v>
      </c>
      <c r="K35" s="72">
        <f>ROUND(Лист_1!J1440*(100+Оглавление!$F$9)/100,-1)</f>
        <v>1130</v>
      </c>
      <c r="L35" s="2"/>
    </row>
    <row r="36" spans="1:12" ht="15.75" customHeight="1">
      <c r="A36" s="5">
        <v>24</v>
      </c>
      <c r="B36" s="45" t="str">
        <f>Лист_1!B1441</f>
        <v>ШВС 400-920</v>
      </c>
      <c r="C36" s="56">
        <f t="shared" si="1"/>
        <v>3310</v>
      </c>
      <c r="D36" s="57">
        <f t="shared" si="2"/>
        <v>3460</v>
      </c>
      <c r="E36" s="53" t="str">
        <f>Лист_1!D1441</f>
        <v>КШВ 400-920</v>
      </c>
      <c r="F36" s="52"/>
      <c r="G36" s="56">
        <f>ROUND(Лист_1!F1441*(100+Оглавление!$F$9)/100,-1)</f>
        <v>1390</v>
      </c>
      <c r="H36" s="57">
        <f>ROUND(Лист_1!G1441*(100+Оглавление!$F$9)/100,-1)</f>
        <v>1540</v>
      </c>
      <c r="I36" s="53" t="str">
        <f>Лист_1!H1441</f>
        <v>Ф225</v>
      </c>
      <c r="J36" s="52">
        <f>Лист_1!I885</f>
        <v>3.05</v>
      </c>
      <c r="K36" s="72">
        <f>ROUND(Лист_1!J1441*(100+Оглавление!$F$9)/100,-1)</f>
        <v>1920</v>
      </c>
      <c r="L36" s="2"/>
    </row>
    <row r="37" spans="1:12" ht="15.75" customHeight="1">
      <c r="A37" s="5">
        <v>25</v>
      </c>
      <c r="B37" s="45" t="str">
        <f>Лист_1!B1442</f>
        <v>ШВ 400-920</v>
      </c>
      <c r="C37" s="56">
        <f t="shared" si="1"/>
        <v>2640</v>
      </c>
      <c r="D37" s="57">
        <f t="shared" si="2"/>
        <v>2790</v>
      </c>
      <c r="E37" s="53" t="str">
        <f>Лист_1!D1442</f>
        <v>КШВ 400-920</v>
      </c>
      <c r="F37" s="52"/>
      <c r="G37" s="56">
        <f>ROUND(Лист_1!F1442*(100+Оглавление!$F$9)/100,-1)</f>
        <v>1390</v>
      </c>
      <c r="H37" s="57">
        <f>ROUND(Лист_1!G1442*(100+Оглавление!$F$9)/100,-1)</f>
        <v>1540</v>
      </c>
      <c r="I37" s="53" t="str">
        <f>Лист_1!H1442</f>
        <v>Ф220</v>
      </c>
      <c r="J37" s="52">
        <f>Лист_1!I886</f>
        <v>3.07</v>
      </c>
      <c r="K37" s="72">
        <f>ROUND(Лист_1!J1442*(100+Оглавление!$F$9)/100,-1)</f>
        <v>1250</v>
      </c>
      <c r="L37" s="2"/>
    </row>
    <row r="38" spans="1:12" ht="15.75" customHeight="1">
      <c r="A38" s="5">
        <v>26</v>
      </c>
      <c r="B38" s="45" t="str">
        <f>Лист_1!B1443</f>
        <v>ШВС 450</v>
      </c>
      <c r="C38" s="56">
        <f t="shared" si="1"/>
        <v>2720</v>
      </c>
      <c r="D38" s="57">
        <f t="shared" si="2"/>
        <v>2840</v>
      </c>
      <c r="E38" s="53" t="str">
        <f>Лист_1!D1443</f>
        <v>КШВ 450</v>
      </c>
      <c r="F38" s="52"/>
      <c r="G38" s="56">
        <f>ROUND(Лист_1!F1443*(100+Оглавление!$F$9)/100,-1)</f>
        <v>1090</v>
      </c>
      <c r="H38" s="57">
        <f>ROUND(Лист_1!G1443*(100+Оглавление!$F$9)/100,-1)</f>
        <v>1210</v>
      </c>
      <c r="I38" s="53" t="str">
        <f>Лист_1!H1443</f>
        <v>Ф104</v>
      </c>
      <c r="J38" s="52">
        <f>Лист_1!I887</f>
        <v>3.65</v>
      </c>
      <c r="K38" s="72">
        <f>ROUND(Лист_1!J1443*(100+Оглавление!$F$9)/100,-1)</f>
        <v>1630</v>
      </c>
      <c r="L38" s="2"/>
    </row>
    <row r="39" spans="1:12" ht="15.75" customHeight="1">
      <c r="A39" s="5">
        <v>27</v>
      </c>
      <c r="B39" s="45" t="str">
        <f>Лист_1!B1444</f>
        <v>ШВ 450</v>
      </c>
      <c r="C39" s="56">
        <f t="shared" si="1"/>
        <v>2430</v>
      </c>
      <c r="D39" s="57">
        <f t="shared" si="2"/>
        <v>2550</v>
      </c>
      <c r="E39" s="53" t="str">
        <f>Лист_1!D1444</f>
        <v>КШВ 450</v>
      </c>
      <c r="F39" s="52"/>
      <c r="G39" s="56">
        <f>ROUND(Лист_1!F1444*(100+Оглавление!$F$9)/100,-1)</f>
        <v>1090</v>
      </c>
      <c r="H39" s="57">
        <f>ROUND(Лист_1!G1444*(100+Оглавление!$F$9)/100,-1)</f>
        <v>1210</v>
      </c>
      <c r="I39" s="53" t="str">
        <f>Лист_1!H1444</f>
        <v>Ф103</v>
      </c>
      <c r="J39" s="52">
        <f>Лист_1!I888</f>
        <v>3.75</v>
      </c>
      <c r="K39" s="72">
        <f>ROUND(Лист_1!J1444*(100+Оглавление!$F$9)/100,-1)</f>
        <v>1340</v>
      </c>
      <c r="L39" s="2"/>
    </row>
    <row r="40" spans="1:12" ht="15.75" customHeight="1">
      <c r="A40" s="5">
        <v>28</v>
      </c>
      <c r="B40" s="45" t="str">
        <f>Лист_1!B1445</f>
        <v>ШВС 450-920</v>
      </c>
      <c r="C40" s="56">
        <f t="shared" si="1"/>
        <v>3540</v>
      </c>
      <c r="D40" s="57">
        <f t="shared" si="2"/>
        <v>3690</v>
      </c>
      <c r="E40" s="53" t="str">
        <f>Лист_1!D1445</f>
        <v>КШВ 450-920</v>
      </c>
      <c r="F40" s="52"/>
      <c r="G40" s="56">
        <f>ROUND(Лист_1!F1445*(100+Оглавление!$F$9)/100,-1)</f>
        <v>1370</v>
      </c>
      <c r="H40" s="57">
        <f>ROUND(Лист_1!G1445*(100+Оглавление!$F$9)/100,-1)</f>
        <v>1520</v>
      </c>
      <c r="I40" s="53" t="str">
        <f>Лист_1!H1445</f>
        <v>Ф204</v>
      </c>
      <c r="J40" s="52">
        <f>Лист_1!I889</f>
        <v>4.8</v>
      </c>
      <c r="K40" s="72">
        <f>ROUND(Лист_1!J1445*(100+Оглавление!$F$9)/100,-1)</f>
        <v>2170</v>
      </c>
      <c r="L40" s="2"/>
    </row>
    <row r="41" spans="1:12" ht="15.75" customHeight="1">
      <c r="A41" s="5">
        <v>29</v>
      </c>
      <c r="B41" s="45" t="str">
        <f>Лист_1!B1446</f>
        <v>ШВ 450-920</v>
      </c>
      <c r="C41" s="56">
        <f t="shared" si="1"/>
        <v>2760</v>
      </c>
      <c r="D41" s="57">
        <f t="shared" si="2"/>
        <v>2910</v>
      </c>
      <c r="E41" s="53" t="str">
        <f>Лист_1!D1446</f>
        <v>КШВ 450-920</v>
      </c>
      <c r="F41" s="52"/>
      <c r="G41" s="56">
        <f>ROUND(Лист_1!F1446*(100+Оглавление!$F$9)/100,-1)</f>
        <v>1370</v>
      </c>
      <c r="H41" s="57">
        <f>ROUND(Лист_1!G1446*(100+Оглавление!$F$9)/100,-1)</f>
        <v>1520</v>
      </c>
      <c r="I41" s="53" t="str">
        <f>Лист_1!H1446</f>
        <v>Ф203</v>
      </c>
      <c r="J41" s="52">
        <f>Лист_1!I890</f>
        <v>2.4</v>
      </c>
      <c r="K41" s="72">
        <f>ROUND(Лист_1!J1446*(100+Оглавление!$F$9)/100,-1)</f>
        <v>1390</v>
      </c>
      <c r="L41" s="2"/>
    </row>
    <row r="42" spans="1:12" ht="15.75" customHeight="1">
      <c r="A42" s="5">
        <v>30</v>
      </c>
      <c r="B42" s="45" t="str">
        <f>Лист_1!B1447</f>
        <v>ШВ 500</v>
      </c>
      <c r="C42" s="56">
        <f t="shared" si="1"/>
        <v>2600</v>
      </c>
      <c r="D42" s="57">
        <f t="shared" si="2"/>
        <v>2710</v>
      </c>
      <c r="E42" s="53" t="str">
        <f>Лист_1!D1447</f>
        <v>КШВ 500</v>
      </c>
      <c r="F42" s="52"/>
      <c r="G42" s="56">
        <f>ROUND(Лист_1!F1447*(100+Оглавление!$F$9)/100,-1)</f>
        <v>1130</v>
      </c>
      <c r="H42" s="57">
        <f>ROUND(Лист_1!G1447*(100+Оглавление!$F$9)/100,-1)</f>
        <v>1240</v>
      </c>
      <c r="I42" s="53" t="str">
        <f>Лист_1!H1447</f>
        <v>Ф30</v>
      </c>
      <c r="J42" s="52">
        <f>Лист_1!I891</f>
        <v>3.07</v>
      </c>
      <c r="K42" s="72">
        <f>ROUND(Лист_1!J1447*(100+Оглавление!$F$9)/100,-1)</f>
        <v>1470</v>
      </c>
      <c r="L42" s="2"/>
    </row>
    <row r="43" spans="1:12" ht="15.75" customHeight="1">
      <c r="A43" s="5">
        <v>31</v>
      </c>
      <c r="B43" s="45" t="str">
        <f>Лист_1!B1448</f>
        <v>ШВС 500</v>
      </c>
      <c r="C43" s="56">
        <f t="shared" si="1"/>
        <v>2970</v>
      </c>
      <c r="D43" s="57">
        <f t="shared" si="2"/>
        <v>3080</v>
      </c>
      <c r="E43" s="53" t="str">
        <f>Лист_1!D1448</f>
        <v>КШВ 500</v>
      </c>
      <c r="F43" s="52"/>
      <c r="G43" s="56">
        <f>ROUND(Лист_1!F1448*(100+Оглавление!$F$9)/100,-1)</f>
        <v>1130</v>
      </c>
      <c r="H43" s="57">
        <f>ROUND(Лист_1!G1448*(100+Оглавление!$F$9)/100,-1)</f>
        <v>1240</v>
      </c>
      <c r="I43" s="53" t="str">
        <f>Лист_1!H1448</f>
        <v>Ф35</v>
      </c>
      <c r="J43" s="52">
        <f>Лист_1!I892</f>
        <v>3.75</v>
      </c>
      <c r="K43" s="72">
        <f>ROUND(Лист_1!J1448*(100+Оглавление!$F$9)/100,-1)</f>
        <v>1840</v>
      </c>
      <c r="L43" s="2"/>
    </row>
    <row r="44" spans="1:12" ht="15.75" customHeight="1">
      <c r="A44" s="5">
        <v>32</v>
      </c>
      <c r="B44" s="45" t="str">
        <f>Лист_1!B1449</f>
        <v>ШВ 500-920</v>
      </c>
      <c r="C44" s="56">
        <f t="shared" si="1"/>
        <v>3030</v>
      </c>
      <c r="D44" s="57">
        <f t="shared" si="2"/>
        <v>3180</v>
      </c>
      <c r="E44" s="53" t="str">
        <f>Лист_1!D1449</f>
        <v>КШВ 500-920</v>
      </c>
      <c r="F44" s="52"/>
      <c r="G44" s="56">
        <f>ROUND(Лист_1!F1449*(100+Оглавление!$F$9)/100,-1)</f>
        <v>1500</v>
      </c>
      <c r="H44" s="57">
        <f>ROUND(Лист_1!G1449*(100+Оглавление!$F$9)/100,-1)</f>
        <v>1650</v>
      </c>
      <c r="I44" s="53" t="str">
        <f>Лист_1!H1449</f>
        <v>Ф230</v>
      </c>
      <c r="J44" s="52">
        <f>Лист_1!I893</f>
        <v>2.4</v>
      </c>
      <c r="K44" s="72">
        <f>ROUND(Лист_1!J1449*(100+Оглавление!$F$9)/100,-1)</f>
        <v>1530</v>
      </c>
      <c r="L44" s="2"/>
    </row>
    <row r="45" spans="1:12" ht="15.75" customHeight="1">
      <c r="A45" s="5">
        <v>33</v>
      </c>
      <c r="B45" s="45" t="str">
        <f>Лист_1!B1450</f>
        <v>ШВС 500-920</v>
      </c>
      <c r="C45" s="56">
        <f t="shared" si="1"/>
        <v>3890</v>
      </c>
      <c r="D45" s="57">
        <f t="shared" si="2"/>
        <v>4040</v>
      </c>
      <c r="E45" s="53" t="str">
        <f>Лист_1!D1450</f>
        <v>КШВ 500-920</v>
      </c>
      <c r="F45" s="52"/>
      <c r="G45" s="56">
        <f>ROUND(Лист_1!F1450*(100+Оглавление!$F$9)/100,-1)</f>
        <v>1500</v>
      </c>
      <c r="H45" s="57">
        <f>ROUND(Лист_1!G1450*(100+Оглавление!$F$9)/100,-1)</f>
        <v>1650</v>
      </c>
      <c r="I45" s="53" t="str">
        <f>Лист_1!H1450</f>
        <v>Ф235</v>
      </c>
      <c r="J45" s="52">
        <f>Лист_1!I894</f>
        <v>6.75</v>
      </c>
      <c r="K45" s="72">
        <f>ROUND(Лист_1!J1450*(100+Оглавление!$F$9)/100,-1)</f>
        <v>2390</v>
      </c>
      <c r="L45" s="2"/>
    </row>
    <row r="46" spans="1:12" ht="15.75" customHeight="1">
      <c r="A46" s="5">
        <v>34</v>
      </c>
      <c r="B46" s="45" t="str">
        <f>Лист_1!B1451</f>
        <v>ШВ 600</v>
      </c>
      <c r="C46" s="56">
        <f t="shared" si="1"/>
        <v>3060</v>
      </c>
      <c r="D46" s="57">
        <f t="shared" si="2"/>
        <v>3190</v>
      </c>
      <c r="E46" s="53" t="str">
        <f>Лист_1!D1451</f>
        <v>КШВ 600</v>
      </c>
      <c r="F46" s="52"/>
      <c r="G46" s="56">
        <f>ROUND(Лист_1!F1451*(100+Оглавление!$F$9)/100,-1)</f>
        <v>1290</v>
      </c>
      <c r="H46" s="57">
        <f>ROUND(Лист_1!G1451*(100+Оглавление!$F$9)/100,-1)</f>
        <v>1420</v>
      </c>
      <c r="I46" s="53" t="str">
        <f>Лист_1!H1451</f>
        <v>Ф40</v>
      </c>
      <c r="J46" s="52">
        <f>Лист_1!I895</f>
        <v>7.1</v>
      </c>
      <c r="K46" s="72">
        <f>ROUND(Лист_1!J1451*(100+Оглавление!$F$9)/100,-1)</f>
        <v>1770</v>
      </c>
      <c r="L46" s="2"/>
    </row>
    <row r="47" spans="1:12" ht="15.75" customHeight="1">
      <c r="A47" s="5">
        <v>35</v>
      </c>
      <c r="B47" s="45" t="str">
        <f>Лист_1!B1452</f>
        <v>ШВС 600</v>
      </c>
      <c r="C47" s="56">
        <f t="shared" si="1"/>
        <v>3340</v>
      </c>
      <c r="D47" s="57">
        <f t="shared" si="2"/>
        <v>3470</v>
      </c>
      <c r="E47" s="53" t="str">
        <f>Лист_1!D1452</f>
        <v>КШВ 600</v>
      </c>
      <c r="F47" s="52"/>
      <c r="G47" s="56">
        <f>ROUND(Лист_1!F1452*(100+Оглавление!$F$9)/100,-1)</f>
        <v>1290</v>
      </c>
      <c r="H47" s="57">
        <f>ROUND(Лист_1!G1452*(100+Оглавление!$F$9)/100,-1)</f>
        <v>1420</v>
      </c>
      <c r="I47" s="53" t="str">
        <f>Лист_1!H1452</f>
        <v>Ф45</v>
      </c>
      <c r="J47" s="52">
        <f>Лист_1!I896</f>
        <v>2.95</v>
      </c>
      <c r="K47" s="72">
        <f>ROUND(Лист_1!J1452*(100+Оглавление!$F$9)/100,-1)</f>
        <v>2050</v>
      </c>
      <c r="L47" s="2"/>
    </row>
    <row r="48" spans="1:12" ht="15.75" customHeight="1">
      <c r="A48" s="5">
        <v>36</v>
      </c>
      <c r="B48" s="45" t="str">
        <f>Лист_1!B1453</f>
        <v>ШВ 600</v>
      </c>
      <c r="C48" s="56">
        <f t="shared" si="1"/>
        <v>3060</v>
      </c>
      <c r="D48" s="57">
        <f t="shared" si="2"/>
        <v>3190</v>
      </c>
      <c r="E48" s="53" t="str">
        <f>Лист_1!D1453</f>
        <v>КШВ 600</v>
      </c>
      <c r="F48" s="52"/>
      <c r="G48" s="56">
        <f>ROUND(Лист_1!F1453*(100+Оглавление!$F$9)/100,-1)</f>
        <v>1290</v>
      </c>
      <c r="H48" s="57">
        <f>ROUND(Лист_1!G1453*(100+Оглавление!$F$9)/100,-1)</f>
        <v>1420</v>
      </c>
      <c r="I48" s="53" t="str">
        <f>Лист_1!H1453</f>
        <v>Ф105</v>
      </c>
      <c r="J48" s="52">
        <f>Лист_1!I897</f>
        <v>3.9</v>
      </c>
      <c r="K48" s="72">
        <f>ROUND(Лист_1!J1453*(100+Оглавление!$F$9)/100,-1)</f>
        <v>1770</v>
      </c>
      <c r="L48" s="2"/>
    </row>
    <row r="49" spans="1:12" ht="15.75" customHeight="1">
      <c r="A49" s="5">
        <v>37</v>
      </c>
      <c r="B49" s="45" t="str">
        <f>Лист_1!B1454</f>
        <v>ШВ 600-920</v>
      </c>
      <c r="C49" s="56">
        <f t="shared" si="1"/>
        <v>3540</v>
      </c>
      <c r="D49" s="57">
        <f t="shared" si="2"/>
        <v>3700</v>
      </c>
      <c r="E49" s="53" t="str">
        <f>Лист_1!D1454</f>
        <v>КШВ 600-920</v>
      </c>
      <c r="F49" s="52"/>
      <c r="G49" s="56">
        <f>ROUND(Лист_1!F1454*(100+Оглавление!$F$9)/100,-1)</f>
        <v>1710</v>
      </c>
      <c r="H49" s="57">
        <f>ROUND(Лист_1!G1454*(100+Оглавление!$F$9)/100,-1)</f>
        <v>1870</v>
      </c>
      <c r="I49" s="53" t="str">
        <f>Лист_1!H1454</f>
        <v>Ф240</v>
      </c>
      <c r="J49" s="52">
        <f>Лист_1!I898</f>
        <v>4.6399999999999997</v>
      </c>
      <c r="K49" s="72">
        <f>ROUND(Лист_1!J1454*(100+Оглавление!$F$9)/100,-1)</f>
        <v>1830</v>
      </c>
      <c r="L49" s="2"/>
    </row>
    <row r="50" spans="1:12" ht="15.75" customHeight="1">
      <c r="A50" s="5">
        <v>38</v>
      </c>
      <c r="B50" s="45" t="str">
        <f>Лист_1!B1455</f>
        <v>ШВС 600-920</v>
      </c>
      <c r="C50" s="56">
        <f t="shared" si="1"/>
        <v>4430</v>
      </c>
      <c r="D50" s="57">
        <f t="shared" si="2"/>
        <v>4590</v>
      </c>
      <c r="E50" s="53" t="str">
        <f>Лист_1!D1455</f>
        <v>КШВ 600-920</v>
      </c>
      <c r="F50" s="52"/>
      <c r="G50" s="56">
        <f>ROUND(Лист_1!F1455*(100+Оглавление!$F$9)/100,-1)</f>
        <v>1710</v>
      </c>
      <c r="H50" s="57">
        <f>ROUND(Лист_1!G1455*(100+Оглавление!$F$9)/100,-1)</f>
        <v>1870</v>
      </c>
      <c r="I50" s="53" t="str">
        <f>Лист_1!H1455</f>
        <v>Ф245</v>
      </c>
      <c r="J50" s="52">
        <f>Лист_1!I899</f>
        <v>5.6</v>
      </c>
      <c r="K50" s="72">
        <f>ROUND(Лист_1!J1455*(100+Оглавление!$F$9)/100,-1)</f>
        <v>2720</v>
      </c>
      <c r="L50" s="2"/>
    </row>
    <row r="51" spans="1:12" ht="15.75" customHeight="1">
      <c r="A51" s="5">
        <v>39</v>
      </c>
      <c r="B51" s="45" t="str">
        <f>Лист_1!B1456</f>
        <v>ШВ 800</v>
      </c>
      <c r="C51" s="56">
        <f t="shared" si="1"/>
        <v>3650</v>
      </c>
      <c r="D51" s="57">
        <f t="shared" si="2"/>
        <v>3800</v>
      </c>
      <c r="E51" s="53" t="str">
        <f>Лист_1!D1456</f>
        <v>КШВ 800</v>
      </c>
      <c r="F51" s="52"/>
      <c r="G51" s="56">
        <f>ROUND(Лист_1!F1456*(100+Оглавление!$F$9)/100,-1)</f>
        <v>1500</v>
      </c>
      <c r="H51" s="57">
        <f>ROUND(Лист_1!G1456*(100+Оглавление!$F$9)/100,-1)</f>
        <v>1650</v>
      </c>
      <c r="I51" s="53" t="str">
        <f>Лист_1!H1456</f>
        <v>Ф50</v>
      </c>
      <c r="J51" s="52">
        <f>Лист_1!I900</f>
        <v>7.7</v>
      </c>
      <c r="K51" s="72">
        <f>ROUND(Лист_1!J1456*(100+Оглавление!$F$9)/100,-1)</f>
        <v>2150</v>
      </c>
      <c r="L51" s="2"/>
    </row>
    <row r="52" spans="1:12" ht="15.75" customHeight="1">
      <c r="A52" s="5">
        <v>40</v>
      </c>
      <c r="B52" s="45" t="str">
        <f>Лист_1!B1457</f>
        <v>ШВС 800</v>
      </c>
      <c r="C52" s="56">
        <f t="shared" si="1"/>
        <v>4190</v>
      </c>
      <c r="D52" s="57">
        <f t="shared" si="2"/>
        <v>4340</v>
      </c>
      <c r="E52" s="53" t="str">
        <f>Лист_1!D1457</f>
        <v>КШВ 800</v>
      </c>
      <c r="F52" s="52"/>
      <c r="G52" s="56">
        <f>ROUND(Лист_1!F1457*(100+Оглавление!$F$9)/100,-1)</f>
        <v>1500</v>
      </c>
      <c r="H52" s="57">
        <f>ROUND(Лист_1!G1457*(100+Оглавление!$F$9)/100,-1)</f>
        <v>1650</v>
      </c>
      <c r="I52" s="53" t="str">
        <f>Лист_1!H1457</f>
        <v>Ф55</v>
      </c>
      <c r="J52" s="52">
        <f>Лист_1!I901</f>
        <v>4.6399999999999997</v>
      </c>
      <c r="K52" s="72">
        <f>ROUND(Лист_1!J1457*(100+Оглавление!$F$9)/100,-1)</f>
        <v>2690</v>
      </c>
      <c r="L52" s="2"/>
    </row>
    <row r="53" spans="1:12" ht="15.75" customHeight="1">
      <c r="A53" s="5">
        <v>41</v>
      </c>
      <c r="B53" s="45" t="str">
        <f>Лист_1!B1458</f>
        <v>ШВС 800-920</v>
      </c>
      <c r="C53" s="56">
        <f t="shared" si="1"/>
        <v>5780</v>
      </c>
      <c r="D53" s="57">
        <f t="shared" si="2"/>
        <v>6020</v>
      </c>
      <c r="E53" s="53" t="str">
        <f>Лист_1!D1458</f>
        <v>КШВ 800-920</v>
      </c>
      <c r="F53" s="52"/>
      <c r="G53" s="56">
        <f>ROUND(Лист_1!F1458*(100+Оглавление!$F$9)/100,-1)</f>
        <v>2160</v>
      </c>
      <c r="H53" s="57">
        <f>ROUND(Лист_1!G1458*(100+Оглавление!$F$9)/100,-1)</f>
        <v>2400</v>
      </c>
      <c r="I53" s="53" t="str">
        <f>Лист_1!H1458</f>
        <v>Ф255</v>
      </c>
      <c r="J53" s="52">
        <f>Лист_1!I902</f>
        <v>5.6</v>
      </c>
      <c r="K53" s="72">
        <f>ROUND(Лист_1!J1458*(100+Оглавление!$F$9)/100,-1)</f>
        <v>3620</v>
      </c>
      <c r="L53" s="2"/>
    </row>
    <row r="54" spans="1:12" ht="15.75" customHeight="1">
      <c r="A54" s="5">
        <v>42</v>
      </c>
      <c r="B54" s="45" t="str">
        <f>Лист_1!B1459</f>
        <v>ШВ 800-920</v>
      </c>
      <c r="C54" s="56">
        <f t="shared" si="1"/>
        <v>4530</v>
      </c>
      <c r="D54" s="57">
        <f t="shared" si="2"/>
        <v>4770</v>
      </c>
      <c r="E54" s="53" t="str">
        <f>Лист_1!D1459</f>
        <v>КШВ 800-920</v>
      </c>
      <c r="F54" s="52"/>
      <c r="G54" s="56">
        <f>ROUND(Лист_1!F1459*(100+Оглавление!$F$9)/100,-1)</f>
        <v>2160</v>
      </c>
      <c r="H54" s="57">
        <f>ROUND(Лист_1!G1459*(100+Оглавление!$F$9)/100,-1)</f>
        <v>2400</v>
      </c>
      <c r="I54" s="53" t="str">
        <f>Лист_1!H1459</f>
        <v>Ф250</v>
      </c>
      <c r="J54" s="52">
        <f>Лист_1!I903</f>
        <v>7.7</v>
      </c>
      <c r="K54" s="72">
        <f>ROUND(Лист_1!J1459*(100+Оглавление!$F$9)/100,-1)</f>
        <v>2370</v>
      </c>
      <c r="L54" s="2"/>
    </row>
    <row r="55" spans="1:12" ht="15.75" customHeight="1">
      <c r="A55" s="5">
        <v>43</v>
      </c>
      <c r="B55" s="45" t="str">
        <f>Лист_1!B1460</f>
        <v>ШВБ 150</v>
      </c>
      <c r="C55" s="56">
        <f t="shared" si="1"/>
        <v>840</v>
      </c>
      <c r="D55" s="57">
        <f t="shared" si="2"/>
        <v>930</v>
      </c>
      <c r="E55" s="53" t="str">
        <f>Лист_1!D1460</f>
        <v>КШВБ 150</v>
      </c>
      <c r="F55" s="52"/>
      <c r="G55" s="56">
        <f>ROUND(Лист_1!F1460*(100+Оглавление!$F$9)/100,-1)</f>
        <v>840</v>
      </c>
      <c r="H55" s="57">
        <f>ROUND(Лист_1!G1460*(100+Оглавление!$F$9)/100,-1)</f>
        <v>930</v>
      </c>
      <c r="I55" s="53" t="str">
        <f>Лист_1!H1460</f>
        <v>-</v>
      </c>
      <c r="J55" s="52">
        <f>Лист_1!I904</f>
        <v>3.9</v>
      </c>
      <c r="K55" s="72">
        <f>ROUND(Лист_1!J1460*(100+Оглавление!$F$9)/100,-1)</f>
        <v>0</v>
      </c>
      <c r="L55" s="2"/>
    </row>
    <row r="56" spans="1:12" ht="15.75" customHeight="1">
      <c r="A56" s="5">
        <v>44</v>
      </c>
      <c r="B56" s="45" t="str">
        <f>Лист_1!B1461</f>
        <v>ШВБ 150-920</v>
      </c>
      <c r="C56" s="56">
        <f t="shared" si="1"/>
        <v>890</v>
      </c>
      <c r="D56" s="57">
        <f t="shared" si="2"/>
        <v>950</v>
      </c>
      <c r="E56" s="53" t="str">
        <f>Лист_1!D1461</f>
        <v>КШВБ 150-920</v>
      </c>
      <c r="F56" s="52"/>
      <c r="G56" s="56">
        <f>ROUND(Лист_1!F1461*(100+Оглавление!$F$9)/100,-1)</f>
        <v>890</v>
      </c>
      <c r="H56" s="57">
        <f>ROUND(Лист_1!G1461*(100+Оглавление!$F$9)/100,-1)</f>
        <v>950</v>
      </c>
      <c r="I56" s="53" t="str">
        <f>Лист_1!H1461</f>
        <v>-</v>
      </c>
      <c r="J56" s="52">
        <f>Лист_1!I905</f>
        <v>5.7</v>
      </c>
      <c r="K56" s="72">
        <f>ROUND(Лист_1!J1461*(100+Оглавление!$F$9)/100,-1)</f>
        <v>0</v>
      </c>
      <c r="L56" s="2"/>
    </row>
    <row r="57" spans="1:12" ht="15.75" customHeight="1">
      <c r="A57" s="5">
        <v>45</v>
      </c>
      <c r="B57" s="45" t="str">
        <f>Лист_1!B1462</f>
        <v>ШВБ 200</v>
      </c>
      <c r="C57" s="56">
        <f t="shared" si="1"/>
        <v>890</v>
      </c>
      <c r="D57" s="57">
        <f t="shared" si="2"/>
        <v>980</v>
      </c>
      <c r="E57" s="53" t="str">
        <f>Лист_1!D1462</f>
        <v>КШВБ 200</v>
      </c>
      <c r="F57" s="52"/>
      <c r="G57" s="56">
        <f>ROUND(Лист_1!F1462*(100+Оглавление!$F$9)/100,-1)</f>
        <v>890</v>
      </c>
      <c r="H57" s="57">
        <f>ROUND(Лист_1!G1462*(100+Оглавление!$F$9)/100,-1)</f>
        <v>980</v>
      </c>
      <c r="I57" s="53" t="str">
        <f>Лист_1!H1462</f>
        <v>-</v>
      </c>
      <c r="J57" s="52">
        <f>Лист_1!I906</f>
        <v>10.6</v>
      </c>
      <c r="K57" s="72">
        <f>ROUND(Лист_1!J1462*(100+Оглавление!$F$9)/100,-1)</f>
        <v>0</v>
      </c>
      <c r="L57" s="2"/>
    </row>
    <row r="58" spans="1:12" ht="15.75" customHeight="1">
      <c r="A58" s="5">
        <v>46</v>
      </c>
      <c r="B58" s="45" t="str">
        <f>Лист_1!B1463</f>
        <v>ШВБ 200-920</v>
      </c>
      <c r="C58" s="56">
        <f t="shared" si="1"/>
        <v>1120</v>
      </c>
      <c r="D58" s="57">
        <f t="shared" si="2"/>
        <v>1200</v>
      </c>
      <c r="E58" s="53" t="str">
        <f>Лист_1!D1463</f>
        <v>КШВБ 200-920</v>
      </c>
      <c r="F58" s="52"/>
      <c r="G58" s="56">
        <f>ROUND(Лист_1!F1463*(100+Оглавление!$F$9)/100,-1)</f>
        <v>1120</v>
      </c>
      <c r="H58" s="57">
        <f>ROUND(Лист_1!G1463*(100+Оглавление!$F$9)/100,-1)</f>
        <v>1200</v>
      </c>
      <c r="I58" s="53" t="str">
        <f>Лист_1!H1463</f>
        <v>-</v>
      </c>
      <c r="J58" s="52">
        <f>Лист_1!I907</f>
        <v>0</v>
      </c>
      <c r="K58" s="72">
        <f>ROUND(Лист_1!J1463*(100+Оглавление!$F$9)/100,-1)</f>
        <v>0</v>
      </c>
      <c r="L58" s="2"/>
    </row>
    <row r="59" spans="1:12" ht="15.75" customHeight="1">
      <c r="A59" s="5">
        <v>47</v>
      </c>
      <c r="B59" s="45" t="str">
        <f>Лист_1!B1464</f>
        <v>ШВБ 400</v>
      </c>
      <c r="C59" s="56">
        <f t="shared" si="1"/>
        <v>1220</v>
      </c>
      <c r="D59" s="57">
        <f t="shared" si="2"/>
        <v>1300</v>
      </c>
      <c r="E59" s="53" t="str">
        <f>Лист_1!D1464</f>
        <v>КШВБ 400</v>
      </c>
      <c r="F59" s="52"/>
      <c r="G59" s="56">
        <f>ROUND(Лист_1!F1464*(100+Оглавление!$F$9)/100,-1)</f>
        <v>1220</v>
      </c>
      <c r="H59" s="57">
        <f>ROUND(Лист_1!G1464*(100+Оглавление!$F$9)/100,-1)</f>
        <v>1300</v>
      </c>
      <c r="I59" s="53" t="str">
        <f>Лист_1!H1464</f>
        <v>-</v>
      </c>
      <c r="J59" s="52">
        <f>Лист_1!I908</f>
        <v>0</v>
      </c>
      <c r="K59" s="72">
        <f>ROUND(Лист_1!J1464*(100+Оглавление!$F$9)/100,-1)</f>
        <v>0</v>
      </c>
      <c r="L59" s="2"/>
    </row>
    <row r="60" spans="1:12" ht="15.75" customHeight="1">
      <c r="A60" s="5">
        <v>48</v>
      </c>
      <c r="B60" s="45" t="str">
        <f>Лист_1!B1465</f>
        <v>ШВГ 400</v>
      </c>
      <c r="C60" s="56">
        <f t="shared" si="1"/>
        <v>1370</v>
      </c>
      <c r="D60" s="57">
        <f t="shared" si="2"/>
        <v>1450</v>
      </c>
      <c r="E60" s="53" t="str">
        <f>Лист_1!D1465</f>
        <v>КШВГ 400</v>
      </c>
      <c r="F60" s="52"/>
      <c r="G60" s="56">
        <f>ROUND(Лист_1!F1465*(100+Оглавление!$F$9)/100,-1)</f>
        <v>840</v>
      </c>
      <c r="H60" s="57">
        <f>ROUND(Лист_1!G1465*(100+Оглавление!$F$9)/100,-1)</f>
        <v>920</v>
      </c>
      <c r="I60" s="53" t="str">
        <f>Лист_1!H1465</f>
        <v>Ф118</v>
      </c>
      <c r="J60" s="52">
        <f>Лист_1!I909</f>
        <v>0</v>
      </c>
      <c r="K60" s="72">
        <f>ROUND(Лист_1!J1465*(100+Оглавление!$F$9)/100,-1)</f>
        <v>530</v>
      </c>
      <c r="L60" s="2"/>
    </row>
    <row r="61" spans="1:12" ht="15.75" customHeight="1">
      <c r="A61" s="5">
        <v>49</v>
      </c>
      <c r="B61" s="45" t="str">
        <f>Лист_1!B1466</f>
        <v>ШВГС 400</v>
      </c>
      <c r="C61" s="56">
        <f t="shared" si="1"/>
        <v>1640</v>
      </c>
      <c r="D61" s="57">
        <f t="shared" si="2"/>
        <v>1720</v>
      </c>
      <c r="E61" s="53" t="str">
        <f>Лист_1!D1466</f>
        <v>КШВГ 400</v>
      </c>
      <c r="F61" s="52"/>
      <c r="G61" s="56">
        <f>ROUND(Лист_1!F1466*(100+Оглавление!$F$9)/100,-1)</f>
        <v>840</v>
      </c>
      <c r="H61" s="57">
        <f>ROUND(Лист_1!G1466*(100+Оглавление!$F$9)/100,-1)</f>
        <v>920</v>
      </c>
      <c r="I61" s="53" t="str">
        <f>Лист_1!H1466</f>
        <v>Ф134</v>
      </c>
      <c r="J61" s="52">
        <f>Лист_1!I910</f>
        <v>0</v>
      </c>
      <c r="K61" s="72">
        <f>ROUND(Лист_1!J1466*(100+Оглавление!$F$9)/100,-1)</f>
        <v>800</v>
      </c>
      <c r="L61" s="2"/>
    </row>
    <row r="62" spans="1:12" ht="15.75" customHeight="1">
      <c r="A62" s="5">
        <v>50</v>
      </c>
      <c r="B62" s="45" t="str">
        <f>Лист_1!B1467</f>
        <v>ШВГ 400-920</v>
      </c>
      <c r="C62" s="56">
        <f t="shared" si="1"/>
        <v>1630</v>
      </c>
      <c r="D62" s="57">
        <f t="shared" si="2"/>
        <v>1710</v>
      </c>
      <c r="E62" s="53" t="str">
        <f>Лист_1!D1467</f>
        <v>КШВГ 400-920</v>
      </c>
      <c r="F62" s="52"/>
      <c r="G62" s="56">
        <f>ROUND(Лист_1!F1467*(100+Оглавление!$F$9)/100,-1)</f>
        <v>930</v>
      </c>
      <c r="H62" s="57">
        <f>ROUND(Лист_1!G1467*(100+Оглавление!$F$9)/100,-1)</f>
        <v>1010</v>
      </c>
      <c r="I62" s="53" t="str">
        <f>Лист_1!H1467</f>
        <v>Ф218</v>
      </c>
      <c r="J62" s="52">
        <f>Лист_1!I911</f>
        <v>0</v>
      </c>
      <c r="K62" s="72">
        <f>ROUND(Лист_1!J1467*(100+Оглавление!$F$9)/100,-1)</f>
        <v>700</v>
      </c>
      <c r="L62" s="2"/>
    </row>
    <row r="63" spans="1:12" ht="15.75" customHeight="1">
      <c r="A63" s="5">
        <v>51</v>
      </c>
      <c r="B63" s="45" t="str">
        <f>Лист_1!B1468</f>
        <v>ШВГС 400-920</v>
      </c>
      <c r="C63" s="56">
        <f t="shared" si="1"/>
        <v>1990</v>
      </c>
      <c r="D63" s="57">
        <f t="shared" si="2"/>
        <v>2070</v>
      </c>
      <c r="E63" s="53" t="str">
        <f>Лист_1!D1468</f>
        <v>КШВГ 400-920</v>
      </c>
      <c r="F63" s="52"/>
      <c r="G63" s="56">
        <f>ROUND(Лист_1!F1468*(100+Оглавление!$F$9)/100,-1)</f>
        <v>930</v>
      </c>
      <c r="H63" s="57">
        <f>ROUND(Лист_1!G1468*(100+Оглавление!$F$9)/100,-1)</f>
        <v>1010</v>
      </c>
      <c r="I63" s="53" t="str">
        <f>Лист_1!H1468</f>
        <v>Ф234</v>
      </c>
      <c r="J63" s="52">
        <f>Лист_1!I912</f>
        <v>0</v>
      </c>
      <c r="K63" s="72">
        <f>ROUND(Лист_1!J1468*(100+Оглавление!$F$9)/100,-1)</f>
        <v>1060</v>
      </c>
      <c r="L63" s="2"/>
    </row>
    <row r="64" spans="1:12" s="63" customFormat="1" ht="15">
      <c r="A64" s="5">
        <v>52</v>
      </c>
      <c r="B64" s="45" t="str">
        <f>Лист_1!B1469</f>
        <v>ШВГ 500</v>
      </c>
      <c r="C64" s="56">
        <f t="shared" si="1"/>
        <v>1570</v>
      </c>
      <c r="D64" s="57">
        <f t="shared" si="2"/>
        <v>1650</v>
      </c>
      <c r="E64" s="53" t="str">
        <f>Лист_1!D1469</f>
        <v>КШВГ 500</v>
      </c>
      <c r="F64" s="52"/>
      <c r="G64" s="56">
        <f>ROUND(Лист_1!F1469*(100+Оглавление!$F$9)/100,-1)</f>
        <v>890</v>
      </c>
      <c r="H64" s="57">
        <f>ROUND(Лист_1!G1469*(100+Оглавление!$F$9)/100,-1)</f>
        <v>970</v>
      </c>
      <c r="I64" s="53" t="str">
        <f>Лист_1!H1469</f>
        <v>Ф83</v>
      </c>
      <c r="J64" s="52">
        <f>Лист_1!I913</f>
        <v>0</v>
      </c>
      <c r="K64" s="72">
        <f>ROUND(Лист_1!J1469*(100+Оглавление!$F$9)/100,-1)</f>
        <v>680</v>
      </c>
      <c r="L64" s="62"/>
    </row>
    <row r="65" spans="1:12" s="63" customFormat="1" ht="15">
      <c r="A65" s="5">
        <v>53</v>
      </c>
      <c r="B65" s="45" t="str">
        <f>Лист_1!B1470</f>
        <v>ШВГС 500</v>
      </c>
      <c r="C65" s="56">
        <f t="shared" si="1"/>
        <v>1850</v>
      </c>
      <c r="D65" s="57">
        <f t="shared" si="2"/>
        <v>1930</v>
      </c>
      <c r="E65" s="53" t="str">
        <f>Лист_1!D1470</f>
        <v>КШВГ 500</v>
      </c>
      <c r="F65" s="52"/>
      <c r="G65" s="56">
        <f>ROUND(Лист_1!F1470*(100+Оглавление!$F$9)/100,-1)</f>
        <v>890</v>
      </c>
      <c r="H65" s="57">
        <f>ROUND(Лист_1!G1470*(100+Оглавление!$F$9)/100,-1)</f>
        <v>970</v>
      </c>
      <c r="I65" s="53" t="str">
        <f>Лист_1!H1470</f>
        <v>Ф84</v>
      </c>
      <c r="J65" s="52" t="str">
        <f>Лист_1!I914</f>
        <v>вес , кг</v>
      </c>
      <c r="K65" s="72">
        <f>ROUND(Лист_1!J1470*(100+Оглавление!$F$9)/100,-1)</f>
        <v>960</v>
      </c>
      <c r="L65" s="62"/>
    </row>
    <row r="66" spans="1:12" ht="15.75" customHeight="1">
      <c r="A66" s="5">
        <v>54</v>
      </c>
      <c r="B66" s="45" t="str">
        <f>Лист_1!B1471</f>
        <v>ШВГ 500-920</v>
      </c>
      <c r="C66" s="56">
        <f t="shared" si="1"/>
        <v>1810</v>
      </c>
      <c r="D66" s="57">
        <f t="shared" si="2"/>
        <v>1900</v>
      </c>
      <c r="E66" s="53" t="str">
        <f>Лист_1!D1471</f>
        <v>КШВГ 500-920</v>
      </c>
      <c r="F66" s="52"/>
      <c r="G66" s="56">
        <f>ROUND(Лист_1!F1471*(100+Оглавление!$F$9)/100,-1)</f>
        <v>970</v>
      </c>
      <c r="H66" s="57">
        <f>ROUND(Лист_1!G1471*(100+Оглавление!$F$9)/100,-1)</f>
        <v>1060</v>
      </c>
      <c r="I66" s="53" t="str">
        <f>Лист_1!H1471</f>
        <v>Ф283</v>
      </c>
      <c r="J66" s="52">
        <f>Лист_1!I915</f>
        <v>4.55</v>
      </c>
      <c r="K66" s="72">
        <f>ROUND(Лист_1!J1471*(100+Оглавление!$F$9)/100,-1)</f>
        <v>840</v>
      </c>
      <c r="L66" s="2"/>
    </row>
    <row r="67" spans="1:12" ht="15.75" customHeight="1">
      <c r="A67" s="5">
        <v>55</v>
      </c>
      <c r="B67" s="45" t="str">
        <f>Лист_1!B1472</f>
        <v>ШВГС 500-920</v>
      </c>
      <c r="C67" s="56">
        <f t="shared" si="1"/>
        <v>2230</v>
      </c>
      <c r="D67" s="57">
        <f t="shared" si="2"/>
        <v>2320</v>
      </c>
      <c r="E67" s="53" t="str">
        <f>Лист_1!D1472</f>
        <v>КШВГ 500-920</v>
      </c>
      <c r="F67" s="52"/>
      <c r="G67" s="56">
        <f>ROUND(Лист_1!F1472*(100+Оглавление!$F$9)/100,-1)</f>
        <v>970</v>
      </c>
      <c r="H67" s="57">
        <f>ROUND(Лист_1!G1472*(100+Оглавление!$F$9)/100,-1)</f>
        <v>1060</v>
      </c>
      <c r="I67" s="53" t="str">
        <f>Лист_1!H1472</f>
        <v>Ф284</v>
      </c>
      <c r="J67" s="52">
        <f>Лист_1!I916</f>
        <v>6.7</v>
      </c>
      <c r="K67" s="72">
        <f>ROUND(Лист_1!J1472*(100+Оглавление!$F$9)/100,-1)</f>
        <v>1260</v>
      </c>
      <c r="L67" s="2"/>
    </row>
    <row r="68" spans="1:12" ht="15.75" customHeight="1">
      <c r="A68" s="5">
        <v>56</v>
      </c>
      <c r="B68" s="45" t="str">
        <f>Лист_1!B1473</f>
        <v>ШВГ 600</v>
      </c>
      <c r="C68" s="56">
        <f t="shared" si="1"/>
        <v>1930</v>
      </c>
      <c r="D68" s="57">
        <f t="shared" si="2"/>
        <v>1990</v>
      </c>
      <c r="E68" s="53" t="str">
        <f>Лист_1!D1473</f>
        <v>КШВГ 600</v>
      </c>
      <c r="F68" s="52"/>
      <c r="G68" s="56">
        <f>ROUND(Лист_1!F1473*(100+Оглавление!$F$9)/100,-1)</f>
        <v>1100</v>
      </c>
      <c r="H68" s="57">
        <f>ROUND(Лист_1!G1473*(100+Оглавление!$F$9)/100,-1)</f>
        <v>1160</v>
      </c>
      <c r="I68" s="53" t="str">
        <f>Лист_1!H1473</f>
        <v>Ф85</v>
      </c>
      <c r="J68" s="52">
        <f>Лист_1!I917</f>
        <v>3.77</v>
      </c>
      <c r="K68" s="72">
        <f>ROUND(Лист_1!J1473*(100+Оглавление!$F$9)/100,-1)</f>
        <v>830</v>
      </c>
      <c r="L68" s="2"/>
    </row>
    <row r="69" spans="1:12" ht="15.75" customHeight="1">
      <c r="A69" s="5">
        <v>57</v>
      </c>
      <c r="B69" s="45" t="str">
        <f>Лист_1!B1474</f>
        <v>ШВГС 600</v>
      </c>
      <c r="C69" s="56">
        <f t="shared" si="1"/>
        <v>2260</v>
      </c>
      <c r="D69" s="57">
        <f t="shared" si="2"/>
        <v>2320</v>
      </c>
      <c r="E69" s="53" t="str">
        <f>Лист_1!D1474</f>
        <v>КШВГ 600</v>
      </c>
      <c r="F69" s="52"/>
      <c r="G69" s="56">
        <f>ROUND(Лист_1!F1474*(100+Оглавление!$F$9)/100,-1)</f>
        <v>1100</v>
      </c>
      <c r="H69" s="57">
        <f>ROUND(Лист_1!G1474*(100+Оглавление!$F$9)/100,-1)</f>
        <v>1160</v>
      </c>
      <c r="I69" s="53" t="str">
        <f>Лист_1!H1474</f>
        <v>Ф86</v>
      </c>
      <c r="J69" s="52">
        <f>Лист_1!I918</f>
        <v>3.28</v>
      </c>
      <c r="K69" s="72">
        <f>ROUND(Лист_1!J1474*(100+Оглавление!$F$9)/100,-1)</f>
        <v>1160</v>
      </c>
      <c r="L69" s="2"/>
    </row>
    <row r="70" spans="1:12" ht="15.75" customHeight="1">
      <c r="A70" s="5">
        <v>58</v>
      </c>
      <c r="B70" s="45" t="str">
        <f>Лист_1!B1475</f>
        <v>ШВГ 600-920</v>
      </c>
      <c r="C70" s="56">
        <f t="shared" si="1"/>
        <v>2120</v>
      </c>
      <c r="D70" s="57">
        <f t="shared" si="2"/>
        <v>2160</v>
      </c>
      <c r="E70" s="53" t="str">
        <f>Лист_1!D1475</f>
        <v>КШВГ 600-920</v>
      </c>
      <c r="F70" s="52"/>
      <c r="G70" s="56">
        <f>ROUND(Лист_1!F1475*(100+Оглавление!$F$9)/100,-1)</f>
        <v>1130</v>
      </c>
      <c r="H70" s="57">
        <f>ROUND(Лист_1!G1475*(100+Оглавление!$F$9)/100,-1)</f>
        <v>1170</v>
      </c>
      <c r="I70" s="53" t="str">
        <f>Лист_1!H1475</f>
        <v>Ф285</v>
      </c>
      <c r="J70" s="52">
        <f>Лист_1!I919</f>
        <v>16.899999999999999</v>
      </c>
      <c r="K70" s="72">
        <f>ROUND(Лист_1!J1475*(100+Оглавление!$F$9)/100,-1)</f>
        <v>990</v>
      </c>
      <c r="L70" s="2"/>
    </row>
    <row r="71" spans="1:12" ht="15.75" customHeight="1">
      <c r="A71" s="5">
        <v>59</v>
      </c>
      <c r="B71" s="45" t="str">
        <f>Лист_1!B1476</f>
        <v>ШВГС 600-920</v>
      </c>
      <c r="C71" s="56">
        <f t="shared" si="1"/>
        <v>2640</v>
      </c>
      <c r="D71" s="57">
        <f t="shared" si="2"/>
        <v>2680</v>
      </c>
      <c r="E71" s="53" t="str">
        <f>Лист_1!D1476</f>
        <v>КШВГ 600-920</v>
      </c>
      <c r="F71" s="52"/>
      <c r="G71" s="56">
        <f>ROUND(Лист_1!F1476*(100+Оглавление!$F$9)/100,-1)</f>
        <v>1130</v>
      </c>
      <c r="H71" s="57">
        <f>ROUND(Лист_1!G1476*(100+Оглавление!$F$9)/100,-1)</f>
        <v>1170</v>
      </c>
      <c r="I71" s="53" t="str">
        <f>Лист_1!H1476</f>
        <v>Ф286</v>
      </c>
      <c r="J71" s="52">
        <f>Лист_1!I920</f>
        <v>4.5199999999999996</v>
      </c>
      <c r="K71" s="72">
        <f>ROUND(Лист_1!J1476*(100+Оглавление!$F$9)/100,-1)</f>
        <v>1510</v>
      </c>
      <c r="L71" s="2"/>
    </row>
    <row r="72" spans="1:12" ht="15.75" customHeight="1">
      <c r="A72" s="5">
        <v>60</v>
      </c>
      <c r="B72" s="45" t="str">
        <f>Лист_1!B1477</f>
        <v>ШВГС 800</v>
      </c>
      <c r="C72" s="56">
        <f t="shared" si="1"/>
        <v>2700</v>
      </c>
      <c r="D72" s="57">
        <f t="shared" si="2"/>
        <v>2810</v>
      </c>
      <c r="E72" s="53" t="str">
        <f>Лист_1!D1477</f>
        <v>КШВГ 800</v>
      </c>
      <c r="F72" s="52"/>
      <c r="G72" s="56">
        <f>ROUND(Лист_1!F1477*(100+Оглавление!$F$9)/100,-1)</f>
        <v>1260</v>
      </c>
      <c r="H72" s="57">
        <f>ROUND(Лист_1!G1477*(100+Оглавление!$F$9)/100,-1)</f>
        <v>1370</v>
      </c>
      <c r="I72" s="53" t="str">
        <f>Лист_1!H1477</f>
        <v>Ф88</v>
      </c>
      <c r="J72" s="52">
        <f>Лист_1!I921</f>
        <v>2.56</v>
      </c>
      <c r="K72" s="72">
        <f>ROUND(Лист_1!J1477*(100+Оглавление!$F$9)/100,-1)</f>
        <v>1440</v>
      </c>
      <c r="L72" s="2"/>
    </row>
    <row r="73" spans="1:12" ht="15.75" customHeight="1">
      <c r="A73" s="5">
        <v>61</v>
      </c>
      <c r="B73" s="45" t="str">
        <f>Лист_1!B1478</f>
        <v>ШВГ 800</v>
      </c>
      <c r="C73" s="56">
        <f t="shared" si="1"/>
        <v>2260</v>
      </c>
      <c r="D73" s="57">
        <f t="shared" si="2"/>
        <v>2370</v>
      </c>
      <c r="E73" s="53" t="str">
        <f>Лист_1!D1478</f>
        <v>КШВГ 800</v>
      </c>
      <c r="F73" s="52"/>
      <c r="G73" s="56">
        <f>ROUND(Лист_1!F1478*(100+Оглавление!$F$9)/100,-1)</f>
        <v>1260</v>
      </c>
      <c r="H73" s="57">
        <f>ROUND(Лист_1!G1478*(100+Оглавление!$F$9)/100,-1)</f>
        <v>1370</v>
      </c>
      <c r="I73" s="53" t="str">
        <f>Лист_1!H1478</f>
        <v>Ф87</v>
      </c>
      <c r="J73" s="52">
        <f>Лист_1!I922</f>
        <v>1.47</v>
      </c>
      <c r="K73" s="72">
        <f>ROUND(Лист_1!J1478*(100+Оглавление!$F$9)/100,-1)</f>
        <v>1000</v>
      </c>
      <c r="L73" s="2"/>
    </row>
    <row r="74" spans="1:12" ht="15.75" customHeight="1">
      <c r="A74" s="5">
        <v>62</v>
      </c>
      <c r="B74" s="45" t="str">
        <f>Лист_1!B1479</f>
        <v>ШВГС 800-920</v>
      </c>
      <c r="C74" s="56">
        <f t="shared" si="1"/>
        <v>3240</v>
      </c>
      <c r="D74" s="57">
        <f t="shared" si="2"/>
        <v>3350</v>
      </c>
      <c r="E74" s="53" t="str">
        <f>Лист_1!D1479</f>
        <v>КШВГ 800-920</v>
      </c>
      <c r="F74" s="52"/>
      <c r="G74" s="56">
        <f>ROUND(Лист_1!F1479*(100+Оглавление!$F$9)/100,-1)</f>
        <v>1300</v>
      </c>
      <c r="H74" s="57">
        <f>ROUND(Лист_1!G1479*(100+Оглавление!$F$9)/100,-1)</f>
        <v>1410</v>
      </c>
      <c r="I74" s="53" t="str">
        <f>Лист_1!H1479</f>
        <v>Ф288</v>
      </c>
      <c r="J74" s="52">
        <f>Лист_1!I923</f>
        <v>4.5199999999999996</v>
      </c>
      <c r="K74" s="72">
        <f>ROUND(Лист_1!J1479*(100+Оглавление!$F$9)/100,-1)</f>
        <v>1940</v>
      </c>
      <c r="L74" s="2"/>
    </row>
    <row r="75" spans="1:12" ht="15.75" customHeight="1">
      <c r="A75" s="5">
        <v>63</v>
      </c>
      <c r="B75" s="45" t="str">
        <f>Лист_1!B1480</f>
        <v>ШВГ 800-920</v>
      </c>
      <c r="C75" s="56">
        <f t="shared" si="1"/>
        <v>2560</v>
      </c>
      <c r="D75" s="57">
        <f t="shared" si="2"/>
        <v>2670</v>
      </c>
      <c r="E75" s="53" t="str">
        <f>Лист_1!D1480</f>
        <v>КШВГ 800-920</v>
      </c>
      <c r="F75" s="52"/>
      <c r="G75" s="56">
        <f>ROUND(Лист_1!F1480*(100+Оглавление!$F$9)/100,-1)</f>
        <v>1300</v>
      </c>
      <c r="H75" s="57">
        <f>ROUND(Лист_1!G1480*(100+Оглавление!$F$9)/100,-1)</f>
        <v>1410</v>
      </c>
      <c r="I75" s="53" t="str">
        <f>Лист_1!H1480</f>
        <v>Ф287</v>
      </c>
      <c r="J75" s="52">
        <f>Лист_1!I924</f>
        <v>15.1</v>
      </c>
      <c r="K75" s="72">
        <f>ROUND(Лист_1!J1480*(100+Оглавление!$F$9)/100,-1)</f>
        <v>1260</v>
      </c>
      <c r="L75" s="2"/>
    </row>
    <row r="76" spans="1:12" ht="15.75" customHeight="1">
      <c r="A76" s="5">
        <v>64</v>
      </c>
      <c r="B76" s="45" t="str">
        <f>Лист_1!B1481</f>
        <v>ШВГП 400</v>
      </c>
      <c r="C76" s="56">
        <f t="shared" si="1"/>
        <v>1790</v>
      </c>
      <c r="D76" s="57">
        <f t="shared" si="2"/>
        <v>1880</v>
      </c>
      <c r="E76" s="53" t="str">
        <f>Лист_1!D1481</f>
        <v>КШВГП 400</v>
      </c>
      <c r="F76" s="52"/>
      <c r="G76" s="56">
        <f>ROUND(Лист_1!F1481*(100+Оглавление!$F$9)/100,-1)</f>
        <v>1260</v>
      </c>
      <c r="H76" s="57">
        <f>ROUND(Лист_1!G1481*(100+Оглавление!$F$9)/100,-1)</f>
        <v>1350</v>
      </c>
      <c r="I76" s="53" t="str">
        <f>Лист_1!H1481</f>
        <v>Ф118</v>
      </c>
      <c r="J76" s="52">
        <f>Лист_1!I925</f>
        <v>4.5199999999999996</v>
      </c>
      <c r="K76" s="72">
        <f>ROUND(Лист_1!J1481*(100+Оглавление!$F$9)/100,-1)</f>
        <v>530</v>
      </c>
      <c r="L76" s="2"/>
    </row>
    <row r="77" spans="1:12" ht="15.75" customHeight="1">
      <c r="A77" s="5">
        <v>65</v>
      </c>
      <c r="B77" s="45" t="str">
        <f>Лист_1!B1482</f>
        <v>ШВГПС 400</v>
      </c>
      <c r="C77" s="56">
        <f t="shared" si="1"/>
        <v>2060</v>
      </c>
      <c r="D77" s="57">
        <f t="shared" si="2"/>
        <v>2150</v>
      </c>
      <c r="E77" s="53" t="str">
        <f>Лист_1!D1482</f>
        <v>КШВГП 400</v>
      </c>
      <c r="F77" s="52"/>
      <c r="G77" s="56">
        <f>ROUND(Лист_1!F1482*(100+Оглавление!$F$9)/100,-1)</f>
        <v>1260</v>
      </c>
      <c r="H77" s="57">
        <f>ROUND(Лист_1!G1482*(100+Оглавление!$F$9)/100,-1)</f>
        <v>1350</v>
      </c>
      <c r="I77" s="53" t="str">
        <f>Лист_1!H1482</f>
        <v>Ф134</v>
      </c>
      <c r="J77" s="52">
        <f>Лист_1!I926</f>
        <v>3.05</v>
      </c>
      <c r="K77" s="72">
        <f>ROUND(Лист_1!J1482*(100+Оглавление!$F$9)/100,-1)</f>
        <v>800</v>
      </c>
      <c r="L77" s="2"/>
    </row>
    <row r="78" spans="1:12" ht="15.75" customHeight="1">
      <c r="A78" s="5">
        <v>66</v>
      </c>
      <c r="B78" s="45" t="str">
        <f>Лист_1!B1483</f>
        <v>ШВГП 500</v>
      </c>
      <c r="C78" s="56">
        <f t="shared" ref="C78:C141" si="3">G78+K78</f>
        <v>2110</v>
      </c>
      <c r="D78" s="57">
        <f t="shared" ref="D78:D141" si="4">H78+K78</f>
        <v>2200</v>
      </c>
      <c r="E78" s="53" t="str">
        <f>Лист_1!D1483</f>
        <v>КШВГП 500</v>
      </c>
      <c r="F78" s="52"/>
      <c r="G78" s="56">
        <f>ROUND(Лист_1!F1483*(100+Оглавление!$F$9)/100,-1)</f>
        <v>1430</v>
      </c>
      <c r="H78" s="57">
        <f>ROUND(Лист_1!G1483*(100+Оглавление!$F$9)/100,-1)</f>
        <v>1520</v>
      </c>
      <c r="I78" s="53" t="str">
        <f>Лист_1!H1483</f>
        <v>Ф83</v>
      </c>
      <c r="J78" s="52">
        <f>Лист_1!I927</f>
        <v>2.61</v>
      </c>
      <c r="K78" s="72">
        <f>ROUND(Лист_1!J1483*(100+Оглавление!$F$9)/100,-1)</f>
        <v>680</v>
      </c>
      <c r="L78" s="2"/>
    </row>
    <row r="79" spans="1:12" ht="15.75" customHeight="1">
      <c r="A79" s="5">
        <v>67</v>
      </c>
      <c r="B79" s="45" t="str">
        <f>Лист_1!B1484</f>
        <v>ШВГПС 500</v>
      </c>
      <c r="C79" s="56">
        <f t="shared" si="3"/>
        <v>2390</v>
      </c>
      <c r="D79" s="57">
        <f t="shared" si="4"/>
        <v>2480</v>
      </c>
      <c r="E79" s="53" t="str">
        <f>Лист_1!D1484</f>
        <v>КШВГП 500</v>
      </c>
      <c r="F79" s="52"/>
      <c r="G79" s="56">
        <f>ROUND(Лист_1!F1484*(100+Оглавление!$F$9)/100,-1)</f>
        <v>1430</v>
      </c>
      <c r="H79" s="57">
        <f>ROUND(Лист_1!G1484*(100+Оглавление!$F$9)/100,-1)</f>
        <v>1520</v>
      </c>
      <c r="I79" s="53" t="str">
        <f>Лист_1!H1484</f>
        <v>Ф84</v>
      </c>
      <c r="J79" s="52">
        <f>Лист_1!I928</f>
        <v>2.15</v>
      </c>
      <c r="K79" s="72">
        <f>ROUND(Лист_1!J1484*(100+Оглавление!$F$9)/100,-1)</f>
        <v>960</v>
      </c>
      <c r="L79" s="2"/>
    </row>
    <row r="80" spans="1:12" ht="15.75" customHeight="1">
      <c r="A80" s="5">
        <v>68</v>
      </c>
      <c r="B80" s="45" t="str">
        <f>Лист_1!B1485</f>
        <v>ШВГП 600</v>
      </c>
      <c r="C80" s="56">
        <f t="shared" si="3"/>
        <v>2410</v>
      </c>
      <c r="D80" s="57">
        <f t="shared" si="4"/>
        <v>2530</v>
      </c>
      <c r="E80" s="53" t="str">
        <f>Лист_1!D1485</f>
        <v>КШВГП 600</v>
      </c>
      <c r="F80" s="52"/>
      <c r="G80" s="56">
        <f>ROUND(Лист_1!F1485*(100+Оглавление!$F$9)/100,-1)</f>
        <v>1580</v>
      </c>
      <c r="H80" s="57">
        <f>ROUND(Лист_1!G1485*(100+Оглавление!$F$9)/100,-1)</f>
        <v>1700</v>
      </c>
      <c r="I80" s="53" t="str">
        <f>Лист_1!H1485</f>
        <v>Ф85</v>
      </c>
      <c r="J80" s="52">
        <f>Лист_1!I929</f>
        <v>4.0999999999999996</v>
      </c>
      <c r="K80" s="72">
        <f>ROUND(Лист_1!J1485*(100+Оглавление!$F$9)/100,-1)</f>
        <v>830</v>
      </c>
      <c r="L80" s="2"/>
    </row>
    <row r="81" spans="1:12" ht="15.75" customHeight="1">
      <c r="A81" s="5">
        <v>69</v>
      </c>
      <c r="B81" s="45" t="str">
        <f>Лист_1!B1486</f>
        <v>ШВГПС 600</v>
      </c>
      <c r="C81" s="56">
        <f t="shared" si="3"/>
        <v>2740</v>
      </c>
      <c r="D81" s="57">
        <f t="shared" si="4"/>
        <v>2860</v>
      </c>
      <c r="E81" s="53" t="str">
        <f>Лист_1!D1486</f>
        <v>КШВГП 600</v>
      </c>
      <c r="F81" s="52"/>
      <c r="G81" s="56">
        <f>ROUND(Лист_1!F1486*(100+Оглавление!$F$9)/100,-1)</f>
        <v>1580</v>
      </c>
      <c r="H81" s="57">
        <f>ROUND(Лист_1!G1486*(100+Оглавление!$F$9)/100,-1)</f>
        <v>1700</v>
      </c>
      <c r="I81" s="53" t="str">
        <f>Лист_1!H1486</f>
        <v>Ф86</v>
      </c>
      <c r="J81" s="52" t="str">
        <f>Лист_1!I930</f>
        <v>-</v>
      </c>
      <c r="K81" s="72">
        <f>ROUND(Лист_1!J1486*(100+Оглавление!$F$9)/100,-1)</f>
        <v>1160</v>
      </c>
      <c r="L81" s="2"/>
    </row>
    <row r="82" spans="1:12" ht="15.75" customHeight="1">
      <c r="A82" s="5">
        <v>70</v>
      </c>
      <c r="B82" s="45" t="str">
        <f>Лист_1!B1487</f>
        <v>ШВГПС 800</v>
      </c>
      <c r="C82" s="56">
        <f t="shared" si="3"/>
        <v>3490</v>
      </c>
      <c r="D82" s="57">
        <f t="shared" si="4"/>
        <v>3640</v>
      </c>
      <c r="E82" s="53" t="str">
        <f>Лист_1!D1487</f>
        <v>КШВГП 800</v>
      </c>
      <c r="F82" s="52"/>
      <c r="G82" s="56">
        <f>ROUND(Лист_1!F1487*(100+Оглавление!$F$9)/100,-1)</f>
        <v>2050</v>
      </c>
      <c r="H82" s="57">
        <f>ROUND(Лист_1!G1487*(100+Оглавление!$F$9)/100,-1)</f>
        <v>2200</v>
      </c>
      <c r="I82" s="53" t="str">
        <f>Лист_1!H1487</f>
        <v>Ф88</v>
      </c>
      <c r="J82" s="52" t="str">
        <f>Лист_1!I931</f>
        <v>-</v>
      </c>
      <c r="K82" s="72">
        <f>ROUND(Лист_1!J1487*(100+Оглавление!$F$9)/100,-1)</f>
        <v>1440</v>
      </c>
      <c r="L82" s="2"/>
    </row>
    <row r="83" spans="1:12" ht="15.75" customHeight="1">
      <c r="A83" s="5">
        <v>71</v>
      </c>
      <c r="B83" s="45" t="str">
        <f>Лист_1!B1488</f>
        <v>ШВГП 800</v>
      </c>
      <c r="C83" s="56">
        <f t="shared" si="3"/>
        <v>3050</v>
      </c>
      <c r="D83" s="57">
        <f t="shared" si="4"/>
        <v>3200</v>
      </c>
      <c r="E83" s="53" t="str">
        <f>Лист_1!D1488</f>
        <v>КШВГП 800</v>
      </c>
      <c r="F83" s="52"/>
      <c r="G83" s="56">
        <f>ROUND(Лист_1!F1488*(100+Оглавление!$F$9)/100,-1)</f>
        <v>2050</v>
      </c>
      <c r="H83" s="57">
        <f>ROUND(Лист_1!G1488*(100+Оглавление!$F$9)/100,-1)</f>
        <v>2200</v>
      </c>
      <c r="I83" s="53" t="str">
        <f>Лист_1!H1488</f>
        <v>Ф87</v>
      </c>
      <c r="J83" s="52" t="str">
        <f>Лист_1!I932</f>
        <v>-</v>
      </c>
      <c r="K83" s="72">
        <f>ROUND(Лист_1!J1488*(100+Оглавление!$F$9)/100,-1)</f>
        <v>1000</v>
      </c>
      <c r="L83" s="2"/>
    </row>
    <row r="84" spans="1:12" ht="15.75" customHeight="1">
      <c r="A84" s="5">
        <v>72</v>
      </c>
      <c r="B84" s="45" t="str">
        <f>Лист_1!B1489</f>
        <v>ШВО 600</v>
      </c>
      <c r="C84" s="56">
        <f t="shared" si="3"/>
        <v>750</v>
      </c>
      <c r="D84" s="57">
        <f t="shared" si="4"/>
        <v>800</v>
      </c>
      <c r="E84" s="53" t="str">
        <f>Лист_1!D1489</f>
        <v>КШВО 600</v>
      </c>
      <c r="F84" s="52"/>
      <c r="G84" s="56">
        <f>ROUND(Лист_1!F1489*(100+Оглавление!$F$9)/100,-1)</f>
        <v>750</v>
      </c>
      <c r="H84" s="57">
        <f>ROUND(Лист_1!G1489*(100+Оглавление!$F$9)/100,-1)</f>
        <v>800</v>
      </c>
      <c r="I84" s="53" t="str">
        <f>Лист_1!H1489</f>
        <v>-</v>
      </c>
      <c r="J84" s="52">
        <f>Лист_1!I933</f>
        <v>2.95</v>
      </c>
      <c r="K84" s="72">
        <f>ROUND(Лист_1!J1489*(100+Оглавление!$F$9)/100,-1)</f>
        <v>0</v>
      </c>
      <c r="L84" s="2"/>
    </row>
    <row r="85" spans="1:12" ht="8.25" customHeight="1">
      <c r="A85" s="5">
        <v>73</v>
      </c>
      <c r="B85" s="45" t="str">
        <f>Лист_1!B1490</f>
        <v>ШВО 800</v>
      </c>
      <c r="C85" s="56">
        <f t="shared" si="3"/>
        <v>890</v>
      </c>
      <c r="D85" s="57">
        <f t="shared" si="4"/>
        <v>940</v>
      </c>
      <c r="E85" s="53" t="str">
        <f>Лист_1!D1490</f>
        <v>КШВО 800</v>
      </c>
      <c r="F85" s="52"/>
      <c r="G85" s="56">
        <f>ROUND(Лист_1!F1490*(100+Оглавление!$F$9)/100,-1)</f>
        <v>890</v>
      </c>
      <c r="H85" s="57">
        <f>ROUND(Лист_1!G1490*(100+Оглавление!$F$9)/100,-1)</f>
        <v>940</v>
      </c>
      <c r="I85" s="53" t="str">
        <f>Лист_1!H1490</f>
        <v>-</v>
      </c>
      <c r="J85" s="52">
        <f>Лист_1!I934</f>
        <v>3.65</v>
      </c>
      <c r="K85" s="72">
        <f>ROUND(Лист_1!J1490*(100+Оглавление!$F$9)/100,-1)</f>
        <v>0</v>
      </c>
      <c r="L85" s="2"/>
    </row>
    <row r="86" spans="1:12" ht="15">
      <c r="A86" s="5">
        <v>74</v>
      </c>
      <c r="B86" s="45" t="str">
        <f>Лист_1!B1491</f>
        <v>ШВПС 400</v>
      </c>
      <c r="C86" s="56">
        <f t="shared" si="3"/>
        <v>4140</v>
      </c>
      <c r="D86" s="57">
        <f t="shared" si="4"/>
        <v>4370</v>
      </c>
      <c r="E86" s="53" t="str">
        <f>Лист_1!D1491</f>
        <v>КШВП 400</v>
      </c>
      <c r="F86" s="52"/>
      <c r="G86" s="56">
        <f>ROUND(Лист_1!F1491*(100+Оглавление!$F$9)/100,-1)</f>
        <v>1660</v>
      </c>
      <c r="H86" s="57">
        <f>ROUND(Лист_1!G1491*(100+Оглавление!$F$9)/100,-1)</f>
        <v>1890</v>
      </c>
      <c r="I86" s="53" t="str">
        <f>Лист_1!H1491</f>
        <v>Ф90</v>
      </c>
      <c r="J86" s="52">
        <f>Лист_1!I935</f>
        <v>3.9</v>
      </c>
      <c r="K86" s="72">
        <f>ROUND(Лист_1!J1491*(100+Оглавление!$F$9)/100,-1)</f>
        <v>2480</v>
      </c>
    </row>
    <row r="87" spans="1:12" ht="15">
      <c r="A87" s="5">
        <v>75</v>
      </c>
      <c r="B87" s="45" t="str">
        <f>Лист_1!B1492</f>
        <v>ШВП 400</v>
      </c>
      <c r="C87" s="56">
        <f t="shared" si="3"/>
        <v>3450</v>
      </c>
      <c r="D87" s="57">
        <f t="shared" si="4"/>
        <v>3680</v>
      </c>
      <c r="E87" s="53" t="str">
        <f>Лист_1!D1492</f>
        <v>КШВП 400</v>
      </c>
      <c r="F87" s="52"/>
      <c r="G87" s="56">
        <f>ROUND(Лист_1!F1492*(100+Оглавление!$F$9)/100,-1)</f>
        <v>1660</v>
      </c>
      <c r="H87" s="57">
        <f>ROUND(Лист_1!G1492*(100+Оглавление!$F$9)/100,-1)</f>
        <v>1890</v>
      </c>
      <c r="I87" s="53" t="str">
        <f>Лист_1!H1492</f>
        <v>Ф89</v>
      </c>
      <c r="J87" s="52">
        <f>Лист_1!I936</f>
        <v>5.25</v>
      </c>
      <c r="K87" s="72">
        <f>ROUND(Лист_1!J1492*(100+Оглавление!$F$9)/100,-1)</f>
        <v>1790</v>
      </c>
    </row>
    <row r="88" spans="1:12" ht="15">
      <c r="A88" s="5">
        <v>76</v>
      </c>
      <c r="B88" s="45" t="str">
        <f>Лист_1!B1493</f>
        <v>ШВПУ 300</v>
      </c>
      <c r="C88" s="56">
        <f t="shared" si="3"/>
        <v>930</v>
      </c>
      <c r="D88" s="57">
        <f t="shared" si="4"/>
        <v>1050</v>
      </c>
      <c r="E88" s="53" t="str">
        <f>Лист_1!D1493</f>
        <v>КШВПУ 300</v>
      </c>
      <c r="F88" s="52"/>
      <c r="G88" s="56">
        <f>ROUND(Лист_1!F1493*(100+Оглавление!$F$9)/100,-1)</f>
        <v>930</v>
      </c>
      <c r="H88" s="57">
        <f>ROUND(Лист_1!G1493*(100+Оглавление!$F$9)/100,-1)</f>
        <v>1050</v>
      </c>
      <c r="I88" s="53" t="str">
        <f>Лист_1!H1493</f>
        <v>-</v>
      </c>
      <c r="J88" s="52">
        <f>Лист_1!I937</f>
        <v>4.55</v>
      </c>
      <c r="K88" s="72">
        <f>ROUND(Лист_1!J1493*(100+Оглавление!$F$9)/100,-1)</f>
        <v>0</v>
      </c>
    </row>
    <row r="89" spans="1:12" ht="15">
      <c r="A89" s="5">
        <v>77</v>
      </c>
      <c r="B89" s="45" t="str">
        <f>Лист_1!B1494</f>
        <v>ШВПУ 300-920</v>
      </c>
      <c r="C89" s="56">
        <f t="shared" si="3"/>
        <v>1020</v>
      </c>
      <c r="D89" s="57">
        <f t="shared" si="4"/>
        <v>1140</v>
      </c>
      <c r="E89" s="53" t="str">
        <f>Лист_1!D1494</f>
        <v>КШВПУ 300-920</v>
      </c>
      <c r="F89" s="52"/>
      <c r="G89" s="56">
        <f>ROUND(Лист_1!F1494*(100+Оглавление!$F$9)/100,-1)</f>
        <v>1020</v>
      </c>
      <c r="H89" s="57">
        <f>ROUND(Лист_1!G1494*(100+Оглавление!$F$9)/100,-1)</f>
        <v>1140</v>
      </c>
      <c r="I89" s="53" t="str">
        <f>Лист_1!H1494</f>
        <v>-</v>
      </c>
      <c r="J89" s="52">
        <f>Лист_1!I938</f>
        <v>5.9</v>
      </c>
      <c r="K89" s="72">
        <f>ROUND(Лист_1!J1494*(100+Оглавление!$F$9)/100,-1)</f>
        <v>0</v>
      </c>
    </row>
    <row r="90" spans="1:12" ht="15">
      <c r="A90" s="5">
        <v>78</v>
      </c>
      <c r="B90" s="45" t="str">
        <f>Лист_1!B1495</f>
        <v>ШВТ 200</v>
      </c>
      <c r="C90" s="56">
        <f t="shared" si="3"/>
        <v>910</v>
      </c>
      <c r="D90" s="57">
        <f t="shared" si="4"/>
        <v>1010</v>
      </c>
      <c r="E90" s="53" t="str">
        <f>Лист_1!D1495</f>
        <v>КШВТ 200</v>
      </c>
      <c r="F90" s="52"/>
      <c r="G90" s="56">
        <f>ROUND(Лист_1!F1495*(100+Оглавление!$F$9)/100,-1)</f>
        <v>910</v>
      </c>
      <c r="H90" s="57">
        <f>ROUND(Лист_1!G1495*(100+Оглавление!$F$9)/100,-1)</f>
        <v>1010</v>
      </c>
      <c r="I90" s="53" t="str">
        <f>Лист_1!H1495</f>
        <v>-</v>
      </c>
      <c r="J90" s="52">
        <f>Лист_1!I939</f>
        <v>4.6399999999999997</v>
      </c>
      <c r="K90" s="72">
        <f>ROUND(Лист_1!J1495*(100+Оглавление!$F$9)/100,-1)</f>
        <v>0</v>
      </c>
    </row>
    <row r="91" spans="1:12" ht="15">
      <c r="A91" s="5">
        <v>79</v>
      </c>
      <c r="B91" s="45" t="str">
        <f>Лист_1!B1496</f>
        <v>ШВТ 200-920</v>
      </c>
      <c r="C91" s="56">
        <f t="shared" si="3"/>
        <v>1080</v>
      </c>
      <c r="D91" s="57">
        <f t="shared" si="4"/>
        <v>1180</v>
      </c>
      <c r="E91" s="53" t="str">
        <f>Лист_1!D1496</f>
        <v>КШВТ 200-920</v>
      </c>
      <c r="F91" s="52"/>
      <c r="G91" s="56">
        <f>ROUND(Лист_1!F1496*(100+Оглавление!$F$9)/100,-1)</f>
        <v>1080</v>
      </c>
      <c r="H91" s="57">
        <f>ROUND(Лист_1!G1496*(100+Оглавление!$F$9)/100,-1)</f>
        <v>1180</v>
      </c>
      <c r="I91" s="53" t="str">
        <f>Лист_1!H1496</f>
        <v>-</v>
      </c>
      <c r="J91" s="52">
        <f>Лист_1!I940</f>
        <v>6.48</v>
      </c>
      <c r="K91" s="72">
        <f>ROUND(Лист_1!J1496*(100+Оглавление!$F$9)/100,-1)</f>
        <v>0</v>
      </c>
    </row>
    <row r="92" spans="1:12" ht="15">
      <c r="A92" s="5">
        <v>80</v>
      </c>
      <c r="B92" s="45" t="str">
        <f>Лист_1!B1497</f>
        <v>ШВТ 300</v>
      </c>
      <c r="C92" s="56">
        <f t="shared" si="3"/>
        <v>1940</v>
      </c>
      <c r="D92" s="57">
        <f t="shared" si="4"/>
        <v>2020</v>
      </c>
      <c r="E92" s="53" t="str">
        <f>Лист_1!D1497</f>
        <v>КШВТ 300</v>
      </c>
      <c r="F92" s="52"/>
      <c r="G92" s="56">
        <f>ROUND(Лист_1!F1497*(100+Оглавление!$F$9)/100,-1)</f>
        <v>820</v>
      </c>
      <c r="H92" s="57">
        <f>ROUND(Лист_1!G1497*(100+Оглавление!$F$9)/100,-1)</f>
        <v>900</v>
      </c>
      <c r="I92" s="53" t="str">
        <f>Лист_1!H1497</f>
        <v>Ф60М</v>
      </c>
      <c r="J92" s="52">
        <f>Лист_1!I941</f>
        <v>5.6</v>
      </c>
      <c r="K92" s="72">
        <f>ROUND(Лист_1!J1497*(100+Оглавление!$F$9)/100,-1)</f>
        <v>1120</v>
      </c>
    </row>
    <row r="93" spans="1:12" ht="15">
      <c r="A93" s="5">
        <v>81</v>
      </c>
      <c r="B93" s="45" t="str">
        <f>Лист_1!B1498</f>
        <v>ШВТ 300-920</v>
      </c>
      <c r="C93" s="56">
        <f t="shared" si="3"/>
        <v>2110</v>
      </c>
      <c r="D93" s="57">
        <f t="shared" si="4"/>
        <v>2200</v>
      </c>
      <c r="E93" s="53" t="str">
        <f>Лист_1!D1498</f>
        <v>КШВТ 300-920</v>
      </c>
      <c r="F93" s="52"/>
      <c r="G93" s="56">
        <f>ROUND(Лист_1!F1498*(100+Оглавление!$F$9)/100,-1)</f>
        <v>1080</v>
      </c>
      <c r="H93" s="57">
        <f>ROUND(Лист_1!G1498*(100+Оглавление!$F$9)/100,-1)</f>
        <v>1170</v>
      </c>
      <c r="I93" s="53" t="str">
        <f>Лист_1!H1498</f>
        <v>Ф260</v>
      </c>
      <c r="J93" s="52">
        <f>Лист_1!I942</f>
        <v>5.4</v>
      </c>
      <c r="K93" s="72">
        <f>ROUND(Лист_1!J1498*(100+Оглавление!$F$9)/100,-1)</f>
        <v>1030</v>
      </c>
    </row>
    <row r="94" spans="1:12" ht="15">
      <c r="A94" s="5">
        <v>82</v>
      </c>
      <c r="B94" s="45" t="str">
        <f>Лист_1!B1499</f>
        <v>ШВУ 600</v>
      </c>
      <c r="C94" s="56">
        <f t="shared" si="3"/>
        <v>2930</v>
      </c>
      <c r="D94" s="57">
        <f t="shared" si="4"/>
        <v>3130</v>
      </c>
      <c r="E94" s="53" t="str">
        <f>Лист_1!D1499</f>
        <v>КШВУ 600</v>
      </c>
      <c r="F94" s="52"/>
      <c r="G94" s="56">
        <f>ROUND(Лист_1!F1499*(100+Оглавление!$F$9)/100,-1)</f>
        <v>1930</v>
      </c>
      <c r="H94" s="57">
        <f>ROUND(Лист_1!G1499*(100+Оглавление!$F$9)/100,-1)</f>
        <v>2130</v>
      </c>
      <c r="I94" s="53" t="str">
        <f>Лист_1!H1499</f>
        <v>Ф96</v>
      </c>
      <c r="J94" s="52">
        <f>Лист_1!I943</f>
        <v>7.5</v>
      </c>
      <c r="K94" s="72">
        <f>ROUND(Лист_1!J1499*(100+Оглавление!$F$9)/100,-1)</f>
        <v>1000</v>
      </c>
    </row>
    <row r="95" spans="1:12" ht="15">
      <c r="A95" s="5">
        <v>83</v>
      </c>
      <c r="B95" s="45" t="str">
        <f>Лист_1!B1500</f>
        <v>ШВУС 600</v>
      </c>
      <c r="C95" s="56">
        <f t="shared" si="3"/>
        <v>3350</v>
      </c>
      <c r="D95" s="57">
        <f t="shared" si="4"/>
        <v>3550</v>
      </c>
      <c r="E95" s="53" t="str">
        <f>Лист_1!D1500</f>
        <v>КШВУ 600</v>
      </c>
      <c r="F95" s="52"/>
      <c r="G95" s="56">
        <f>ROUND(Лист_1!F1500*(100+Оглавление!$F$9)/100,-1)</f>
        <v>1930</v>
      </c>
      <c r="H95" s="57">
        <f>ROUND(Лист_1!G1500*(100+Оглавление!$F$9)/100,-1)</f>
        <v>2130</v>
      </c>
      <c r="I95" s="53" t="str">
        <f>Лист_1!H1500</f>
        <v>Ф97</v>
      </c>
      <c r="J95" s="52">
        <f>Лист_1!I944</f>
        <v>7.7</v>
      </c>
      <c r="K95" s="72">
        <f>ROUND(Лист_1!J1500*(100+Оглавление!$F$9)/100,-1)</f>
        <v>1420</v>
      </c>
    </row>
    <row r="96" spans="1:12" ht="15">
      <c r="A96" s="5">
        <v>84</v>
      </c>
      <c r="B96" s="45" t="str">
        <f>Лист_1!B1501</f>
        <v>ШВУС 600-920</v>
      </c>
      <c r="C96" s="56">
        <f t="shared" si="3"/>
        <v>4630</v>
      </c>
      <c r="D96" s="57">
        <f t="shared" si="4"/>
        <v>4920</v>
      </c>
      <c r="E96" s="53" t="str">
        <f>Лист_1!D1501</f>
        <v>КШВУ 600-920</v>
      </c>
      <c r="F96" s="52"/>
      <c r="G96" s="56">
        <f>ROUND(Лист_1!F1501*(100+Оглавление!$F$9)/100,-1)</f>
        <v>2660</v>
      </c>
      <c r="H96" s="57">
        <f>ROUND(Лист_1!G1501*(100+Оглавление!$F$9)/100,-1)</f>
        <v>2950</v>
      </c>
      <c r="I96" s="53" t="str">
        <f>Лист_1!H1501</f>
        <v>Ф297</v>
      </c>
      <c r="J96" s="52">
        <f>Лист_1!I945</f>
        <v>9.0500000000000007</v>
      </c>
      <c r="K96" s="72">
        <f>ROUND(Лист_1!J1501*(100+Оглавление!$F$9)/100,-1)</f>
        <v>1970</v>
      </c>
    </row>
    <row r="97" spans="1:11" ht="15">
      <c r="A97" s="5">
        <v>85</v>
      </c>
      <c r="B97" s="45" t="str">
        <f>Лист_1!B1502</f>
        <v>ШВУ 600-920</v>
      </c>
      <c r="C97" s="56">
        <f t="shared" si="3"/>
        <v>3930</v>
      </c>
      <c r="D97" s="57">
        <f t="shared" si="4"/>
        <v>4220</v>
      </c>
      <c r="E97" s="53" t="str">
        <f>Лист_1!D1502</f>
        <v>КШВУ 600-920</v>
      </c>
      <c r="F97" s="52"/>
      <c r="G97" s="56">
        <f>ROUND(Лист_1!F1502*(100+Оглавление!$F$9)/100,-1)</f>
        <v>2660</v>
      </c>
      <c r="H97" s="57">
        <f>ROUND(Лист_1!G1502*(100+Оглавление!$F$9)/100,-1)</f>
        <v>2950</v>
      </c>
      <c r="I97" s="53" t="str">
        <f>Лист_1!H1502</f>
        <v>Ф296</v>
      </c>
      <c r="J97" s="52" t="str">
        <f>Лист_1!I946</f>
        <v>-</v>
      </c>
      <c r="K97" s="72">
        <f>ROUND(Лист_1!J1502*(100+Оглавление!$F$9)/100,-1)</f>
        <v>1270</v>
      </c>
    </row>
    <row r="98" spans="1:11" ht="15">
      <c r="A98" s="5">
        <v>86</v>
      </c>
      <c r="B98" s="45" t="str">
        <f>Лист_1!B1503</f>
        <v>ШВУП 1000</v>
      </c>
      <c r="C98" s="56">
        <f t="shared" si="3"/>
        <v>3130</v>
      </c>
      <c r="D98" s="57">
        <f t="shared" si="4"/>
        <v>3260</v>
      </c>
      <c r="E98" s="53" t="str">
        <f>Лист_1!D1503</f>
        <v>КШВУП 1000</v>
      </c>
      <c r="F98" s="52"/>
      <c r="G98" s="56">
        <f>ROUND(Лист_1!F1503*(100+Оглавление!$F$9)/100,-1)</f>
        <v>2600</v>
      </c>
      <c r="H98" s="57">
        <f>ROUND(Лист_1!G1503*(100+Оглавление!$F$9)/100,-1)</f>
        <v>2730</v>
      </c>
      <c r="I98" s="53" t="str">
        <f>Лист_1!H1503</f>
        <v>Ф166</v>
      </c>
      <c r="J98" s="52" t="str">
        <f>Лист_1!I947</f>
        <v>-</v>
      </c>
      <c r="K98" s="72">
        <f>ROUND(Лист_1!J1503*(100+Оглавление!$F$9)/100,-1)</f>
        <v>530</v>
      </c>
    </row>
    <row r="99" spans="1:11" ht="15">
      <c r="A99" s="5">
        <v>87</v>
      </c>
      <c r="B99" s="45" t="str">
        <f>Лист_1!B1504</f>
        <v>ШВУП 716</v>
      </c>
      <c r="C99" s="56">
        <f t="shared" si="3"/>
        <v>3960</v>
      </c>
      <c r="D99" s="57">
        <f t="shared" si="4"/>
        <v>4070</v>
      </c>
      <c r="E99" s="53" t="str">
        <f>Лист_1!D1504</f>
        <v>КШВУП 716</v>
      </c>
      <c r="F99" s="52"/>
      <c r="G99" s="56">
        <f>ROUND(Лист_1!F1504*(100+Оглавление!$F$9)/100,-1)</f>
        <v>2570</v>
      </c>
      <c r="H99" s="57">
        <f>ROUND(Лист_1!G1504*(100+Оглавление!$F$9)/100,-1)</f>
        <v>2680</v>
      </c>
      <c r="I99" s="53" t="str">
        <f>Лист_1!H1504</f>
        <v>Ф128</v>
      </c>
      <c r="J99" s="52" t="str">
        <f>Лист_1!I948</f>
        <v>-</v>
      </c>
      <c r="K99" s="72">
        <f>ROUND(Лист_1!J1504*(100+Оглавление!$F$9)/100,-1)</f>
        <v>1390</v>
      </c>
    </row>
    <row r="100" spans="1:11" ht="15">
      <c r="A100" s="5">
        <v>88</v>
      </c>
      <c r="B100" s="45" t="str">
        <f>Лист_1!B1505</f>
        <v>ШВУП 920</v>
      </c>
      <c r="C100" s="56">
        <f t="shared" si="3"/>
        <v>4460</v>
      </c>
      <c r="D100" s="57">
        <f t="shared" si="4"/>
        <v>4580</v>
      </c>
      <c r="E100" s="53" t="str">
        <f>Лист_1!D1505</f>
        <v>КШВУП 920</v>
      </c>
      <c r="F100" s="52"/>
      <c r="G100" s="56">
        <f>ROUND(Лист_1!F1505*(100+Оглавление!$F$9)/100,-1)</f>
        <v>2850</v>
      </c>
      <c r="H100" s="57">
        <f>ROUND(Лист_1!G1505*(100+Оглавление!$F$9)/100,-1)</f>
        <v>2970</v>
      </c>
      <c r="I100" s="53" t="str">
        <f>Лист_1!H1505</f>
        <v>Ф228</v>
      </c>
      <c r="J100" s="52" t="str">
        <f>Лист_1!I949</f>
        <v>-</v>
      </c>
      <c r="K100" s="72">
        <f>ROUND(Лист_1!J1505*(100+Оглавление!$F$9)/100,-1)</f>
        <v>1610</v>
      </c>
    </row>
    <row r="101" spans="1:11" ht="15">
      <c r="A101" s="5">
        <v>89</v>
      </c>
      <c r="B101" s="45" t="str">
        <f>Лист_1!B1506</f>
        <v>ШН 1000  Б/СТ</v>
      </c>
      <c r="C101" s="56">
        <f t="shared" si="3"/>
        <v>5790</v>
      </c>
      <c r="D101" s="57">
        <f t="shared" si="4"/>
        <v>6060</v>
      </c>
      <c r="E101" s="53" t="str">
        <f>Лист_1!D1506</f>
        <v>КШН 1000 Б/СТ</v>
      </c>
      <c r="F101" s="52"/>
      <c r="G101" s="56">
        <f>ROUND(Лист_1!F1506*(100+Оглавление!$F$9)/100,-1)</f>
        <v>2740</v>
      </c>
      <c r="H101" s="57">
        <f>ROUND(Лист_1!G1506*(100+Оглавление!$F$9)/100,-1)</f>
        <v>3010</v>
      </c>
      <c r="I101" s="53" t="str">
        <f>Лист_1!H1506</f>
        <v>Ф102</v>
      </c>
      <c r="J101" s="52" t="str">
        <f>Лист_1!I950</f>
        <v>-</v>
      </c>
      <c r="K101" s="72">
        <f>ROUND(Лист_1!J1506*(100+Оглавление!$F$9)/100,-1)</f>
        <v>3050</v>
      </c>
    </row>
    <row r="102" spans="1:11" ht="15">
      <c r="A102" s="5">
        <v>90</v>
      </c>
      <c r="B102" s="45" t="str">
        <f>Лист_1!B1507</f>
        <v>ШНБ 150 Б/СТ</v>
      </c>
      <c r="C102" s="56">
        <f t="shared" si="3"/>
        <v>2490</v>
      </c>
      <c r="D102" s="57">
        <f t="shared" si="4"/>
        <v>2600</v>
      </c>
      <c r="E102" s="53" t="str">
        <f>Лист_1!D1507</f>
        <v>КШН 150 Б/СТ</v>
      </c>
      <c r="F102" s="52"/>
      <c r="G102" s="56">
        <f>ROUND(Лист_1!F1507*(100+Оглавление!$F$9)/100,-1)</f>
        <v>1670</v>
      </c>
      <c r="H102" s="57">
        <f>ROUND(Лист_1!G1507*(100+Оглавление!$F$9)/100,-1)</f>
        <v>1780</v>
      </c>
      <c r="I102" s="53" t="str">
        <f>Лист_1!H1507</f>
        <v>Ф81</v>
      </c>
      <c r="J102" s="52">
        <f>Лист_1!I951</f>
        <v>2.1</v>
      </c>
      <c r="K102" s="72">
        <f>ROUND(Лист_1!J1507*(100+Оглавление!$F$9)/100,-1)</f>
        <v>820</v>
      </c>
    </row>
    <row r="103" spans="1:11" ht="15">
      <c r="A103" s="5">
        <v>91</v>
      </c>
      <c r="B103" s="45" t="str">
        <f>Лист_1!B1508</f>
        <v>ШНБ 200    Б/СТ</v>
      </c>
      <c r="C103" s="56">
        <f t="shared" si="3"/>
        <v>2850</v>
      </c>
      <c r="D103" s="57">
        <f t="shared" si="4"/>
        <v>2960</v>
      </c>
      <c r="E103" s="53" t="str">
        <f>Лист_1!D1508</f>
        <v>КШН 200 Б/СТ</v>
      </c>
      <c r="F103" s="52"/>
      <c r="G103" s="56">
        <f>ROUND(Лист_1!F1508*(100+Оглавление!$F$9)/100,-1)</f>
        <v>1790</v>
      </c>
      <c r="H103" s="57">
        <f>ROUND(Лист_1!G1508*(100+Оглавление!$F$9)/100,-1)</f>
        <v>1900</v>
      </c>
      <c r="I103" s="53" t="str">
        <f>Лист_1!H1508</f>
        <v>Ф168</v>
      </c>
      <c r="J103" s="52">
        <f>Лист_1!I952</f>
        <v>2.4</v>
      </c>
      <c r="K103" s="72">
        <f>ROUND(Лист_1!J1508*(100+Оглавление!$F$9)/100,-1)</f>
        <v>1060</v>
      </c>
    </row>
    <row r="104" spans="1:11" ht="15">
      <c r="A104" s="5">
        <v>92</v>
      </c>
      <c r="B104" s="45" t="str">
        <f>Лист_1!B1509</f>
        <v>ШН 300  Б/СТ</v>
      </c>
      <c r="C104" s="56">
        <f t="shared" si="3"/>
        <v>2180</v>
      </c>
      <c r="D104" s="57">
        <f t="shared" si="4"/>
        <v>2310</v>
      </c>
      <c r="E104" s="53" t="str">
        <f>Лист_1!D1509</f>
        <v>КШН 300 Б/СТ</v>
      </c>
      <c r="F104" s="52"/>
      <c r="G104" s="56">
        <f>ROUND(Лист_1!F1509*(100+Оглавление!$F$9)/100,-1)</f>
        <v>1260</v>
      </c>
      <c r="H104" s="57">
        <f>ROUND(Лист_1!G1509*(100+Оглавление!$F$9)/100,-1)</f>
        <v>1390</v>
      </c>
      <c r="I104" s="53" t="str">
        <f>Лист_1!H1509</f>
        <v>Ф10</v>
      </c>
      <c r="J104" s="52">
        <f>Лист_1!I953</f>
        <v>2.4</v>
      </c>
      <c r="K104" s="72">
        <f>ROUND(Лист_1!J1509*(100+Оглавление!$F$9)/100,-1)</f>
        <v>920</v>
      </c>
    </row>
    <row r="105" spans="1:11" ht="15">
      <c r="A105" s="5">
        <v>93</v>
      </c>
      <c r="B105" s="45" t="str">
        <f>Лист_1!B1510</f>
        <v>ШН 400  Б/СТ</v>
      </c>
      <c r="C105" s="56">
        <f t="shared" si="3"/>
        <v>2500</v>
      </c>
      <c r="D105" s="57">
        <f t="shared" si="4"/>
        <v>2650</v>
      </c>
      <c r="E105" s="53" t="str">
        <f>Лист_1!D1510</f>
        <v>КШН 400 Б/СТ</v>
      </c>
      <c r="F105" s="52"/>
      <c r="G105" s="56">
        <f>ROUND(Лист_1!F1510*(100+Оглавление!$F$9)/100,-1)</f>
        <v>1370</v>
      </c>
      <c r="H105" s="57">
        <f>ROUND(Лист_1!G1510*(100+Оглавление!$F$9)/100,-1)</f>
        <v>1520</v>
      </c>
      <c r="I105" s="53" t="str">
        <f>Лист_1!H1510</f>
        <v>Ф20</v>
      </c>
      <c r="J105" s="52">
        <f>Лист_1!I954</f>
        <v>3.05</v>
      </c>
      <c r="K105" s="72">
        <f>ROUND(Лист_1!J1510*(100+Оглавление!$F$9)/100,-1)</f>
        <v>1130</v>
      </c>
    </row>
    <row r="106" spans="1:11" ht="15">
      <c r="A106" s="5">
        <v>94</v>
      </c>
      <c r="B106" s="45" t="str">
        <f>Лист_1!B1511</f>
        <v>ШН 450  Б/СТ</v>
      </c>
      <c r="C106" s="56">
        <f t="shared" si="3"/>
        <v>2790</v>
      </c>
      <c r="D106" s="57">
        <f t="shared" si="4"/>
        <v>2950</v>
      </c>
      <c r="E106" s="53" t="str">
        <f>Лист_1!D1511</f>
        <v>КШН 450 Б/СТ</v>
      </c>
      <c r="F106" s="52"/>
      <c r="G106" s="56">
        <f>ROUND(Лист_1!F1511*(100+Оглавление!$F$9)/100,-1)</f>
        <v>1450</v>
      </c>
      <c r="H106" s="57">
        <f>ROUND(Лист_1!G1511*(100+Оглавление!$F$9)/100,-1)</f>
        <v>1610</v>
      </c>
      <c r="I106" s="53" t="str">
        <f>Лист_1!H1511</f>
        <v>Ф103</v>
      </c>
      <c r="J106" s="52">
        <f>Лист_1!I955</f>
        <v>3.07</v>
      </c>
      <c r="K106" s="72">
        <f>ROUND(Лист_1!J1511*(100+Оглавление!$F$9)/100,-1)</f>
        <v>1340</v>
      </c>
    </row>
    <row r="107" spans="1:11" ht="15">
      <c r="A107" s="5">
        <v>95</v>
      </c>
      <c r="B107" s="45" t="str">
        <f>Лист_1!B1512</f>
        <v>ШН 500  Б/СТ</v>
      </c>
      <c r="C107" s="56">
        <f t="shared" si="3"/>
        <v>2990</v>
      </c>
      <c r="D107" s="57">
        <f t="shared" si="4"/>
        <v>3150</v>
      </c>
      <c r="E107" s="53" t="str">
        <f>Лист_1!D1512</f>
        <v>КШН 500 Б/СТ</v>
      </c>
      <c r="F107" s="52"/>
      <c r="G107" s="56">
        <f>ROUND(Лист_1!F1512*(100+Оглавление!$F$9)/100,-1)</f>
        <v>1520</v>
      </c>
      <c r="H107" s="57">
        <f>ROUND(Лист_1!G1512*(100+Оглавление!$F$9)/100,-1)</f>
        <v>1680</v>
      </c>
      <c r="I107" s="53" t="str">
        <f>Лист_1!H1512</f>
        <v>Ф30</v>
      </c>
      <c r="J107" s="52">
        <f>Лист_1!I956</f>
        <v>3.65</v>
      </c>
      <c r="K107" s="72">
        <f>ROUND(Лист_1!J1512*(100+Оглавление!$F$9)/100,-1)</f>
        <v>1470</v>
      </c>
    </row>
    <row r="108" spans="1:11" ht="15">
      <c r="A108" s="5">
        <v>96</v>
      </c>
      <c r="B108" s="45" t="str">
        <f>Лист_1!B1513</f>
        <v>ШН 600   Б/СТ</v>
      </c>
      <c r="C108" s="56">
        <f t="shared" si="3"/>
        <v>3500</v>
      </c>
      <c r="D108" s="57">
        <f t="shared" si="4"/>
        <v>3680</v>
      </c>
      <c r="E108" s="53" t="str">
        <f>Лист_1!D1513</f>
        <v>КШН 600 Б/СТ</v>
      </c>
      <c r="F108" s="52"/>
      <c r="G108" s="56">
        <f>ROUND(Лист_1!F1513*(100+Оглавление!$F$9)/100,-1)</f>
        <v>1730</v>
      </c>
      <c r="H108" s="57">
        <f>ROUND(Лист_1!G1513*(100+Оглавление!$F$9)/100,-1)</f>
        <v>1910</v>
      </c>
      <c r="I108" s="53" t="str">
        <f>Лист_1!H1513</f>
        <v>Ф40</v>
      </c>
      <c r="J108" s="52">
        <f>Лист_1!I957</f>
        <v>3.75</v>
      </c>
      <c r="K108" s="72">
        <f>ROUND(Лист_1!J1513*(100+Оглавление!$F$9)/100,-1)</f>
        <v>1770</v>
      </c>
    </row>
    <row r="109" spans="1:11" ht="15">
      <c r="A109" s="5">
        <v>97</v>
      </c>
      <c r="B109" s="45" t="str">
        <f>Лист_1!B1514</f>
        <v>ШН 600   Б/СТ</v>
      </c>
      <c r="C109" s="56">
        <f t="shared" si="3"/>
        <v>3500</v>
      </c>
      <c r="D109" s="57">
        <f t="shared" si="4"/>
        <v>3680</v>
      </c>
      <c r="E109" s="53" t="str">
        <f>Лист_1!D1514</f>
        <v>КШН 600 Б/СТ</v>
      </c>
      <c r="F109" s="52"/>
      <c r="G109" s="56">
        <f>ROUND(Лист_1!F1514*(100+Оглавление!$F$9)/100,-1)</f>
        <v>1730</v>
      </c>
      <c r="H109" s="57">
        <f>ROUND(Лист_1!G1514*(100+Оглавление!$F$9)/100,-1)</f>
        <v>1910</v>
      </c>
      <c r="I109" s="53" t="str">
        <f>Лист_1!H1514</f>
        <v>Ф105</v>
      </c>
      <c r="J109" s="52">
        <f>Лист_1!I958</f>
        <v>4.8</v>
      </c>
      <c r="K109" s="72">
        <f>ROUND(Лист_1!J1514*(100+Оглавление!$F$9)/100,-1)</f>
        <v>1770</v>
      </c>
    </row>
    <row r="110" spans="1:11" ht="15">
      <c r="A110" s="5">
        <v>98</v>
      </c>
      <c r="B110" s="45" t="str">
        <f>Лист_1!B1515</f>
        <v>ШН 800 Б/СТ</v>
      </c>
      <c r="C110" s="56">
        <f t="shared" si="3"/>
        <v>4080</v>
      </c>
      <c r="D110" s="57">
        <f t="shared" si="4"/>
        <v>4280</v>
      </c>
      <c r="E110" s="53" t="str">
        <f>Лист_1!D1515</f>
        <v>КШН 800 Б/СТ</v>
      </c>
      <c r="F110" s="52"/>
      <c r="G110" s="56">
        <f>ROUND(Лист_1!F1515*(100+Оглавление!$F$9)/100,-1)</f>
        <v>1930</v>
      </c>
      <c r="H110" s="57">
        <f>ROUND(Лист_1!G1515*(100+Оглавление!$F$9)/100,-1)</f>
        <v>2130</v>
      </c>
      <c r="I110" s="53" t="str">
        <f>Лист_1!H1515</f>
        <v>Ф50</v>
      </c>
      <c r="J110" s="52">
        <f>Лист_1!I959</f>
        <v>2.1</v>
      </c>
      <c r="K110" s="72">
        <f>ROUND(Лист_1!J1515*(100+Оглавление!$F$9)/100,-1)</f>
        <v>2150</v>
      </c>
    </row>
    <row r="111" spans="1:11" ht="15">
      <c r="A111" s="5">
        <v>99</v>
      </c>
      <c r="B111" s="45" t="str">
        <f>Лист_1!B1516</f>
        <v>ШН БУТЫЛОЧНИЦА (ОМПЛЕТ)</v>
      </c>
      <c r="C111" s="56">
        <f t="shared" si="3"/>
        <v>2170</v>
      </c>
      <c r="D111" s="57">
        <f t="shared" si="4"/>
        <v>2170</v>
      </c>
      <c r="E111" s="53" t="str">
        <f>Лист_1!D1516</f>
        <v>КШН БУТЫЛОЧНИЦА (КОМПЛЕКТ)</v>
      </c>
      <c r="F111" s="52"/>
      <c r="G111" s="56">
        <f>ROUND(Лист_1!F1516*(100+Оглавление!$F$9)/100,-1)</f>
        <v>2170</v>
      </c>
      <c r="H111" s="57">
        <f>ROUND(Лист_1!G1516*(100+Оглавление!$F$9)/100,-1)</f>
        <v>2170</v>
      </c>
      <c r="I111" s="53" t="str">
        <f>Лист_1!H1516</f>
        <v>-</v>
      </c>
      <c r="J111" s="52">
        <f>Лист_1!I960</f>
        <v>2.4</v>
      </c>
      <c r="K111" s="72">
        <f>ROUND(Лист_1!J1516*(100+Оглавление!$F$9)/100,-1)</f>
        <v>0</v>
      </c>
    </row>
    <row r="112" spans="1:11" ht="15">
      <c r="A112" s="5">
        <v>100</v>
      </c>
      <c r="B112" s="45" t="str">
        <f>Лист_1!B1517</f>
        <v>ШН БУТЫЛОЧНИЦА 200 (ОМПЛЕТ)</v>
      </c>
      <c r="C112" s="56">
        <f t="shared" si="3"/>
        <v>2600</v>
      </c>
      <c r="D112" s="57">
        <f t="shared" si="4"/>
        <v>2600</v>
      </c>
      <c r="E112" s="53" t="str">
        <f>Лист_1!D1517</f>
        <v>КШН БУТЫЛОЧНИЦА 200 (КОМПЛЕКТ)</v>
      </c>
      <c r="F112" s="52"/>
      <c r="G112" s="56">
        <f>ROUND(Лист_1!F1517*(100+Оглавление!$F$9)/100,-1)</f>
        <v>2600</v>
      </c>
      <c r="H112" s="57">
        <f>ROUND(Лист_1!G1517*(100+Оглавление!$F$9)/100,-1)</f>
        <v>2600</v>
      </c>
      <c r="I112" s="53" t="str">
        <f>Лист_1!H1517</f>
        <v>-</v>
      </c>
      <c r="J112" s="52">
        <f>Лист_1!I961</f>
        <v>3.07</v>
      </c>
      <c r="K112" s="72">
        <f>ROUND(Лист_1!J1517*(100+Оглавление!$F$9)/100,-1)</f>
        <v>0</v>
      </c>
    </row>
    <row r="113" spans="1:11" ht="15">
      <c r="A113" s="5">
        <v>101</v>
      </c>
      <c r="B113" s="45" t="str">
        <f>Лист_1!B1518</f>
        <v>ШН1Я 1000  Б/СТ</v>
      </c>
      <c r="C113" s="56">
        <f t="shared" si="3"/>
        <v>5970</v>
      </c>
      <c r="D113" s="57">
        <f t="shared" si="4"/>
        <v>6250</v>
      </c>
      <c r="E113" s="53" t="str">
        <f>Лист_1!D1518</f>
        <v>КШН1Я 1000 ПВ</v>
      </c>
      <c r="F113" s="52"/>
      <c r="G113" s="56">
        <f>ROUND(Лист_1!F1518*(100+Оглавление!$F$9)/100,-1)</f>
        <v>2970</v>
      </c>
      <c r="H113" s="57">
        <f>ROUND(Лист_1!G1518*(100+Оглавление!$F$9)/100,-1)</f>
        <v>3250</v>
      </c>
      <c r="I113" s="53" t="str">
        <f>Лист_1!H1518</f>
        <v>Ф101</v>
      </c>
      <c r="J113" s="52">
        <f>Лист_1!I962</f>
        <v>3.75</v>
      </c>
      <c r="K113" s="72">
        <f>ROUND(Лист_1!J1518*(100+Оглавление!$F$9)/100,-1)</f>
        <v>3000</v>
      </c>
    </row>
    <row r="114" spans="1:11" ht="15">
      <c r="A114" s="5">
        <v>102</v>
      </c>
      <c r="B114" s="45" t="str">
        <f>Лист_1!B1519</f>
        <v>ШН1Я 400  Б/СТ</v>
      </c>
      <c r="C114" s="56">
        <f t="shared" si="3"/>
        <v>2860</v>
      </c>
      <c r="D114" s="57">
        <f t="shared" si="4"/>
        <v>3030</v>
      </c>
      <c r="E114" s="53" t="str">
        <f>Лист_1!D1519</f>
        <v>КШН1Я 400 ПВ</v>
      </c>
      <c r="F114" s="52"/>
      <c r="G114" s="56">
        <f>ROUND(Лист_1!F1519*(100+Оглавление!$F$9)/100,-1)</f>
        <v>1710</v>
      </c>
      <c r="H114" s="57">
        <f>ROUND(Лист_1!G1519*(100+Оглавление!$F$9)/100,-1)</f>
        <v>1880</v>
      </c>
      <c r="I114" s="53" t="str">
        <f>Лист_1!H1519</f>
        <v>Ф21</v>
      </c>
      <c r="J114" s="52" t="str">
        <f>Лист_1!I963</f>
        <v>-</v>
      </c>
      <c r="K114" s="72">
        <f>ROUND(Лист_1!J1519*(100+Оглавление!$F$9)/100,-1)</f>
        <v>1150</v>
      </c>
    </row>
    <row r="115" spans="1:11" ht="15">
      <c r="A115" s="5">
        <v>103</v>
      </c>
      <c r="B115" s="45" t="str">
        <f>Лист_1!B1520</f>
        <v>ШН1Я 500  Б/СТ</v>
      </c>
      <c r="C115" s="56">
        <f t="shared" si="3"/>
        <v>3390</v>
      </c>
      <c r="D115" s="57">
        <f t="shared" si="4"/>
        <v>3580</v>
      </c>
      <c r="E115" s="53" t="str">
        <f>Лист_1!D1520</f>
        <v>КШН1Я 500 ПВ</v>
      </c>
      <c r="F115" s="52"/>
      <c r="G115" s="56">
        <f>ROUND(Лист_1!F1520*(100+Оглавление!$F$9)/100,-1)</f>
        <v>1860</v>
      </c>
      <c r="H115" s="57">
        <f>ROUND(Лист_1!G1520*(100+Оглавление!$F$9)/100,-1)</f>
        <v>2050</v>
      </c>
      <c r="I115" s="53" t="str">
        <f>Лист_1!H1520</f>
        <v>Ф31</v>
      </c>
      <c r="J115" s="52" t="str">
        <f>Лист_1!I964</f>
        <v>-</v>
      </c>
      <c r="K115" s="72">
        <f>ROUND(Лист_1!J1520*(100+Оглавление!$F$9)/100,-1)</f>
        <v>1530</v>
      </c>
    </row>
    <row r="116" spans="1:11" ht="15">
      <c r="A116" s="5">
        <v>104</v>
      </c>
      <c r="B116" s="45" t="str">
        <f>Лист_1!B1521</f>
        <v>ШН1Я 600-М  Б/СТ</v>
      </c>
      <c r="C116" s="56">
        <f t="shared" si="3"/>
        <v>4240</v>
      </c>
      <c r="D116" s="57">
        <f t="shared" si="4"/>
        <v>4470</v>
      </c>
      <c r="E116" s="53" t="str">
        <f>Лист_1!D1521</f>
        <v>КШН1Я 600-М ПВ</v>
      </c>
      <c r="F116" s="52"/>
      <c r="G116" s="56">
        <f>ROUND(Лист_1!F1521*(100+Оглавление!$F$9)/100,-1)</f>
        <v>2530</v>
      </c>
      <c r="H116" s="57">
        <f>ROUND(Лист_1!G1521*(100+Оглавление!$F$9)/100,-1)</f>
        <v>2760</v>
      </c>
      <c r="I116" s="53" t="str">
        <f>Лист_1!H1521</f>
        <v>Ф41М</v>
      </c>
      <c r="J116" s="52">
        <f>Лист_1!I965</f>
        <v>6.85</v>
      </c>
      <c r="K116" s="72">
        <f>ROUND(Лист_1!J1521*(100+Оглавление!$F$9)/100,-1)</f>
        <v>1710</v>
      </c>
    </row>
    <row r="117" spans="1:11" ht="15">
      <c r="A117" s="5">
        <v>105</v>
      </c>
      <c r="B117" s="45" t="str">
        <f>Лист_1!B1522</f>
        <v>ШН1Я 800-М Б/СТ</v>
      </c>
      <c r="C117" s="56">
        <f t="shared" si="3"/>
        <v>4970</v>
      </c>
      <c r="D117" s="57">
        <f t="shared" si="4"/>
        <v>5230</v>
      </c>
      <c r="E117" s="53" t="str">
        <f>Лист_1!D1522</f>
        <v>КШН1Я 800-М ПВ</v>
      </c>
      <c r="F117" s="52"/>
      <c r="G117" s="56">
        <f>ROUND(Лист_1!F1522*(100+Оглавление!$F$9)/100,-1)</f>
        <v>2860</v>
      </c>
      <c r="H117" s="57">
        <f>ROUND(Лист_1!G1522*(100+Оглавление!$F$9)/100,-1)</f>
        <v>3120</v>
      </c>
      <c r="I117" s="53" t="str">
        <f>Лист_1!H1522</f>
        <v>Ф51М</v>
      </c>
      <c r="J117" s="52" t="str">
        <f>Лист_1!I966</f>
        <v>-</v>
      </c>
      <c r="K117" s="72">
        <f>ROUND(Лист_1!J1522*(100+Оглавление!$F$9)/100,-1)</f>
        <v>2110</v>
      </c>
    </row>
    <row r="118" spans="1:11" ht="15">
      <c r="A118" s="5">
        <v>106</v>
      </c>
      <c r="B118" s="45" t="str">
        <f>Лист_1!B1523</f>
        <v>ШН2ВЯ 400  Б/СТ</v>
      </c>
      <c r="C118" s="56">
        <f t="shared" si="3"/>
        <v>3830</v>
      </c>
      <c r="D118" s="57">
        <f t="shared" si="4"/>
        <v>3930</v>
      </c>
      <c r="E118" s="53" t="str">
        <f>Лист_1!D1523</f>
        <v>КШН2ВЯ 400 ПВ</v>
      </c>
      <c r="F118" s="52"/>
      <c r="G118" s="56">
        <f>ROUND(Лист_1!F1523*(100+Оглавление!$F$9)/100,-1)</f>
        <v>2670</v>
      </c>
      <c r="H118" s="57">
        <f>ROUND(Лист_1!G1523*(100+Оглавление!$F$9)/100,-1)</f>
        <v>2770</v>
      </c>
      <c r="I118" s="53" t="str">
        <f>Лист_1!H1523</f>
        <v>Ф22</v>
      </c>
      <c r="J118" s="52" t="str">
        <f>Лист_1!I967</f>
        <v>-</v>
      </c>
      <c r="K118" s="72">
        <f>ROUND(Лист_1!J1523*(100+Оглавление!$F$9)/100,-1)</f>
        <v>1160</v>
      </c>
    </row>
    <row r="119" spans="1:11" ht="15">
      <c r="A119" s="5">
        <v>107</v>
      </c>
      <c r="B119" s="45" t="str">
        <f>Лист_1!B1524</f>
        <v>ШН2ВЯ 500  Б/СТ</v>
      </c>
      <c r="C119" s="56">
        <f t="shared" si="3"/>
        <v>4300</v>
      </c>
      <c r="D119" s="57">
        <f t="shared" si="4"/>
        <v>4420</v>
      </c>
      <c r="E119" s="53" t="str">
        <f>Лист_1!D1524</f>
        <v>КШН2ВЯ 500 ПВ</v>
      </c>
      <c r="F119" s="52"/>
      <c r="G119" s="56">
        <f>ROUND(Лист_1!F1524*(100+Оглавление!$F$9)/100,-1)</f>
        <v>2880</v>
      </c>
      <c r="H119" s="57">
        <f>ROUND(Лист_1!G1524*(100+Оглавление!$F$9)/100,-1)</f>
        <v>3000</v>
      </c>
      <c r="I119" s="53" t="str">
        <f>Лист_1!H1524</f>
        <v>Ф32</v>
      </c>
      <c r="J119" s="52" t="str">
        <f>Лист_1!I968</f>
        <v>-</v>
      </c>
      <c r="K119" s="72">
        <f>ROUND(Лист_1!J1524*(100+Оглавление!$F$9)/100,-1)</f>
        <v>1420</v>
      </c>
    </row>
    <row r="120" spans="1:11" ht="15">
      <c r="A120" s="5">
        <v>108</v>
      </c>
      <c r="B120" s="45" t="str">
        <f>Лист_1!B1525</f>
        <v>ШН2ВЯ 600  Б/СТ</v>
      </c>
      <c r="C120" s="56">
        <f t="shared" si="3"/>
        <v>5100</v>
      </c>
      <c r="D120" s="57">
        <f t="shared" si="4"/>
        <v>5230</v>
      </c>
      <c r="E120" s="53" t="str">
        <f>Лист_1!D1525</f>
        <v>КШН2ВЯ 600 ПВ</v>
      </c>
      <c r="F120" s="52"/>
      <c r="G120" s="56">
        <f>ROUND(Лист_1!F1525*(100+Оглавление!$F$9)/100,-1)</f>
        <v>3070</v>
      </c>
      <c r="H120" s="57">
        <f>ROUND(Лист_1!G1525*(100+Оглавление!$F$9)/100,-1)</f>
        <v>3200</v>
      </c>
      <c r="I120" s="53" t="str">
        <f>Лист_1!H1525</f>
        <v>Ф42</v>
      </c>
      <c r="J120" s="52" t="str">
        <f>Лист_1!I969</f>
        <v>-</v>
      </c>
      <c r="K120" s="72">
        <f>ROUND(Лист_1!J1525*(100+Оглавление!$F$9)/100,-1)</f>
        <v>2030</v>
      </c>
    </row>
    <row r="121" spans="1:11" ht="15">
      <c r="A121" s="5">
        <v>109</v>
      </c>
      <c r="B121" s="45" t="str">
        <f>Лист_1!B1526</f>
        <v>ШН2ВЯ 800 Б/СТ</v>
      </c>
      <c r="C121" s="56">
        <f t="shared" si="3"/>
        <v>5770</v>
      </c>
      <c r="D121" s="57">
        <f t="shared" si="4"/>
        <v>5910</v>
      </c>
      <c r="E121" s="53" t="str">
        <f>Лист_1!D1526</f>
        <v>КШН2ВЯ 800 ПВ</v>
      </c>
      <c r="F121" s="52"/>
      <c r="G121" s="56">
        <f>ROUND(Лист_1!F1526*(100+Оглавление!$F$9)/100,-1)</f>
        <v>3500</v>
      </c>
      <c r="H121" s="57">
        <f>ROUND(Лист_1!G1526*(100+Оглавление!$F$9)/100,-1)</f>
        <v>3640</v>
      </c>
      <c r="I121" s="53" t="str">
        <f>Лист_1!H1526</f>
        <v>Ф52</v>
      </c>
      <c r="J121" s="52">
        <f>Лист_1!I970</f>
        <v>3.1</v>
      </c>
      <c r="K121" s="72">
        <f>ROUND(Лист_1!J1526*(100+Оглавление!$F$9)/100,-1)</f>
        <v>2270</v>
      </c>
    </row>
    <row r="122" spans="1:11" ht="15">
      <c r="A122" s="5">
        <v>110</v>
      </c>
      <c r="B122" s="45" t="str">
        <f>Лист_1!B1527</f>
        <v>ШН2Я 400  Б/СТ</v>
      </c>
      <c r="C122" s="56">
        <f t="shared" si="3"/>
        <v>3450</v>
      </c>
      <c r="D122" s="57">
        <f t="shared" si="4"/>
        <v>3660</v>
      </c>
      <c r="E122" s="53" t="str">
        <f>Лист_1!D1527</f>
        <v>КШН2Я 400 ПВ</v>
      </c>
      <c r="F122" s="52"/>
      <c r="G122" s="56">
        <f>ROUND(Лист_1!F1527*(100+Оглавление!$F$9)/100,-1)</f>
        <v>2290</v>
      </c>
      <c r="H122" s="57">
        <f>ROUND(Лист_1!G1527*(100+Оглавление!$F$9)/100,-1)</f>
        <v>2500</v>
      </c>
      <c r="I122" s="53" t="str">
        <f>Лист_1!H1527</f>
        <v>Ф22</v>
      </c>
      <c r="J122" s="52">
        <f>Лист_1!I971</f>
        <v>4.13</v>
      </c>
      <c r="K122" s="72">
        <f>ROUND(Лист_1!J1527*(100+Оглавление!$F$9)/100,-1)</f>
        <v>1160</v>
      </c>
    </row>
    <row r="123" spans="1:11" ht="15">
      <c r="A123" s="5">
        <v>111</v>
      </c>
      <c r="B123" s="45" t="str">
        <f>Лист_1!B1528</f>
        <v>ШН2Я 500  Б/СТ</v>
      </c>
      <c r="C123" s="56">
        <f t="shared" si="3"/>
        <v>3840</v>
      </c>
      <c r="D123" s="57">
        <f t="shared" si="4"/>
        <v>4080</v>
      </c>
      <c r="E123" s="53" t="str">
        <f>Лист_1!D1528</f>
        <v>КШН2Я 500 ПВ</v>
      </c>
      <c r="F123" s="52"/>
      <c r="G123" s="56">
        <f>ROUND(Лист_1!F1528*(100+Оглавление!$F$9)/100,-1)</f>
        <v>2420</v>
      </c>
      <c r="H123" s="57">
        <f>ROUND(Лист_1!G1528*(100+Оглавление!$F$9)/100,-1)</f>
        <v>2660</v>
      </c>
      <c r="I123" s="53" t="str">
        <f>Лист_1!H1528</f>
        <v>Ф32</v>
      </c>
      <c r="J123" s="52">
        <f>Лист_1!I972</f>
        <v>3.8</v>
      </c>
      <c r="K123" s="72">
        <f>ROUND(Лист_1!J1528*(100+Оглавление!$F$9)/100,-1)</f>
        <v>1420</v>
      </c>
    </row>
    <row r="124" spans="1:11" ht="15">
      <c r="A124" s="5">
        <v>112</v>
      </c>
      <c r="B124" s="45" t="str">
        <f>Лист_1!B1529</f>
        <v>ШН2Я 600  Б/СТ</v>
      </c>
      <c r="C124" s="56">
        <f t="shared" si="3"/>
        <v>4600</v>
      </c>
      <c r="D124" s="57">
        <f t="shared" si="4"/>
        <v>4840</v>
      </c>
      <c r="E124" s="53" t="str">
        <f>Лист_1!D1529</f>
        <v>КШН2Я 600 ПВ</v>
      </c>
      <c r="F124" s="52"/>
      <c r="G124" s="56">
        <f>ROUND(Лист_1!F1529*(100+Оглавление!$F$9)/100,-1)</f>
        <v>2570</v>
      </c>
      <c r="H124" s="57">
        <f>ROUND(Лист_1!G1529*(100+Оглавление!$F$9)/100,-1)</f>
        <v>2810</v>
      </c>
      <c r="I124" s="53" t="str">
        <f>Лист_1!H1529</f>
        <v>Ф42</v>
      </c>
      <c r="J124" s="52">
        <f>Лист_1!I973</f>
        <v>5.45</v>
      </c>
      <c r="K124" s="72">
        <f>ROUND(Лист_1!J1529*(100+Оглавление!$F$9)/100,-1)</f>
        <v>2030</v>
      </c>
    </row>
    <row r="125" spans="1:11" ht="15">
      <c r="A125" s="5">
        <v>113</v>
      </c>
      <c r="B125" s="45" t="str">
        <f>Лист_1!B1530</f>
        <v>ШН2Я 800 Б/СТ</v>
      </c>
      <c r="C125" s="56">
        <f t="shared" si="3"/>
        <v>5130</v>
      </c>
      <c r="D125" s="57">
        <f t="shared" si="4"/>
        <v>5410</v>
      </c>
      <c r="E125" s="53" t="str">
        <f>Лист_1!D1530</f>
        <v>КШН2Я 800 ПВ</v>
      </c>
      <c r="F125" s="52"/>
      <c r="G125" s="56">
        <f>ROUND(Лист_1!F1530*(100+Оглавление!$F$9)/100,-1)</f>
        <v>2860</v>
      </c>
      <c r="H125" s="57">
        <f>ROUND(Лист_1!G1530*(100+Оглавление!$F$9)/100,-1)</f>
        <v>3140</v>
      </c>
      <c r="I125" s="53" t="str">
        <f>Лист_1!H1530</f>
        <v>Ф52</v>
      </c>
      <c r="J125" s="52">
        <f>Лист_1!I974</f>
        <v>2.4</v>
      </c>
      <c r="K125" s="72">
        <f>ROUND(Лист_1!J1530*(100+Оглавление!$F$9)/100,-1)</f>
        <v>2270</v>
      </c>
    </row>
    <row r="126" spans="1:11" ht="15">
      <c r="A126" s="5">
        <v>114</v>
      </c>
      <c r="B126" s="45" t="str">
        <f>Лист_1!B1531</f>
        <v>ШН3Я 400 Б/СТ</v>
      </c>
      <c r="C126" s="56">
        <f t="shared" si="3"/>
        <v>3710</v>
      </c>
      <c r="D126" s="57">
        <f t="shared" si="4"/>
        <v>3930</v>
      </c>
      <c r="E126" s="53" t="str">
        <f>Лист_1!D1531</f>
        <v>КШН3Я 400 ПВ</v>
      </c>
      <c r="F126" s="52"/>
      <c r="G126" s="56">
        <f>ROUND(Лист_1!F1531*(100+Оглавление!$F$9)/100,-1)</f>
        <v>2500</v>
      </c>
      <c r="H126" s="57">
        <f>ROUND(Лист_1!G1531*(100+Оглавление!$F$9)/100,-1)</f>
        <v>2720</v>
      </c>
      <c r="I126" s="53" t="str">
        <f>Лист_1!H1531</f>
        <v>Ф23</v>
      </c>
      <c r="J126" s="52">
        <f>Лист_1!I975</f>
        <v>6.75</v>
      </c>
      <c r="K126" s="72">
        <f>ROUND(Лист_1!J1531*(100+Оглавление!$F$9)/100,-1)</f>
        <v>1210</v>
      </c>
    </row>
    <row r="127" spans="1:11" ht="15">
      <c r="A127" s="5">
        <v>115</v>
      </c>
      <c r="B127" s="45" t="str">
        <f>Лист_1!B1532</f>
        <v>ШН3Я 500  Б/СТ</v>
      </c>
      <c r="C127" s="56">
        <f t="shared" si="3"/>
        <v>4110</v>
      </c>
      <c r="D127" s="57">
        <f t="shared" si="4"/>
        <v>4330</v>
      </c>
      <c r="E127" s="53" t="str">
        <f>Лист_1!D1532</f>
        <v>КШН3Я 500 ПВ</v>
      </c>
      <c r="F127" s="52"/>
      <c r="G127" s="56">
        <f>ROUND(Лист_1!F1532*(100+Оглавление!$F$9)/100,-1)</f>
        <v>2680</v>
      </c>
      <c r="H127" s="57">
        <f>ROUND(Лист_1!G1532*(100+Оглавление!$F$9)/100,-1)</f>
        <v>2900</v>
      </c>
      <c r="I127" s="53" t="str">
        <f>Лист_1!H1532</f>
        <v>Ф33</v>
      </c>
      <c r="J127" s="52">
        <f>Лист_1!I976</f>
        <v>7.1</v>
      </c>
      <c r="K127" s="72">
        <f>ROUND(Лист_1!J1532*(100+Оглавление!$F$9)/100,-1)</f>
        <v>1430</v>
      </c>
    </row>
    <row r="128" spans="1:11" ht="15">
      <c r="A128" s="5">
        <v>116</v>
      </c>
      <c r="B128" s="45" t="str">
        <f>Лист_1!B1533</f>
        <v>ШН3Я 600 Б/СТ</v>
      </c>
      <c r="C128" s="56">
        <f t="shared" si="3"/>
        <v>4580</v>
      </c>
      <c r="D128" s="57">
        <f t="shared" si="4"/>
        <v>4710</v>
      </c>
      <c r="E128" s="53" t="str">
        <f>Лист_1!D1533</f>
        <v>КШН3Я 600 ПВ</v>
      </c>
      <c r="F128" s="52"/>
      <c r="G128" s="56">
        <f>ROUND(Лист_1!F1533*(100+Оглавление!$F$9)/100,-1)</f>
        <v>2810</v>
      </c>
      <c r="H128" s="57">
        <f>ROUND(Лист_1!G1533*(100+Оглавление!$F$9)/100,-1)</f>
        <v>2940</v>
      </c>
      <c r="I128" s="53" t="str">
        <f>Лист_1!H1533</f>
        <v>Ф43</v>
      </c>
      <c r="J128" s="52">
        <f>Лист_1!I977</f>
        <v>8.8000000000000007</v>
      </c>
      <c r="K128" s="72">
        <f>ROUND(Лист_1!J1533*(100+Оглавление!$F$9)/100,-1)</f>
        <v>1770</v>
      </c>
    </row>
    <row r="129" spans="1:11" ht="15">
      <c r="A129" s="5">
        <v>117</v>
      </c>
      <c r="B129" s="45" t="str">
        <f>Лист_1!B1534</f>
        <v>ШН4Я 400 Б/СТ</v>
      </c>
      <c r="C129" s="56">
        <f t="shared" si="3"/>
        <v>4210</v>
      </c>
      <c r="D129" s="57">
        <f t="shared" si="4"/>
        <v>4450</v>
      </c>
      <c r="E129" s="53" t="str">
        <f>Лист_1!D1534</f>
        <v>КШН4Я 400 ПВ</v>
      </c>
      <c r="F129" s="52"/>
      <c r="G129" s="56">
        <f>ROUND(Лист_1!F1534*(100+Оглавление!$F$9)/100,-1)</f>
        <v>2870</v>
      </c>
      <c r="H129" s="57">
        <f>ROUND(Лист_1!G1534*(100+Оглавление!$F$9)/100,-1)</f>
        <v>3110</v>
      </c>
      <c r="I129" s="53" t="str">
        <f>Лист_1!H1534</f>
        <v>Ф24</v>
      </c>
      <c r="J129" s="52">
        <f>Лист_1!I978</f>
        <v>1.45</v>
      </c>
      <c r="K129" s="72">
        <f>ROUND(Лист_1!J1534*(100+Оглавление!$F$9)/100,-1)</f>
        <v>1340</v>
      </c>
    </row>
    <row r="130" spans="1:11" ht="15">
      <c r="A130" s="5">
        <v>118</v>
      </c>
      <c r="B130" s="45" t="str">
        <f>Лист_1!B1535</f>
        <v>ШНД 450   Б/СТ</v>
      </c>
      <c r="C130" s="56">
        <f t="shared" si="3"/>
        <v>2020</v>
      </c>
      <c r="D130" s="57">
        <f t="shared" si="4"/>
        <v>2170</v>
      </c>
      <c r="E130" s="53" t="str">
        <f>Лист_1!D1535</f>
        <v>КШНД 450 Б/СТ</v>
      </c>
      <c r="F130" s="52"/>
      <c r="G130" s="56">
        <f>ROUND(Лист_1!F1535*(100+Оглавление!$F$9)/100,-1)</f>
        <v>1650</v>
      </c>
      <c r="H130" s="57">
        <f>ROUND(Лист_1!G1535*(100+Оглавление!$F$9)/100,-1)</f>
        <v>1800</v>
      </c>
      <c r="I130" s="53" t="str">
        <f>Лист_1!H1535</f>
        <v>Ф167</v>
      </c>
      <c r="J130" s="52">
        <f>Лист_1!I979</f>
        <v>1.8</v>
      </c>
      <c r="K130" s="72">
        <f>ROUND(Лист_1!J1535*(100+Оглавление!$F$9)/100,-1)</f>
        <v>370</v>
      </c>
    </row>
    <row r="131" spans="1:11" ht="15">
      <c r="A131" s="5">
        <v>119</v>
      </c>
      <c r="B131" s="45" t="str">
        <f>Лист_1!B1536</f>
        <v>ШНД 600-М Б/СТ</v>
      </c>
      <c r="C131" s="56">
        <f t="shared" si="3"/>
        <v>2170</v>
      </c>
      <c r="D131" s="57">
        <f t="shared" si="4"/>
        <v>2360</v>
      </c>
      <c r="E131" s="53" t="str">
        <f>Лист_1!D1536</f>
        <v>КШНД 600-М Б/СТ</v>
      </c>
      <c r="F131" s="52"/>
      <c r="G131" s="56">
        <f>ROUND(Лист_1!F1536*(100+Оглавление!$F$9)/100,-1)</f>
        <v>1690</v>
      </c>
      <c r="H131" s="57">
        <f>ROUND(Лист_1!G1536*(100+Оглавление!$F$9)/100,-1)</f>
        <v>1880</v>
      </c>
      <c r="I131" s="53" t="str">
        <f>Лист_1!H1536</f>
        <v>Ф82</v>
      </c>
      <c r="J131" s="52">
        <f>Лист_1!I980</f>
        <v>2.95</v>
      </c>
      <c r="K131" s="72">
        <f>ROUND(Лист_1!J1536*(100+Оглавление!$F$9)/100,-1)</f>
        <v>480</v>
      </c>
    </row>
    <row r="132" spans="1:11" ht="15">
      <c r="A132" s="5">
        <v>120</v>
      </c>
      <c r="B132" s="45" t="str">
        <f>Лист_1!B1537</f>
        <v>ШНМ 2Я 600  Б/СТ</v>
      </c>
      <c r="C132" s="56">
        <f t="shared" si="3"/>
        <v>4710</v>
      </c>
      <c r="D132" s="57">
        <f t="shared" si="4"/>
        <v>4840</v>
      </c>
      <c r="E132" s="53" t="str">
        <f>Лист_1!D1537</f>
        <v>КШНМ 2Я 600 ПВ</v>
      </c>
      <c r="F132" s="52"/>
      <c r="G132" s="56">
        <f>ROUND(Лист_1!F1537*(100+Оглавление!$F$9)/100,-1)</f>
        <v>2680</v>
      </c>
      <c r="H132" s="57">
        <f>ROUND(Лист_1!G1537*(100+Оглавление!$F$9)/100,-1)</f>
        <v>2810</v>
      </c>
      <c r="I132" s="53" t="str">
        <f>Лист_1!H1537</f>
        <v>Ф42</v>
      </c>
      <c r="J132" s="52">
        <f>Лист_1!I981</f>
        <v>3.9</v>
      </c>
      <c r="K132" s="72">
        <f>ROUND(Лист_1!J1537*(100+Оглавление!$F$9)/100,-1)</f>
        <v>2030</v>
      </c>
    </row>
    <row r="133" spans="1:11" ht="15">
      <c r="A133" s="5">
        <v>121</v>
      </c>
      <c r="B133" s="45" t="str">
        <f>Лист_1!B1538</f>
        <v>ШНМ 500</v>
      </c>
      <c r="C133" s="56">
        <f t="shared" si="3"/>
        <v>2730</v>
      </c>
      <c r="D133" s="57">
        <f t="shared" si="4"/>
        <v>2860</v>
      </c>
      <c r="E133" s="53" t="str">
        <f>Лист_1!D1538</f>
        <v>КШНМ 500</v>
      </c>
      <c r="F133" s="52"/>
      <c r="G133" s="56">
        <f>ROUND(Лист_1!F1538*(100+Оглавление!$F$9)/100,-1)</f>
        <v>1260</v>
      </c>
      <c r="H133" s="57">
        <f>ROUND(Лист_1!G1538*(100+Оглавление!$F$9)/100,-1)</f>
        <v>1390</v>
      </c>
      <c r="I133" s="53" t="str">
        <f>Лист_1!H1538</f>
        <v>Ф30</v>
      </c>
      <c r="J133" s="52">
        <f>Лист_1!I982</f>
        <v>4.55</v>
      </c>
      <c r="K133" s="72">
        <f>ROUND(Лист_1!J1538*(100+Оглавление!$F$9)/100,-1)</f>
        <v>1470</v>
      </c>
    </row>
    <row r="134" spans="1:11" ht="15">
      <c r="A134" s="5">
        <v>122</v>
      </c>
      <c r="B134" s="45" t="str">
        <f>Лист_1!B1539</f>
        <v>ШНМ 600</v>
      </c>
      <c r="C134" s="56">
        <f t="shared" si="3"/>
        <v>3150</v>
      </c>
      <c r="D134" s="57">
        <f t="shared" si="4"/>
        <v>3290</v>
      </c>
      <c r="E134" s="53" t="str">
        <f>Лист_1!D1539</f>
        <v>КШНМ 600</v>
      </c>
      <c r="F134" s="52"/>
      <c r="G134" s="56">
        <f>ROUND(Лист_1!F1539*(100+Оглавление!$F$9)/100,-1)</f>
        <v>1380</v>
      </c>
      <c r="H134" s="57">
        <f>ROUND(Лист_1!G1539*(100+Оглавление!$F$9)/100,-1)</f>
        <v>1520</v>
      </c>
      <c r="I134" s="53" t="str">
        <f>Лист_1!H1539</f>
        <v>Ф40</v>
      </c>
      <c r="J134" s="52">
        <f>Лист_1!I983</f>
        <v>4.6399999999999997</v>
      </c>
      <c r="K134" s="72">
        <f>ROUND(Лист_1!J1539*(100+Оглавление!$F$9)/100,-1)</f>
        <v>1770</v>
      </c>
    </row>
    <row r="135" spans="1:11" ht="15">
      <c r="A135" s="5">
        <v>123</v>
      </c>
      <c r="B135" s="45" t="str">
        <f>Лист_1!B1540</f>
        <v>ШНМ 600</v>
      </c>
      <c r="C135" s="56">
        <f t="shared" si="3"/>
        <v>3150</v>
      </c>
      <c r="D135" s="57">
        <f t="shared" si="4"/>
        <v>3290</v>
      </c>
      <c r="E135" s="53" t="str">
        <f>Лист_1!D1540</f>
        <v>КШНМ 600</v>
      </c>
      <c r="F135" s="52"/>
      <c r="G135" s="56">
        <f>ROUND(Лист_1!F1540*(100+Оглавление!$F$9)/100,-1)</f>
        <v>1380</v>
      </c>
      <c r="H135" s="57">
        <f>ROUND(Лист_1!G1540*(100+Оглавление!$F$9)/100,-1)</f>
        <v>1520</v>
      </c>
      <c r="I135" s="53" t="str">
        <f>Лист_1!H1540</f>
        <v>Ф105</v>
      </c>
      <c r="J135" s="52">
        <f>Лист_1!I984</f>
        <v>5.6</v>
      </c>
      <c r="K135" s="72">
        <f>ROUND(Лист_1!J1540*(100+Оглавление!$F$9)/100,-1)</f>
        <v>1770</v>
      </c>
    </row>
    <row r="136" spans="1:11" ht="15">
      <c r="A136" s="5">
        <v>124</v>
      </c>
      <c r="B136" s="45" t="str">
        <f>Лист_1!B1541</f>
        <v>ШНМ 800</v>
      </c>
      <c r="C136" s="56">
        <f t="shared" si="3"/>
        <v>3670</v>
      </c>
      <c r="D136" s="57">
        <f t="shared" si="4"/>
        <v>3830</v>
      </c>
      <c r="E136" s="53" t="str">
        <f>Лист_1!D1541</f>
        <v>КШНМ 800</v>
      </c>
      <c r="F136" s="52"/>
      <c r="G136" s="56">
        <f>ROUND(Лист_1!F1541*(100+Оглавление!$F$9)/100,-1)</f>
        <v>1520</v>
      </c>
      <c r="H136" s="57">
        <f>ROUND(Лист_1!G1541*(100+Оглавление!$F$9)/100,-1)</f>
        <v>1680</v>
      </c>
      <c r="I136" s="53" t="str">
        <f>Лист_1!H1541</f>
        <v>Ф50</v>
      </c>
      <c r="J136" s="52">
        <f>Лист_1!I985</f>
        <v>5.4</v>
      </c>
      <c r="K136" s="72">
        <f>ROUND(Лист_1!J1541*(100+Оглавление!$F$9)/100,-1)</f>
        <v>2150</v>
      </c>
    </row>
    <row r="137" spans="1:11" ht="15">
      <c r="A137" s="5">
        <v>125</v>
      </c>
      <c r="B137" s="45" t="str">
        <f>Лист_1!B1542</f>
        <v>ШНПУ 300 Б/СТ</v>
      </c>
      <c r="C137" s="56">
        <f t="shared" si="3"/>
        <v>1500</v>
      </c>
      <c r="D137" s="57">
        <f t="shared" si="4"/>
        <v>1660</v>
      </c>
      <c r="E137" s="53" t="str">
        <f>Лист_1!D1542</f>
        <v>КШНПУ 300 Б/СТ</v>
      </c>
      <c r="F137" s="52"/>
      <c r="G137" s="56">
        <f>ROUND(Лист_1!F1542*(100+Оглавление!$F$9)/100,-1)</f>
        <v>1500</v>
      </c>
      <c r="H137" s="57">
        <f>ROUND(Лист_1!G1542*(100+Оглавление!$F$9)/100,-1)</f>
        <v>1660</v>
      </c>
      <c r="I137" s="53" t="str">
        <f>Лист_1!H1542</f>
        <v>-</v>
      </c>
      <c r="J137" s="52">
        <f>Лист_1!I986</f>
        <v>7.7</v>
      </c>
      <c r="K137" s="72">
        <f>ROUND(Лист_1!J1542*(100+Оглавление!$F$9)/100,-1)</f>
        <v>0</v>
      </c>
    </row>
    <row r="138" spans="1:11" ht="15">
      <c r="A138" s="5">
        <v>126</v>
      </c>
      <c r="B138" s="45" t="str">
        <f>Лист_1!B1543</f>
        <v>ШНТ 200 Б/СТ</v>
      </c>
      <c r="C138" s="56">
        <f t="shared" si="3"/>
        <v>1740</v>
      </c>
      <c r="D138" s="57">
        <f t="shared" si="4"/>
        <v>1920</v>
      </c>
      <c r="E138" s="53" t="str">
        <f>Лист_1!D1543</f>
        <v>КШНТ 200 Б/СТ</v>
      </c>
      <c r="F138" s="52"/>
      <c r="G138" s="56">
        <f>ROUND(Лист_1!F1543*(100+Оглавление!$F$9)/100,-1)</f>
        <v>1740</v>
      </c>
      <c r="H138" s="57">
        <f>ROUND(Лист_1!G1543*(100+Оглавление!$F$9)/100,-1)</f>
        <v>1920</v>
      </c>
      <c r="I138" s="53" t="str">
        <f>Лист_1!H1543</f>
        <v>-</v>
      </c>
      <c r="J138" s="52" t="str">
        <f>Лист_1!I987</f>
        <v>-</v>
      </c>
      <c r="K138" s="72">
        <f>ROUND(Лист_1!J1543*(100+Оглавление!$F$9)/100,-1)</f>
        <v>0</v>
      </c>
    </row>
    <row r="139" spans="1:11" ht="15">
      <c r="A139" s="5">
        <v>127</v>
      </c>
      <c r="B139" s="45" t="str">
        <f>Лист_1!B1544</f>
        <v>ШНТ 300 М  Б/СТ</v>
      </c>
      <c r="C139" s="56">
        <f t="shared" si="3"/>
        <v>2520</v>
      </c>
      <c r="D139" s="57">
        <f t="shared" si="4"/>
        <v>2670</v>
      </c>
      <c r="E139" s="53" t="str">
        <f>Лист_1!D1544</f>
        <v>КШНТ 300 М Б/СТ</v>
      </c>
      <c r="F139" s="52"/>
      <c r="G139" s="56">
        <f>ROUND(Лист_1!F1544*(100+Оглавление!$F$9)/100,-1)</f>
        <v>1390</v>
      </c>
      <c r="H139" s="57">
        <f>ROUND(Лист_1!G1544*(100+Оглавление!$F$9)/100,-1)</f>
        <v>1540</v>
      </c>
      <c r="I139" s="53" t="str">
        <f>Лист_1!H1544</f>
        <v>Ф20</v>
      </c>
      <c r="J139" s="52" t="str">
        <f>Лист_1!I988</f>
        <v>-</v>
      </c>
      <c r="K139" s="72">
        <f>ROUND(Лист_1!J1544*(100+Оглавление!$F$9)/100,-1)</f>
        <v>1130</v>
      </c>
    </row>
    <row r="140" spans="1:11" ht="15">
      <c r="A140" s="5">
        <v>128</v>
      </c>
      <c r="B140" s="45" t="str">
        <f>Лист_1!B1545</f>
        <v>ШНУ 1000-М  Б/СТ</v>
      </c>
      <c r="C140" s="56">
        <f t="shared" si="3"/>
        <v>3560</v>
      </c>
      <c r="D140" s="57">
        <f t="shared" si="4"/>
        <v>3730</v>
      </c>
      <c r="E140" s="53" t="str">
        <f>Лист_1!D1545</f>
        <v>КШНУ 1000-М Б/СТ</v>
      </c>
      <c r="F140" s="52"/>
      <c r="G140" s="56">
        <f>ROUND(Лист_1!F1545*(100+Оглавление!$F$9)/100,-1)</f>
        <v>2050</v>
      </c>
      <c r="H140" s="57">
        <f>ROUND(Лист_1!G1545*(100+Оглавление!$F$9)/100,-1)</f>
        <v>2220</v>
      </c>
      <c r="I140" s="53" t="str">
        <f>Лист_1!H1545</f>
        <v>Ф20М</v>
      </c>
      <c r="J140" s="52">
        <f>Лист_1!I989</f>
        <v>8.75</v>
      </c>
      <c r="K140" s="72">
        <f>ROUND(Лист_1!J1545*(100+Оглавление!$F$9)/100,-1)</f>
        <v>1510</v>
      </c>
    </row>
    <row r="141" spans="1:11" ht="15">
      <c r="A141" s="5">
        <v>129</v>
      </c>
      <c r="B141" s="45" t="str">
        <f>Лист_1!B1546</f>
        <v>ШНЯ 600  Б/СТ</v>
      </c>
      <c r="C141" s="56">
        <f t="shared" si="3"/>
        <v>3880</v>
      </c>
      <c r="D141" s="57">
        <f t="shared" si="4"/>
        <v>4050</v>
      </c>
      <c r="E141" s="53" t="str">
        <f>Лист_1!D1546</f>
        <v>КШНЯ 600 Б/СТ</v>
      </c>
      <c r="F141" s="52"/>
      <c r="G141" s="56">
        <f>ROUND(Лист_1!F1546*(100+Оглавление!$F$9)/100,-1)</f>
        <v>2120</v>
      </c>
      <c r="H141" s="57">
        <f>ROUND(Лист_1!G1546*(100+Оглавление!$F$9)/100,-1)</f>
        <v>2290</v>
      </c>
      <c r="I141" s="53" t="str">
        <f>Лист_1!H1546</f>
        <v>Ф41</v>
      </c>
      <c r="J141" s="52">
        <f>Лист_1!I990</f>
        <v>3.85</v>
      </c>
      <c r="K141" s="72">
        <f>ROUND(Лист_1!J1546*(100+Оглавление!$F$9)/100,-1)</f>
        <v>1760</v>
      </c>
    </row>
    <row r="142" spans="1:11" ht="15">
      <c r="A142" s="5">
        <v>130</v>
      </c>
      <c r="B142" s="45" t="str">
        <f>Лист_1!B1547</f>
        <v>ШП 400</v>
      </c>
      <c r="C142" s="56">
        <f t="shared" ref="C142:C152" si="5">G142+K142</f>
        <v>6750</v>
      </c>
      <c r="D142" s="57">
        <f t="shared" ref="D142:D152" si="6">H142+K142</f>
        <v>7130</v>
      </c>
      <c r="E142" s="53" t="str">
        <f>Лист_1!D1547</f>
        <v>КШП 400</v>
      </c>
      <c r="F142" s="52"/>
      <c r="G142" s="56">
        <f>ROUND(Лист_1!F1547*(100+Оглавление!$F$9)/100,-1)</f>
        <v>3680</v>
      </c>
      <c r="H142" s="57">
        <f>ROUND(Лист_1!G1547*(100+Оглавление!$F$9)/100,-1)</f>
        <v>4060</v>
      </c>
      <c r="I142" s="53" t="str">
        <f>Лист_1!H1547</f>
        <v>Ф91</v>
      </c>
      <c r="J142" s="52">
        <f>Лист_1!I991</f>
        <v>4.7</v>
      </c>
      <c r="K142" s="72">
        <f>ROUND(Лист_1!J1547*(100+Оглавление!$F$9)/100,-1)</f>
        <v>3070</v>
      </c>
    </row>
    <row r="143" spans="1:11" ht="15">
      <c r="A143" s="5">
        <v>131</v>
      </c>
      <c r="B143" s="45" t="str">
        <f>Лист_1!B1548</f>
        <v>ШП 400-920</v>
      </c>
      <c r="C143" s="56">
        <f t="shared" si="5"/>
        <v>8030</v>
      </c>
      <c r="D143" s="57">
        <f t="shared" si="6"/>
        <v>8590</v>
      </c>
      <c r="E143" s="53" t="str">
        <f>Лист_1!D1548</f>
        <v>КШП 400-920</v>
      </c>
      <c r="F143" s="52"/>
      <c r="G143" s="56">
        <f>ROUND(Лист_1!F1548*(100+Оглавление!$F$9)/100,-1)</f>
        <v>4670</v>
      </c>
      <c r="H143" s="57">
        <f>ROUND(Лист_1!G1548*(100+Оглавление!$F$9)/100,-1)</f>
        <v>5230</v>
      </c>
      <c r="I143" s="53" t="str">
        <f>Лист_1!H1548</f>
        <v>Ф290</v>
      </c>
      <c r="J143" s="52">
        <f>Лист_1!I992</f>
        <v>5.35</v>
      </c>
      <c r="K143" s="72">
        <f>ROUND(Лист_1!J1548*(100+Оглавление!$F$9)/100,-1)</f>
        <v>3360</v>
      </c>
    </row>
    <row r="144" spans="1:11" ht="15">
      <c r="A144" s="5">
        <v>132</v>
      </c>
      <c r="B144" s="45" t="str">
        <f>Лист_1!B1549</f>
        <v>ШПД 600</v>
      </c>
      <c r="C144" s="56">
        <f t="shared" si="5"/>
        <v>7400</v>
      </c>
      <c r="D144" s="57">
        <f t="shared" si="6"/>
        <v>7910</v>
      </c>
      <c r="E144" s="53" t="str">
        <f>Лист_1!D1549</f>
        <v>КШПД 600</v>
      </c>
      <c r="F144" s="52"/>
      <c r="G144" s="56">
        <f>ROUND(Лист_1!F1549*(100+Оглавление!$F$9)/100,-1)</f>
        <v>4210</v>
      </c>
      <c r="H144" s="57">
        <f>ROUND(Лист_1!G1549*(100+Оглавление!$F$9)/100,-1)</f>
        <v>4720</v>
      </c>
      <c r="I144" s="53" t="str">
        <f>Лист_1!H1549</f>
        <v>Ф92</v>
      </c>
      <c r="J144" s="52">
        <f>Лист_1!I993</f>
        <v>7.1</v>
      </c>
      <c r="K144" s="72">
        <f>ROUND(Лист_1!J1549*(100+Оглавление!$F$9)/100,-1)</f>
        <v>3190</v>
      </c>
    </row>
    <row r="145" spans="1:11" ht="15">
      <c r="A145" s="5">
        <v>133</v>
      </c>
      <c r="B145" s="45" t="str">
        <f>Лист_1!B1550</f>
        <v>ШПД 600-920</v>
      </c>
      <c r="C145" s="56">
        <f t="shared" si="5"/>
        <v>8970</v>
      </c>
      <c r="D145" s="57">
        <f t="shared" si="6"/>
        <v>9380</v>
      </c>
      <c r="E145" s="53" t="str">
        <f>Лист_1!D1550</f>
        <v>КШПД 600-920</v>
      </c>
      <c r="F145" s="52"/>
      <c r="G145" s="56">
        <f>ROUND(Лист_1!F1550*(100+Оглавление!$F$9)/100,-1)</f>
        <v>5090</v>
      </c>
      <c r="H145" s="57">
        <f>ROUND(Лист_1!G1550*(100+Оглавление!$F$9)/100,-1)</f>
        <v>5500</v>
      </c>
      <c r="I145" s="53" t="str">
        <f>Лист_1!H1550</f>
        <v>Ф292</v>
      </c>
      <c r="J145" s="52">
        <f>Лист_1!I994</f>
        <v>3.6</v>
      </c>
      <c r="K145" s="72">
        <f>ROUND(Лист_1!J1550*(100+Оглавление!$F$9)/100,-1)</f>
        <v>3880</v>
      </c>
    </row>
    <row r="146" spans="1:11" ht="15">
      <c r="A146" s="5">
        <v>134</v>
      </c>
      <c r="B146" s="45" t="str">
        <f>Лист_1!B1551</f>
        <v>ШПД2Я 600</v>
      </c>
      <c r="C146" s="56">
        <f t="shared" si="5"/>
        <v>8330</v>
      </c>
      <c r="D146" s="57">
        <f t="shared" si="6"/>
        <v>8910</v>
      </c>
      <c r="E146" s="53" t="str">
        <f>Лист_1!D1551</f>
        <v>КШПД2Я 600 ПВ</v>
      </c>
      <c r="F146" s="52"/>
      <c r="G146" s="56">
        <f>ROUND(Лист_1!F1551*(100+Оглавление!$F$9)/100,-1)</f>
        <v>4990</v>
      </c>
      <c r="H146" s="57">
        <f>ROUND(Лист_1!G1551*(100+Оглавление!$F$9)/100,-1)</f>
        <v>5570</v>
      </c>
      <c r="I146" s="53" t="str">
        <f>Лист_1!H1551</f>
        <v>Ф93</v>
      </c>
      <c r="J146" s="52">
        <f>Лист_1!I995</f>
        <v>4.53</v>
      </c>
      <c r="K146" s="72">
        <f>ROUND(Лист_1!J1551*(100+Оглавление!$F$9)/100,-1)</f>
        <v>3340</v>
      </c>
    </row>
    <row r="147" spans="1:11" ht="15">
      <c r="A147" s="5">
        <v>135</v>
      </c>
      <c r="B147" s="45" t="str">
        <f>Лист_1!B1552</f>
        <v>ШПД2Я 600-920</v>
      </c>
      <c r="C147" s="56">
        <f t="shared" si="5"/>
        <v>8650</v>
      </c>
      <c r="D147" s="57">
        <f t="shared" si="6"/>
        <v>8850</v>
      </c>
      <c r="E147" s="53" t="str">
        <f>Лист_1!D1552</f>
        <v>КШПД2Я 600-920</v>
      </c>
      <c r="F147" s="52"/>
      <c r="G147" s="56">
        <f>ROUND(Лист_1!F1552*(100+Оглавление!$F$9)/100,-1)</f>
        <v>6460</v>
      </c>
      <c r="H147" s="57">
        <f>ROUND(Лист_1!G1552*(100+Оглавление!$F$9)/100,-1)</f>
        <v>6660</v>
      </c>
      <c r="I147" s="53" t="str">
        <f>Лист_1!H1552</f>
        <v>Ф261</v>
      </c>
      <c r="J147" s="52">
        <f>Лист_1!I996</f>
        <v>5.35</v>
      </c>
      <c r="K147" s="72">
        <f>ROUND(Лист_1!J1552*(100+Оглавление!$F$9)/100,-1)</f>
        <v>2190</v>
      </c>
    </row>
    <row r="148" spans="1:11" ht="15">
      <c r="A148" s="5">
        <v>136</v>
      </c>
      <c r="B148" s="45" t="str">
        <f>Лист_1!B1553</f>
        <v>ШПД2Я 600-920</v>
      </c>
      <c r="C148" s="56">
        <f t="shared" si="5"/>
        <v>8490</v>
      </c>
      <c r="D148" s="57">
        <f t="shared" si="6"/>
        <v>8690</v>
      </c>
      <c r="E148" s="53" t="str">
        <f>Лист_1!D1553</f>
        <v>КШПД2Я 600-920</v>
      </c>
      <c r="F148" s="52"/>
      <c r="G148" s="56">
        <f>ROUND(Лист_1!F1553*(100+Оглавление!$F$9)/100,-1)</f>
        <v>6460</v>
      </c>
      <c r="H148" s="57">
        <f>ROUND(Лист_1!G1553*(100+Оглавление!$F$9)/100,-1)</f>
        <v>6660</v>
      </c>
      <c r="I148" s="53" t="str">
        <f>Лист_1!H1553</f>
        <v>Ф42</v>
      </c>
      <c r="J148" s="52">
        <f>Лист_1!I997</f>
        <v>7.2</v>
      </c>
      <c r="K148" s="72">
        <f>ROUND(Лист_1!J1553*(100+Оглавление!$F$9)/100,-1)</f>
        <v>2030</v>
      </c>
    </row>
    <row r="149" spans="1:11" ht="15">
      <c r="A149" s="5">
        <v>137</v>
      </c>
      <c r="B149" s="45" t="str">
        <f>Лист_1!B1554</f>
        <v>ШПДМ 1Я 600</v>
      </c>
      <c r="C149" s="56">
        <f t="shared" si="5"/>
        <v>4130</v>
      </c>
      <c r="D149" s="57">
        <f t="shared" si="6"/>
        <v>4320</v>
      </c>
      <c r="E149" s="53" t="str">
        <f>Лист_1!D1554</f>
        <v>КШПДМ 1Я 600 ПВ</v>
      </c>
      <c r="F149" s="52"/>
      <c r="G149" s="56">
        <f>ROUND(Лист_1!F1554*(100+Оглавление!$F$9)/100,-1)</f>
        <v>3280</v>
      </c>
      <c r="H149" s="57">
        <f>ROUND(Лист_1!G1554*(100+Оглавление!$F$9)/100,-1)</f>
        <v>3470</v>
      </c>
      <c r="I149" s="53" t="str">
        <f>Лист_1!H1554</f>
        <v>Ф116</v>
      </c>
      <c r="J149" s="52">
        <f>Лист_1!I998</f>
        <v>3.6</v>
      </c>
      <c r="K149" s="72">
        <f>ROUND(Лист_1!J1554*(100+Оглавление!$F$9)/100,-1)</f>
        <v>850</v>
      </c>
    </row>
    <row r="150" spans="1:11" ht="15">
      <c r="A150" s="5">
        <v>138</v>
      </c>
      <c r="B150" s="45" t="str">
        <f>Лист_1!B1555</f>
        <v>ШПДМ 2Я 600</v>
      </c>
      <c r="C150" s="56">
        <f t="shared" si="5"/>
        <v>6350</v>
      </c>
      <c r="D150" s="57">
        <f t="shared" si="6"/>
        <v>6610</v>
      </c>
      <c r="E150" s="53" t="str">
        <f>Лист_1!D1555</f>
        <v>КШПДМ 2Я 600 ПВ</v>
      </c>
      <c r="F150" s="52"/>
      <c r="G150" s="56">
        <f>ROUND(Лист_1!F1555*(100+Оглавление!$F$9)/100,-1)</f>
        <v>4320</v>
      </c>
      <c r="H150" s="57">
        <f>ROUND(Лист_1!G1555*(100+Оглавление!$F$9)/100,-1)</f>
        <v>4580</v>
      </c>
      <c r="I150" s="53" t="str">
        <f>Лист_1!H1555</f>
        <v>Ф42</v>
      </c>
      <c r="J150" s="52">
        <f>Лист_1!I999</f>
        <v>4.53</v>
      </c>
      <c r="K150" s="72">
        <f>ROUND(Лист_1!J1555*(100+Оглавление!$F$9)/100,-1)</f>
        <v>2030</v>
      </c>
    </row>
    <row r="151" spans="1:11" ht="15">
      <c r="A151" s="5">
        <v>139</v>
      </c>
      <c r="B151" s="45" t="str">
        <f>Лист_1!B1556</f>
        <v>ШПМД 600-920</v>
      </c>
      <c r="C151" s="56">
        <f t="shared" si="5"/>
        <v>8660</v>
      </c>
      <c r="D151" s="57">
        <f t="shared" si="6"/>
        <v>8950</v>
      </c>
      <c r="E151" s="53" t="str">
        <f>Лист_1!D1556</f>
        <v>КШПМД 600-920 ПВ</v>
      </c>
      <c r="F151" s="52"/>
      <c r="G151" s="56">
        <f>ROUND(Лист_1!F1556*(100+Оглавление!$F$9)/100,-1)</f>
        <v>5720</v>
      </c>
      <c r="H151" s="57">
        <f>ROUND(Лист_1!G1556*(100+Оглавление!$F$9)/100,-1)</f>
        <v>6010</v>
      </c>
      <c r="I151" s="53" t="str">
        <f>Лист_1!H1556</f>
        <v>Ф205</v>
      </c>
      <c r="J151" s="52">
        <f>Лист_1!I1000</f>
        <v>5.35</v>
      </c>
      <c r="K151" s="72">
        <f>ROUND(Лист_1!J1556*(100+Оглавление!$F$9)/100,-1)</f>
        <v>2940</v>
      </c>
    </row>
    <row r="152" spans="1:11" ht="15">
      <c r="A152" s="16">
        <v>140</v>
      </c>
      <c r="B152" s="45" t="str">
        <f>Лист_1!B1557</f>
        <v>ШПМД_600</v>
      </c>
      <c r="C152" s="67">
        <f t="shared" si="5"/>
        <v>8000</v>
      </c>
      <c r="D152" s="68">
        <f t="shared" si="6"/>
        <v>8350</v>
      </c>
      <c r="E152" s="53" t="str">
        <f>Лист_1!D1557</f>
        <v>ШПМД_600 ПВ</v>
      </c>
      <c r="F152" s="52"/>
      <c r="G152" s="67">
        <f>ROUND(Лист_1!F1557*(100+Оглавление!$F$9)/100,-1)</f>
        <v>5320</v>
      </c>
      <c r="H152" s="68">
        <f>ROUND(Лист_1!G1557*(100+Оглавление!$F$9)/100,-1)</f>
        <v>5670</v>
      </c>
      <c r="I152" s="53" t="str">
        <f>Лист_1!H1557</f>
        <v>Ф115</v>
      </c>
      <c r="J152" s="52">
        <f>Лист_1!I1001</f>
        <v>7.2</v>
      </c>
      <c r="K152" s="74">
        <f>ROUND(Лист_1!J1557*(100+Оглавление!$F$9)/100,-1)</f>
        <v>2680</v>
      </c>
    </row>
    <row r="153" spans="1:11" ht="15">
      <c r="A153" s="75"/>
      <c r="B153" s="76"/>
      <c r="C153" s="77"/>
      <c r="D153" s="77"/>
      <c r="E153" s="78"/>
      <c r="F153" s="77"/>
      <c r="G153" s="77"/>
      <c r="H153" s="77"/>
      <c r="I153" s="78"/>
      <c r="J153" s="77"/>
      <c r="K153" s="77"/>
    </row>
    <row r="154" spans="1:11">
      <c r="A154" s="28" t="s">
        <v>217</v>
      </c>
      <c r="B154"/>
      <c r="E154" s="50"/>
    </row>
    <row r="155" spans="1:11">
      <c r="A155" s="27" t="s">
        <v>218</v>
      </c>
      <c r="B155"/>
      <c r="E155" s="50"/>
    </row>
    <row r="156" spans="1:11">
      <c r="A156" s="27" t="s">
        <v>219</v>
      </c>
      <c r="B156"/>
      <c r="E156" s="50"/>
    </row>
    <row r="157" spans="1:11" ht="15">
      <c r="A157" s="5"/>
      <c r="B157" s="45"/>
      <c r="C157" s="56"/>
      <c r="D157" s="57"/>
      <c r="E157" s="53"/>
      <c r="F157" s="52"/>
      <c r="G157" s="56"/>
      <c r="H157" s="57"/>
      <c r="I157" s="53"/>
      <c r="J157" s="52"/>
      <c r="K157" s="72"/>
    </row>
    <row r="158" spans="1:11" ht="15">
      <c r="A158" s="5"/>
      <c r="B158" s="45"/>
      <c r="C158" s="56"/>
      <c r="D158" s="57"/>
      <c r="E158" s="53"/>
      <c r="F158" s="52"/>
      <c r="G158" s="56"/>
      <c r="H158" s="57"/>
      <c r="I158" s="53"/>
      <c r="J158" s="52"/>
      <c r="K158" s="72"/>
    </row>
    <row r="159" spans="1:11" ht="15">
      <c r="A159" s="5"/>
      <c r="B159" s="45"/>
      <c r="C159" s="56"/>
      <c r="D159" s="57"/>
      <c r="E159" s="53"/>
      <c r="F159" s="52"/>
      <c r="G159" s="56"/>
      <c r="H159" s="57"/>
      <c r="I159" s="53"/>
      <c r="J159" s="52"/>
      <c r="K159" s="72"/>
    </row>
    <row r="160" spans="1:11" ht="15">
      <c r="A160" s="5"/>
      <c r="B160" s="45"/>
      <c r="C160" s="56"/>
      <c r="D160" s="57"/>
      <c r="E160" s="53"/>
      <c r="F160" s="52"/>
      <c r="G160" s="56"/>
      <c r="H160" s="57"/>
      <c r="I160" s="53"/>
      <c r="J160" s="52"/>
      <c r="K160" s="72"/>
    </row>
    <row r="161" spans="1:11" ht="15">
      <c r="A161" s="5"/>
      <c r="B161" s="45"/>
      <c r="C161" s="56"/>
      <c r="D161" s="57"/>
      <c r="E161" s="53"/>
      <c r="F161" s="52"/>
      <c r="G161" s="56"/>
      <c r="H161" s="57"/>
      <c r="I161" s="53"/>
      <c r="J161" s="52"/>
      <c r="K161" s="72"/>
    </row>
    <row r="162" spans="1:11" ht="15">
      <c r="A162" s="5"/>
      <c r="B162" s="45"/>
      <c r="C162" s="56"/>
      <c r="D162" s="57"/>
      <c r="E162" s="53"/>
      <c r="F162" s="52"/>
      <c r="G162" s="56"/>
      <c r="H162" s="57"/>
      <c r="I162" s="53"/>
      <c r="J162" s="52"/>
      <c r="K162" s="72"/>
    </row>
    <row r="163" spans="1:11" ht="15">
      <c r="A163" s="5"/>
      <c r="B163" s="45"/>
      <c r="C163" s="56"/>
      <c r="D163" s="57"/>
      <c r="E163" s="53"/>
      <c r="F163" s="52"/>
      <c r="G163" s="56"/>
      <c r="H163" s="57"/>
      <c r="I163" s="53"/>
      <c r="J163" s="52"/>
      <c r="K163" s="72"/>
    </row>
    <row r="164" spans="1:11" ht="15">
      <c r="A164" s="5"/>
      <c r="B164" s="45"/>
      <c r="C164" s="56"/>
      <c r="D164" s="57"/>
      <c r="E164" s="53"/>
      <c r="F164" s="52"/>
      <c r="G164" s="56"/>
      <c r="H164" s="57"/>
      <c r="I164" s="53"/>
      <c r="J164" s="52"/>
      <c r="K164" s="72"/>
    </row>
    <row r="165" spans="1:11" ht="15">
      <c r="A165" s="5"/>
      <c r="B165" s="45"/>
      <c r="C165" s="56"/>
      <c r="D165" s="57"/>
      <c r="E165" s="53"/>
      <c r="F165" s="52"/>
      <c r="G165" s="56"/>
      <c r="H165" s="57"/>
      <c r="I165" s="53"/>
      <c r="J165" s="52"/>
      <c r="K165" s="72"/>
    </row>
    <row r="166" spans="1:11" ht="15">
      <c r="A166" s="5"/>
      <c r="B166" s="45"/>
      <c r="C166" s="56"/>
      <c r="D166" s="57"/>
      <c r="E166" s="53"/>
      <c r="F166" s="52"/>
      <c r="G166" s="56"/>
      <c r="H166" s="57"/>
      <c r="I166" s="53"/>
      <c r="J166" s="52"/>
      <c r="K166" s="72"/>
    </row>
    <row r="167" spans="1:11" ht="15">
      <c r="A167" s="5"/>
      <c r="B167" s="45"/>
      <c r="C167" s="56"/>
      <c r="D167" s="57"/>
      <c r="E167" s="53"/>
      <c r="F167" s="52"/>
      <c r="G167" s="56"/>
      <c r="H167" s="57"/>
      <c r="I167" s="53"/>
      <c r="J167" s="52"/>
      <c r="K167" s="72"/>
    </row>
    <row r="168" spans="1:11" ht="15">
      <c r="A168" s="5"/>
      <c r="B168" s="45"/>
      <c r="C168" s="56"/>
      <c r="D168" s="57"/>
      <c r="E168" s="53"/>
      <c r="F168" s="52"/>
      <c r="G168" s="56"/>
      <c r="H168" s="57"/>
      <c r="I168" s="53"/>
      <c r="J168" s="52"/>
      <c r="K168" s="72"/>
    </row>
    <row r="169" spans="1:11" ht="15">
      <c r="A169" s="5"/>
      <c r="B169" s="45"/>
      <c r="C169" s="56"/>
      <c r="D169" s="57"/>
      <c r="E169" s="53"/>
      <c r="F169" s="52"/>
      <c r="G169" s="56"/>
      <c r="H169" s="57"/>
      <c r="I169" s="53"/>
      <c r="J169" s="52"/>
      <c r="K169" s="72"/>
    </row>
    <row r="170" spans="1:11" ht="15">
      <c r="A170" s="5"/>
      <c r="B170" s="45"/>
      <c r="C170" s="56"/>
      <c r="D170" s="57"/>
      <c r="E170" s="53"/>
      <c r="F170" s="52"/>
      <c r="G170" s="56"/>
      <c r="H170" s="57"/>
      <c r="I170" s="53"/>
      <c r="J170" s="52"/>
      <c r="K170" s="72"/>
    </row>
    <row r="171" spans="1:11" ht="15">
      <c r="A171" s="5"/>
      <c r="B171" s="45"/>
      <c r="C171" s="56"/>
      <c r="D171" s="57"/>
      <c r="E171" s="53"/>
      <c r="F171" s="52"/>
      <c r="G171" s="56"/>
      <c r="H171" s="57"/>
      <c r="I171" s="53"/>
      <c r="J171" s="52"/>
      <c r="K171" s="72"/>
    </row>
    <row r="172" spans="1:11" ht="15">
      <c r="A172" s="5"/>
      <c r="B172" s="45"/>
      <c r="C172" s="56"/>
      <c r="D172" s="57"/>
      <c r="E172" s="53"/>
      <c r="F172" s="52"/>
      <c r="G172" s="56"/>
      <c r="H172" s="57"/>
      <c r="I172" s="53"/>
      <c r="J172" s="52"/>
      <c r="K172" s="72"/>
    </row>
    <row r="173" spans="1:11" ht="15">
      <c r="A173" s="5"/>
      <c r="B173" s="45"/>
      <c r="C173" s="56"/>
      <c r="D173" s="57"/>
      <c r="E173" s="53"/>
      <c r="F173" s="52"/>
      <c r="G173" s="56"/>
      <c r="H173" s="57"/>
      <c r="I173" s="53"/>
      <c r="J173" s="52"/>
      <c r="K173" s="72"/>
    </row>
    <row r="174" spans="1:11" ht="15">
      <c r="A174" s="5"/>
      <c r="B174" s="45"/>
      <c r="C174" s="56"/>
      <c r="D174" s="57"/>
      <c r="E174" s="53"/>
      <c r="F174" s="52"/>
      <c r="G174" s="56"/>
      <c r="H174" s="57"/>
      <c r="I174" s="53"/>
      <c r="J174" s="52"/>
      <c r="K174" s="72"/>
    </row>
    <row r="175" spans="1:11" ht="15">
      <c r="A175" s="5"/>
      <c r="B175" s="45"/>
      <c r="C175" s="56"/>
      <c r="D175" s="57"/>
      <c r="E175" s="53"/>
      <c r="F175" s="52"/>
      <c r="G175" s="56"/>
      <c r="H175" s="57"/>
      <c r="I175" s="53"/>
      <c r="J175" s="52"/>
      <c r="K175" s="72"/>
    </row>
    <row r="176" spans="1:11" ht="15">
      <c r="A176" s="5"/>
      <c r="B176" s="45"/>
      <c r="C176" s="56"/>
      <c r="D176" s="57"/>
      <c r="E176" s="53"/>
      <c r="F176" s="52"/>
      <c r="G176" s="56"/>
      <c r="H176" s="57"/>
      <c r="I176" s="53"/>
      <c r="J176" s="52"/>
      <c r="K176" s="72"/>
    </row>
    <row r="177" spans="1:11" ht="15">
      <c r="A177" s="5"/>
      <c r="B177" s="45"/>
      <c r="C177" s="56"/>
      <c r="D177" s="57"/>
      <c r="E177" s="53"/>
      <c r="F177" s="52"/>
      <c r="G177" s="56"/>
      <c r="H177" s="57"/>
      <c r="I177" s="53"/>
      <c r="J177" s="52"/>
      <c r="K177" s="72"/>
    </row>
    <row r="178" spans="1:11" ht="15">
      <c r="A178" s="5"/>
      <c r="B178" s="45"/>
      <c r="C178" s="56"/>
      <c r="D178" s="57"/>
      <c r="E178" s="53"/>
      <c r="F178" s="52"/>
      <c r="G178" s="56"/>
      <c r="H178" s="57"/>
      <c r="I178" s="53"/>
      <c r="J178" s="52"/>
      <c r="K178" s="72"/>
    </row>
    <row r="179" spans="1:11" ht="15">
      <c r="A179" s="5"/>
      <c r="B179" s="45"/>
      <c r="C179" s="56"/>
      <c r="D179" s="57"/>
      <c r="E179" s="53"/>
      <c r="F179" s="52"/>
      <c r="G179" s="56"/>
      <c r="H179" s="57"/>
      <c r="I179" s="53"/>
      <c r="J179" s="52"/>
      <c r="K179" s="72"/>
    </row>
    <row r="180" spans="1:11" ht="15">
      <c r="A180" s="5"/>
      <c r="B180" s="45"/>
      <c r="C180" s="56"/>
      <c r="D180" s="57"/>
      <c r="E180" s="53"/>
      <c r="F180" s="52"/>
      <c r="G180" s="56"/>
      <c r="H180" s="57"/>
      <c r="I180" s="53"/>
      <c r="J180" s="52"/>
      <c r="K180" s="72"/>
    </row>
    <row r="181" spans="1:11" ht="15">
      <c r="A181" s="5"/>
      <c r="B181" s="45"/>
      <c r="C181" s="56"/>
      <c r="D181" s="57"/>
      <c r="E181" s="53"/>
      <c r="F181" s="52"/>
      <c r="G181" s="56"/>
      <c r="H181" s="57"/>
      <c r="I181" s="53"/>
      <c r="J181" s="52"/>
      <c r="K181" s="72"/>
    </row>
    <row r="182" spans="1:11" ht="15">
      <c r="A182" s="5"/>
      <c r="B182" s="45"/>
      <c r="C182" s="56"/>
      <c r="D182" s="57"/>
      <c r="E182" s="53"/>
      <c r="F182" s="52"/>
      <c r="G182" s="56"/>
      <c r="H182" s="57"/>
      <c r="I182" s="53"/>
      <c r="J182" s="52"/>
      <c r="K182" s="72"/>
    </row>
    <row r="183" spans="1:11" ht="15">
      <c r="A183" s="5"/>
      <c r="B183" s="45"/>
      <c r="C183" s="56"/>
      <c r="D183" s="57"/>
      <c r="E183" s="53"/>
      <c r="F183" s="52"/>
      <c r="G183" s="56"/>
      <c r="H183" s="57"/>
      <c r="I183" s="53"/>
      <c r="J183" s="52"/>
      <c r="K183" s="72"/>
    </row>
    <row r="184" spans="1:11" ht="15">
      <c r="A184" s="5"/>
      <c r="B184" s="45"/>
      <c r="C184" s="56"/>
      <c r="D184" s="57"/>
      <c r="E184" s="53"/>
      <c r="F184" s="52"/>
      <c r="G184" s="56"/>
      <c r="H184" s="57"/>
      <c r="I184" s="53"/>
      <c r="J184" s="52"/>
      <c r="K184" s="72"/>
    </row>
    <row r="185" spans="1:11" ht="15">
      <c r="A185" s="5"/>
      <c r="B185" s="45"/>
      <c r="C185" s="56"/>
      <c r="D185" s="57"/>
      <c r="E185" s="53"/>
      <c r="F185" s="52"/>
      <c r="G185" s="56"/>
      <c r="H185" s="57"/>
      <c r="I185" s="53"/>
      <c r="J185" s="52"/>
      <c r="K185" s="72"/>
    </row>
    <row r="186" spans="1:11" ht="15">
      <c r="A186" s="5"/>
      <c r="B186" s="45"/>
      <c r="C186" s="56"/>
      <c r="D186" s="57"/>
      <c r="E186" s="53"/>
      <c r="F186" s="52"/>
      <c r="G186" s="56"/>
      <c r="H186" s="57"/>
      <c r="I186" s="53"/>
      <c r="J186" s="52"/>
      <c r="K186" s="72"/>
    </row>
    <row r="187" spans="1:11" ht="15">
      <c r="A187" s="5"/>
      <c r="B187" s="45"/>
      <c r="C187" s="56"/>
      <c r="D187" s="57"/>
      <c r="E187" s="53"/>
      <c r="F187" s="52"/>
      <c r="G187" s="56"/>
      <c r="H187" s="57"/>
      <c r="I187" s="53"/>
      <c r="J187" s="52"/>
      <c r="K187" s="72"/>
    </row>
    <row r="188" spans="1:11" ht="15">
      <c r="A188" s="5"/>
      <c r="B188" s="45"/>
      <c r="C188" s="56"/>
      <c r="D188" s="57"/>
      <c r="E188" s="53"/>
      <c r="F188" s="52"/>
      <c r="G188" s="56"/>
      <c r="H188" s="57"/>
      <c r="I188" s="53"/>
      <c r="J188" s="52"/>
      <c r="K188" s="72"/>
    </row>
    <row r="189" spans="1:11" ht="15">
      <c r="A189" s="5"/>
      <c r="B189" s="45"/>
      <c r="C189" s="56"/>
      <c r="D189" s="57"/>
      <c r="E189" s="53"/>
      <c r="F189" s="52"/>
      <c r="G189" s="56"/>
      <c r="H189" s="57"/>
      <c r="I189" s="53"/>
      <c r="J189" s="52"/>
      <c r="K189" s="72"/>
    </row>
    <row r="190" spans="1:11" ht="15">
      <c r="A190" s="5"/>
      <c r="B190" s="45"/>
      <c r="C190" s="56"/>
      <c r="D190" s="57"/>
      <c r="E190" s="53"/>
      <c r="F190" s="52"/>
      <c r="G190" s="56"/>
      <c r="H190" s="57"/>
      <c r="I190" s="53"/>
      <c r="J190" s="52"/>
      <c r="K190" s="72"/>
    </row>
    <row r="191" spans="1:11" ht="15">
      <c r="A191" s="5"/>
      <c r="B191" s="45"/>
      <c r="C191" s="56"/>
      <c r="D191" s="57"/>
      <c r="E191" s="53"/>
      <c r="F191" s="52"/>
      <c r="G191" s="56"/>
      <c r="H191" s="57"/>
      <c r="I191" s="53"/>
      <c r="J191" s="52"/>
      <c r="K191" s="72"/>
    </row>
    <row r="192" spans="1:11" ht="15">
      <c r="A192" s="5"/>
      <c r="B192" s="45"/>
      <c r="C192" s="56"/>
      <c r="D192" s="57"/>
      <c r="E192" s="53"/>
      <c r="F192" s="52"/>
      <c r="G192" s="56"/>
      <c r="H192" s="57"/>
      <c r="I192" s="53"/>
      <c r="J192" s="52"/>
      <c r="K192" s="72"/>
    </row>
    <row r="193" spans="1:11" ht="15">
      <c r="A193" s="5"/>
      <c r="B193" s="45"/>
      <c r="C193" s="56"/>
      <c r="D193" s="57"/>
      <c r="E193" s="53"/>
      <c r="F193" s="52"/>
      <c r="G193" s="56"/>
      <c r="H193" s="57"/>
      <c r="I193" s="53"/>
      <c r="J193" s="52"/>
      <c r="K193" s="72"/>
    </row>
    <row r="194" spans="1:11" ht="15">
      <c r="A194" s="5"/>
      <c r="B194" s="45"/>
      <c r="C194" s="56"/>
      <c r="D194" s="57"/>
      <c r="E194" s="53"/>
      <c r="F194" s="52"/>
      <c r="G194" s="56"/>
      <c r="H194" s="57"/>
      <c r="I194" s="53"/>
      <c r="J194" s="52"/>
      <c r="K194" s="72"/>
    </row>
    <row r="195" spans="1:11" ht="15">
      <c r="A195" s="5"/>
      <c r="B195" s="45"/>
      <c r="C195" s="56"/>
      <c r="D195" s="57"/>
      <c r="E195" s="53"/>
      <c r="F195" s="52"/>
      <c r="G195" s="56"/>
      <c r="H195" s="57"/>
      <c r="I195" s="53"/>
      <c r="J195" s="52"/>
      <c r="K195" s="72"/>
    </row>
    <row r="196" spans="1:11" ht="15">
      <c r="A196" s="5"/>
      <c r="B196" s="45"/>
      <c r="C196" s="56"/>
      <c r="D196" s="57"/>
      <c r="E196" s="53"/>
      <c r="F196" s="52"/>
      <c r="G196" s="56"/>
      <c r="H196" s="57"/>
      <c r="I196" s="53"/>
      <c r="J196" s="52"/>
      <c r="K196" s="72"/>
    </row>
    <row r="197" spans="1:11" ht="15">
      <c r="A197" s="5"/>
      <c r="B197" s="45"/>
      <c r="C197" s="56"/>
      <c r="D197" s="57"/>
      <c r="E197" s="53"/>
      <c r="F197" s="52"/>
      <c r="G197" s="56"/>
      <c r="H197" s="57"/>
      <c r="I197" s="53"/>
      <c r="J197" s="52"/>
      <c r="K197" s="72"/>
    </row>
    <row r="198" spans="1:11" ht="15">
      <c r="A198" s="5"/>
      <c r="B198" s="45"/>
      <c r="C198" s="56"/>
      <c r="D198" s="57"/>
      <c r="E198" s="53"/>
      <c r="F198" s="52"/>
      <c r="G198" s="56"/>
      <c r="H198" s="57"/>
      <c r="I198" s="53"/>
      <c r="J198" s="52"/>
      <c r="K198" s="72"/>
    </row>
    <row r="199" spans="1:11" ht="15">
      <c r="A199" s="5"/>
      <c r="B199" s="45"/>
      <c r="C199" s="56"/>
      <c r="D199" s="57"/>
      <c r="E199" s="53"/>
      <c r="F199" s="52"/>
      <c r="G199" s="56"/>
      <c r="H199" s="57"/>
      <c r="I199" s="53"/>
      <c r="J199" s="52"/>
      <c r="K199" s="72"/>
    </row>
    <row r="200" spans="1:11" ht="15">
      <c r="A200" s="5"/>
      <c r="B200" s="45"/>
      <c r="C200" s="56"/>
      <c r="D200" s="57"/>
      <c r="E200" s="53"/>
      <c r="F200" s="52"/>
      <c r="G200" s="56"/>
      <c r="H200" s="57"/>
      <c r="I200" s="53"/>
      <c r="J200" s="52"/>
      <c r="K200" s="7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view="pageBreakPreview" topLeftCell="A133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32.25" customHeight="1"/>
    <row r="5" spans="1:13" ht="27" customHeight="1">
      <c r="A5" s="121" t="s">
        <v>210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15.75" customHeight="1">
      <c r="A7" s="126" t="s">
        <v>255</v>
      </c>
      <c r="B7" s="126"/>
      <c r="C7" s="105" t="s">
        <v>298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278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279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280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Лист_1!B1566</f>
        <v>_Фасад посудомойка</v>
      </c>
      <c r="C13" s="56">
        <f t="shared" ref="C13" si="0">G13+K13</f>
        <v>1490</v>
      </c>
      <c r="D13" s="57">
        <f t="shared" ref="D13" si="1">H13+K13</f>
        <v>1490</v>
      </c>
      <c r="E13" s="53" t="str">
        <f>Лист_1!D1566</f>
        <v>_</v>
      </c>
      <c r="F13" s="66">
        <v>9.8000000000000007</v>
      </c>
      <c r="G13" s="56">
        <f>ROUND(Лист_1!F1566*(100+Оглавление!$F$9)/100,-1)</f>
        <v>0</v>
      </c>
      <c r="H13" s="57">
        <f>ROUND(Лист_1!G1566*(100+Оглавление!$F$9)/100,-1)</f>
        <v>0</v>
      </c>
      <c r="I13" s="53" t="str">
        <f>Лист_1!H1566</f>
        <v>Ф100</v>
      </c>
      <c r="J13" s="52">
        <f>Лист_1!I862</f>
        <v>5.35</v>
      </c>
      <c r="K13" s="72">
        <f>ROUND(Лист_1!J1566*(100+Оглавление!$F$9)/100,-1)</f>
        <v>1490</v>
      </c>
      <c r="L13" s="2"/>
    </row>
    <row r="14" spans="1:13" ht="15.75" customHeight="1">
      <c r="A14" s="5">
        <v>2</v>
      </c>
      <c r="B14" s="45" t="str">
        <f>Лист_1!B1567</f>
        <v>_Фальшпанель</v>
      </c>
      <c r="C14" s="56">
        <f t="shared" ref="C14:C77" si="2">G14+K14</f>
        <v>4040</v>
      </c>
      <c r="D14" s="57">
        <f t="shared" ref="D14:D77" si="3">H14+K14</f>
        <v>4040</v>
      </c>
      <c r="E14" s="53" t="str">
        <f>Лист_1!D1567</f>
        <v>_Фальшпанель</v>
      </c>
      <c r="F14" s="66">
        <v>10.8</v>
      </c>
      <c r="G14" s="56">
        <f>ROUND(Лист_1!F1567*(100+Оглавление!$F$9)/100,-1)</f>
        <v>0</v>
      </c>
      <c r="H14" s="57">
        <f>ROUND(Лист_1!G1567*(100+Оглавление!$F$9)/100,-1)</f>
        <v>0</v>
      </c>
      <c r="I14" s="53" t="str">
        <f>Лист_1!H1567</f>
        <v>Ф126</v>
      </c>
      <c r="J14" s="52">
        <f>Лист_1!I863</f>
        <v>10.6</v>
      </c>
      <c r="K14" s="72">
        <f>ROUND(Лист_1!J1567*(100+Оглавление!$F$9)/100,-1)</f>
        <v>4040</v>
      </c>
      <c r="L14" s="2"/>
    </row>
    <row r="15" spans="1:13" ht="15.75" customHeight="1">
      <c r="A15" s="5">
        <v>3</v>
      </c>
      <c r="B15" s="45" t="str">
        <f>Лист_1!B1568</f>
        <v>_Фальшпанель</v>
      </c>
      <c r="C15" s="56">
        <f t="shared" si="2"/>
        <v>1280</v>
      </c>
      <c r="D15" s="57">
        <f t="shared" si="3"/>
        <v>1280</v>
      </c>
      <c r="E15" s="53" t="str">
        <f>Лист_1!D1568</f>
        <v>_Фальшпанель</v>
      </c>
      <c r="F15" s="66">
        <v>11.8</v>
      </c>
      <c r="G15" s="56">
        <f>ROUND(Лист_1!F1568*(100+Оглавление!$F$9)/100,-1)</f>
        <v>0</v>
      </c>
      <c r="H15" s="57">
        <f>ROUND(Лист_1!G1568*(100+Оглавление!$F$9)/100,-1)</f>
        <v>0</v>
      </c>
      <c r="I15" s="53" t="str">
        <f>Лист_1!H1568</f>
        <v>Ф231</v>
      </c>
      <c r="J15" s="52">
        <f>Лист_1!I864</f>
        <v>8.4600000000000009</v>
      </c>
      <c r="K15" s="72">
        <f>ROUND(Лист_1!J1568*(100+Оглавление!$F$9)/100,-1)</f>
        <v>1280</v>
      </c>
      <c r="L15" s="2"/>
    </row>
    <row r="16" spans="1:13" ht="15.75" customHeight="1">
      <c r="A16" s="5">
        <v>4</v>
      </c>
      <c r="B16" s="45" t="str">
        <f>Лист_1!B1569</f>
        <v>_Фальшпанель</v>
      </c>
      <c r="C16" s="56">
        <f t="shared" si="2"/>
        <v>4430</v>
      </c>
      <c r="D16" s="57">
        <f t="shared" si="3"/>
        <v>4430</v>
      </c>
      <c r="E16" s="53" t="str">
        <f>Лист_1!D1569</f>
        <v>_Фальшпанель</v>
      </c>
      <c r="F16" s="66">
        <v>12.8</v>
      </c>
      <c r="G16" s="56">
        <f>ROUND(Лист_1!F1569*(100+Оглавление!$F$9)/100,-1)</f>
        <v>0</v>
      </c>
      <c r="H16" s="57">
        <f>ROUND(Лист_1!G1569*(100+Оглавление!$F$9)/100,-1)</f>
        <v>0</v>
      </c>
      <c r="I16" s="53" t="str">
        <f>Лист_1!H1569</f>
        <v>Ф226</v>
      </c>
      <c r="J16" s="52">
        <f>Лист_1!I865</f>
        <v>0</v>
      </c>
      <c r="K16" s="72">
        <f>ROUND(Лист_1!J1569*(100+Оглавление!$F$9)/100,-1)</f>
        <v>4430</v>
      </c>
      <c r="L16" s="2"/>
    </row>
    <row r="17" spans="1:12" ht="15.75" customHeight="1">
      <c r="A17" s="5">
        <v>5</v>
      </c>
      <c r="B17" s="45" t="str">
        <f>Лист_1!B1570</f>
        <v>_Фальшпанель</v>
      </c>
      <c r="C17" s="56">
        <f t="shared" si="2"/>
        <v>900</v>
      </c>
      <c r="D17" s="57">
        <f t="shared" si="3"/>
        <v>900</v>
      </c>
      <c r="E17" s="53" t="str">
        <f>Лист_1!D1570</f>
        <v>_Фальшпанель</v>
      </c>
      <c r="F17" s="66">
        <v>13.8</v>
      </c>
      <c r="G17" s="56">
        <f>ROUND(Лист_1!F1570*(100+Оглавление!$F$9)/100,-1)</f>
        <v>0</v>
      </c>
      <c r="H17" s="57">
        <f>ROUND(Лист_1!G1570*(100+Оглавление!$F$9)/100,-1)</f>
        <v>0</v>
      </c>
      <c r="I17" s="53" t="str">
        <f>Лист_1!H1570</f>
        <v>Ф131</v>
      </c>
      <c r="J17" s="52">
        <f>Лист_1!I866</f>
        <v>0</v>
      </c>
      <c r="K17" s="72">
        <f>ROUND(Лист_1!J1570*(100+Оглавление!$F$9)/100,-1)</f>
        <v>900</v>
      </c>
      <c r="L17" s="2"/>
    </row>
    <row r="18" spans="1:12" ht="15.75" customHeight="1">
      <c r="A18" s="5">
        <v>6</v>
      </c>
      <c r="B18" s="45" t="str">
        <f>Лист_1!B1571</f>
        <v>_Фальшпанель</v>
      </c>
      <c r="C18" s="56">
        <f t="shared" si="2"/>
        <v>680</v>
      </c>
      <c r="D18" s="57">
        <f t="shared" si="3"/>
        <v>680</v>
      </c>
      <c r="E18" s="53" t="str">
        <f>Лист_1!D1571</f>
        <v>_Фальшпанель</v>
      </c>
      <c r="F18" s="66">
        <v>14.8</v>
      </c>
      <c r="G18" s="56">
        <f>ROUND(Лист_1!F1571*(100+Оглавление!$F$9)/100,-1)</f>
        <v>0</v>
      </c>
      <c r="H18" s="57">
        <f>ROUND(Лист_1!G1571*(100+Оглавление!$F$9)/100,-1)</f>
        <v>0</v>
      </c>
      <c r="I18" s="53" t="str">
        <f>Лист_1!H1571</f>
        <v>Ф222</v>
      </c>
      <c r="J18" s="52">
        <f>Лист_1!I867</f>
        <v>0</v>
      </c>
      <c r="K18" s="72">
        <f>ROUND(Лист_1!J1571*(100+Оглавление!$F$9)/100,-1)</f>
        <v>680</v>
      </c>
      <c r="L18" s="2"/>
    </row>
    <row r="19" spans="1:12" ht="15.75" customHeight="1">
      <c r="A19" s="5">
        <v>7</v>
      </c>
      <c r="B19" s="45" t="str">
        <f>Лист_1!B1572</f>
        <v>_Фальшпанель</v>
      </c>
      <c r="C19" s="56">
        <f t="shared" si="2"/>
        <v>1310</v>
      </c>
      <c r="D19" s="57">
        <f t="shared" si="3"/>
        <v>1310</v>
      </c>
      <c r="E19" s="53" t="str">
        <f>Лист_1!D1572</f>
        <v>_Фальшпанель</v>
      </c>
      <c r="F19" s="66">
        <v>15.8</v>
      </c>
      <c r="G19" s="56">
        <f>ROUND(Лист_1!F1572*(100+Оглавление!$F$9)/100,-1)</f>
        <v>0</v>
      </c>
      <c r="H19" s="57">
        <f>ROUND(Лист_1!G1572*(100+Оглавление!$F$9)/100,-1)</f>
        <v>0</v>
      </c>
      <c r="I19" s="53" t="str">
        <f>Лист_1!H1572</f>
        <v>Ф113</v>
      </c>
      <c r="J19" s="52">
        <f>Лист_1!I868</f>
        <v>0</v>
      </c>
      <c r="K19" s="72">
        <f>ROUND(Лист_1!J1572*(100+Оглавление!$F$9)/100,-1)</f>
        <v>1310</v>
      </c>
      <c r="L19" s="2"/>
    </row>
    <row r="20" spans="1:12" ht="15.75" customHeight="1">
      <c r="A20" s="5">
        <v>8</v>
      </c>
      <c r="B20" s="45" t="str">
        <f>Лист_1!B1573</f>
        <v>_Фальшпанель</v>
      </c>
      <c r="C20" s="56">
        <f t="shared" si="2"/>
        <v>580</v>
      </c>
      <c r="D20" s="57">
        <f t="shared" si="3"/>
        <v>580</v>
      </c>
      <c r="E20" s="53" t="str">
        <f>Лист_1!D1573</f>
        <v>_Фальшпанель</v>
      </c>
      <c r="F20" s="66">
        <v>16.8</v>
      </c>
      <c r="G20" s="56">
        <f>ROUND(Лист_1!F1573*(100+Оглавление!$F$9)/100,-1)</f>
        <v>0</v>
      </c>
      <c r="H20" s="57">
        <f>ROUND(Лист_1!G1573*(100+Оглавление!$F$9)/100,-1)</f>
        <v>0</v>
      </c>
      <c r="I20" s="53" t="str">
        <f>Лист_1!H1573</f>
        <v>Ф133</v>
      </c>
      <c r="J20" s="52">
        <f>Лист_1!I869</f>
        <v>0</v>
      </c>
      <c r="K20" s="72">
        <f>ROUND(Лист_1!J1573*(100+Оглавление!$F$9)/100,-1)</f>
        <v>580</v>
      </c>
      <c r="L20" s="2"/>
    </row>
    <row r="21" spans="1:12" ht="15.75" customHeight="1">
      <c r="A21" s="5">
        <v>9</v>
      </c>
      <c r="B21" s="45" t="str">
        <f>Лист_1!B1574</f>
        <v>_Фальшпанель</v>
      </c>
      <c r="C21" s="56">
        <f t="shared" si="2"/>
        <v>630</v>
      </c>
      <c r="D21" s="57">
        <f t="shared" si="3"/>
        <v>630</v>
      </c>
      <c r="E21" s="53" t="str">
        <f>Лист_1!D1574</f>
        <v>_Фальшпанель</v>
      </c>
      <c r="F21" s="66">
        <v>17.8</v>
      </c>
      <c r="G21" s="56">
        <f>ROUND(Лист_1!F1574*(100+Оглавление!$F$9)/100,-1)</f>
        <v>0</v>
      </c>
      <c r="H21" s="57">
        <f>ROUND(Лист_1!G1574*(100+Оглавление!$F$9)/100,-1)</f>
        <v>0</v>
      </c>
      <c r="I21" s="53" t="str">
        <f>Лист_1!H1574</f>
        <v>Ф112</v>
      </c>
      <c r="J21" s="52">
        <f>Лист_1!I870</f>
        <v>0</v>
      </c>
      <c r="K21" s="72">
        <f>ROUND(Лист_1!J1574*(100+Оглавление!$F$9)/100,-1)</f>
        <v>630</v>
      </c>
      <c r="L21" s="2"/>
    </row>
    <row r="22" spans="1:12" ht="15.75" customHeight="1">
      <c r="A22" s="5">
        <v>10</v>
      </c>
      <c r="B22" s="45" t="str">
        <f>Лист_1!B1575</f>
        <v>_Фальшпанель</v>
      </c>
      <c r="C22" s="56">
        <f t="shared" si="2"/>
        <v>1270</v>
      </c>
      <c r="D22" s="57">
        <f t="shared" si="3"/>
        <v>1270</v>
      </c>
      <c r="E22" s="53" t="str">
        <f>Лист_1!D1575</f>
        <v>_Фальшпанель</v>
      </c>
      <c r="F22" s="66">
        <v>18.8</v>
      </c>
      <c r="G22" s="56">
        <f>ROUND(Лист_1!F1575*(100+Оглавление!$F$9)/100,-1)</f>
        <v>0</v>
      </c>
      <c r="H22" s="57">
        <f>ROUND(Лист_1!G1575*(100+Оглавление!$F$9)/100,-1)</f>
        <v>0</v>
      </c>
      <c r="I22" s="53" t="str">
        <f>Лист_1!H1575</f>
        <v>Ф120</v>
      </c>
      <c r="J22" s="52">
        <f>Лист_1!I871</f>
        <v>0</v>
      </c>
      <c r="K22" s="72">
        <f>ROUND(Лист_1!J1575*(100+Оглавление!$F$9)/100,-1)</f>
        <v>1270</v>
      </c>
      <c r="L22" s="2"/>
    </row>
    <row r="23" spans="1:12" ht="15.75" customHeight="1">
      <c r="A23" s="5">
        <v>11</v>
      </c>
      <c r="B23" s="45" t="str">
        <f>Лист_1!B1576</f>
        <v>_Фальшпанель</v>
      </c>
      <c r="C23" s="56">
        <f t="shared" si="2"/>
        <v>1330</v>
      </c>
      <c r="D23" s="57">
        <f t="shared" si="3"/>
        <v>1330</v>
      </c>
      <c r="E23" s="53" t="str">
        <f>Лист_1!D1576</f>
        <v>_Фальшпанель</v>
      </c>
      <c r="F23" s="66">
        <v>19.8</v>
      </c>
      <c r="G23" s="56">
        <f>ROUND(Лист_1!F1576*(100+Оглавление!$F$9)/100,-1)</f>
        <v>0</v>
      </c>
      <c r="H23" s="57">
        <f>ROUND(Лист_1!G1576*(100+Оглавление!$F$9)/100,-1)</f>
        <v>0</v>
      </c>
      <c r="I23" s="53" t="str">
        <f>Лист_1!H1576</f>
        <v>Ф121</v>
      </c>
      <c r="J23" s="52" t="str">
        <f>Лист_1!I872</f>
        <v>вес , кг</v>
      </c>
      <c r="K23" s="72">
        <f>ROUND(Лист_1!J1576*(100+Оглавление!$F$9)/100,-1)</f>
        <v>1330</v>
      </c>
      <c r="L23" s="2"/>
    </row>
    <row r="24" spans="1:12" ht="15.75" customHeight="1">
      <c r="A24" s="5">
        <v>12</v>
      </c>
      <c r="B24" s="45" t="str">
        <f>Лист_1!B1577</f>
        <v>_Фальшпанель</v>
      </c>
      <c r="C24" s="56">
        <f t="shared" si="2"/>
        <v>470</v>
      </c>
      <c r="D24" s="57">
        <f t="shared" si="3"/>
        <v>470</v>
      </c>
      <c r="E24" s="53" t="str">
        <f>Лист_1!D1577</f>
        <v>_Фальшпанель</v>
      </c>
      <c r="F24" s="66">
        <v>20.8</v>
      </c>
      <c r="G24" s="56">
        <f>ROUND(Лист_1!F1577*(100+Оглавление!$F$9)/100,-1)</f>
        <v>0</v>
      </c>
      <c r="H24" s="57">
        <f>ROUND(Лист_1!G1577*(100+Оглавление!$F$9)/100,-1)</f>
        <v>0</v>
      </c>
      <c r="I24" s="53" t="str">
        <f>Лист_1!H1577</f>
        <v>Ф132</v>
      </c>
      <c r="J24" s="52">
        <f>Лист_1!I873</f>
        <v>2.95</v>
      </c>
      <c r="K24" s="72">
        <f>ROUND(Лист_1!J1577*(100+Оглавление!$F$9)/100,-1)</f>
        <v>470</v>
      </c>
      <c r="L24" s="2"/>
    </row>
    <row r="25" spans="1:12" ht="15.75" customHeight="1">
      <c r="A25" s="5">
        <v>13</v>
      </c>
      <c r="B25" s="45" t="str">
        <f>Лист_1!B1578</f>
        <v>_Фальшпанель</v>
      </c>
      <c r="C25" s="56">
        <f t="shared" si="2"/>
        <v>820</v>
      </c>
      <c r="D25" s="57">
        <f t="shared" si="3"/>
        <v>820</v>
      </c>
      <c r="E25" s="53" t="str">
        <f>Лист_1!D1578</f>
        <v>_Фальшпанель</v>
      </c>
      <c r="F25" s="66">
        <v>21.8</v>
      </c>
      <c r="G25" s="56">
        <f>ROUND(Лист_1!F1578*(100+Оглавление!$F$9)/100,-1)</f>
        <v>0</v>
      </c>
      <c r="H25" s="57">
        <f>ROUND(Лист_1!G1578*(100+Оглавление!$F$9)/100,-1)</f>
        <v>0</v>
      </c>
      <c r="I25" s="53" t="str">
        <f>Лист_1!H1578</f>
        <v>Ф232</v>
      </c>
      <c r="J25" s="52">
        <f>Лист_1!I874</f>
        <v>3.65</v>
      </c>
      <c r="K25" s="72">
        <f>ROUND(Лист_1!J1578*(100+Оглавление!$F$9)/100,-1)</f>
        <v>820</v>
      </c>
      <c r="L25" s="2"/>
    </row>
    <row r="26" spans="1:12" ht="15.75" customHeight="1">
      <c r="A26" s="5">
        <v>14</v>
      </c>
      <c r="B26" s="45" t="str">
        <f>Лист_1!B1579</f>
        <v>_Фасад допол.</v>
      </c>
      <c r="C26" s="56">
        <f t="shared" si="2"/>
        <v>1140</v>
      </c>
      <c r="D26" s="57">
        <f t="shared" si="3"/>
        <v>1140</v>
      </c>
      <c r="E26" s="53" t="str">
        <f>Лист_1!D1579</f>
        <v>_Фасад допол.</v>
      </c>
      <c r="F26" s="66">
        <v>22.8</v>
      </c>
      <c r="G26" s="56">
        <f>ROUND(Лист_1!F1579*(100+Оглавление!$F$9)/100,-1)</f>
        <v>0</v>
      </c>
      <c r="H26" s="57">
        <f>ROUND(Лист_1!G1579*(100+Оглавление!$F$9)/100,-1)</f>
        <v>0</v>
      </c>
      <c r="I26" s="53" t="str">
        <f>Лист_1!H1579</f>
        <v>Ф117</v>
      </c>
      <c r="J26" s="52">
        <f>Лист_1!I875</f>
        <v>3.9</v>
      </c>
      <c r="K26" s="72">
        <f>ROUND(Лист_1!J1579*(100+Оглавление!$F$9)/100,-1)</f>
        <v>1140</v>
      </c>
      <c r="L26" s="2"/>
    </row>
    <row r="27" spans="1:12" ht="15.75" customHeight="1">
      <c r="A27" s="5">
        <v>15</v>
      </c>
      <c r="B27" s="45" t="str">
        <f>Лист_1!B1580</f>
        <v>ПТ 215</v>
      </c>
      <c r="C27" s="56">
        <f t="shared" si="2"/>
        <v>2240</v>
      </c>
      <c r="D27" s="57">
        <f t="shared" si="3"/>
        <v>2360</v>
      </c>
      <c r="E27" s="53" t="str">
        <f>Лист_1!D1580</f>
        <v>КПТ 215</v>
      </c>
      <c r="F27" s="66">
        <v>23.8</v>
      </c>
      <c r="G27" s="56">
        <f>ROUND(Лист_1!F1580*(100+Оглавление!$F$9)/100,-1)</f>
        <v>2240</v>
      </c>
      <c r="H27" s="57">
        <f>ROUND(Лист_1!G1580*(100+Оглавление!$F$9)/100,-1)</f>
        <v>2360</v>
      </c>
      <c r="I27" s="53" t="str">
        <f>Лист_1!H1580</f>
        <v>-</v>
      </c>
      <c r="J27" s="52">
        <f>Лист_1!I876</f>
        <v>5.25</v>
      </c>
      <c r="K27" s="72">
        <f>ROUND(Лист_1!J1580*(100+Оглавление!$F$9)/100,-1)</f>
        <v>0</v>
      </c>
      <c r="L27" s="2"/>
    </row>
    <row r="28" spans="1:12" ht="15.75" customHeight="1">
      <c r="A28" s="5">
        <v>16</v>
      </c>
      <c r="B28" s="45" t="str">
        <f>Лист_1!B1581</f>
        <v>ПТ 215-920</v>
      </c>
      <c r="C28" s="56">
        <f t="shared" si="2"/>
        <v>2320</v>
      </c>
      <c r="D28" s="57">
        <f t="shared" si="3"/>
        <v>2430</v>
      </c>
      <c r="E28" s="53" t="str">
        <f>Лист_1!D1581</f>
        <v>КПТ 215-920</v>
      </c>
      <c r="F28" s="66">
        <v>24.8</v>
      </c>
      <c r="G28" s="56">
        <f>ROUND(Лист_1!F1581*(100+Оглавление!$F$9)/100,-1)</f>
        <v>2320</v>
      </c>
      <c r="H28" s="57">
        <f>ROUND(Лист_1!G1581*(100+Оглавление!$F$9)/100,-1)</f>
        <v>2430</v>
      </c>
      <c r="I28" s="53" t="str">
        <f>Лист_1!H1581</f>
        <v>-</v>
      </c>
      <c r="J28" s="52">
        <f>Лист_1!I877</f>
        <v>4.6399999999999997</v>
      </c>
      <c r="K28" s="72">
        <f>ROUND(Лист_1!J1581*(100+Оглавление!$F$9)/100,-1)</f>
        <v>0</v>
      </c>
      <c r="L28" s="2"/>
    </row>
    <row r="29" spans="1:12" ht="15.75" customHeight="1">
      <c r="A29" s="5">
        <v>17</v>
      </c>
      <c r="B29" s="45" t="str">
        <f>Лист_1!B1582</f>
        <v>ЦП 496</v>
      </c>
      <c r="C29" s="56">
        <f t="shared" si="2"/>
        <v>190</v>
      </c>
      <c r="D29" s="57">
        <f t="shared" si="3"/>
        <v>200</v>
      </c>
      <c r="E29" s="53" t="str">
        <f>Лист_1!D1582</f>
        <v>КЦП 496</v>
      </c>
      <c r="F29" s="66">
        <v>25.8</v>
      </c>
      <c r="G29" s="56">
        <f>ROUND(Лист_1!F1582*(100+Оглавление!$F$9)/100,-1)</f>
        <v>190</v>
      </c>
      <c r="H29" s="57">
        <f>ROUND(Лист_1!G1582*(100+Оглавление!$F$9)/100,-1)</f>
        <v>200</v>
      </c>
      <c r="I29" s="53" t="str">
        <f>Лист_1!H1582</f>
        <v>-</v>
      </c>
      <c r="J29" s="52">
        <f>Лист_1!I878</f>
        <v>6.48</v>
      </c>
      <c r="K29" s="72">
        <f>ROUND(Лист_1!J1582*(100+Оглавление!$F$9)/100,-1)</f>
        <v>0</v>
      </c>
      <c r="L29" s="2"/>
    </row>
    <row r="30" spans="1:12" ht="15.75" customHeight="1">
      <c r="A30" s="5">
        <v>18</v>
      </c>
      <c r="B30" s="45" t="str">
        <f>Лист_1!B1583</f>
        <v>ШВ 300</v>
      </c>
      <c r="C30" s="56">
        <f t="shared" si="2"/>
        <v>1990</v>
      </c>
      <c r="D30" s="57">
        <f t="shared" si="3"/>
        <v>2100</v>
      </c>
      <c r="E30" s="53" t="str">
        <f>Лист_1!D1583</f>
        <v>КШВ 300</v>
      </c>
      <c r="F30" s="66">
        <v>26.8</v>
      </c>
      <c r="G30" s="56">
        <f>ROUND(Лист_1!F1583*(100+Оглавление!$F$9)/100,-1)</f>
        <v>920</v>
      </c>
      <c r="H30" s="57">
        <f>ROUND(Лист_1!G1583*(100+Оглавление!$F$9)/100,-1)</f>
        <v>1030</v>
      </c>
      <c r="I30" s="53" t="str">
        <f>Лист_1!H1583</f>
        <v>Ф10</v>
      </c>
      <c r="J30" s="52">
        <f>Лист_1!I879</f>
        <v>5.6</v>
      </c>
      <c r="K30" s="72">
        <f>ROUND(Лист_1!J1583*(100+Оглавление!$F$9)/100,-1)</f>
        <v>1070</v>
      </c>
      <c r="L30" s="2"/>
    </row>
    <row r="31" spans="1:12" ht="15.75" customHeight="1">
      <c r="A31" s="5">
        <v>19</v>
      </c>
      <c r="B31" s="45" t="str">
        <f>Лист_1!B1584</f>
        <v>ШВС 300</v>
      </c>
      <c r="C31" s="56">
        <f t="shared" si="2"/>
        <v>2100</v>
      </c>
      <c r="D31" s="57">
        <f t="shared" si="3"/>
        <v>2210</v>
      </c>
      <c r="E31" s="53" t="str">
        <f>Лист_1!D1584</f>
        <v>КШВ 300</v>
      </c>
      <c r="F31" s="66">
        <v>27.8</v>
      </c>
      <c r="G31" s="56">
        <f>ROUND(Лист_1!F1584*(100+Оглавление!$F$9)/100,-1)</f>
        <v>920</v>
      </c>
      <c r="H31" s="57">
        <f>ROUND(Лист_1!G1584*(100+Оглавление!$F$9)/100,-1)</f>
        <v>1030</v>
      </c>
      <c r="I31" s="53" t="str">
        <f>Лист_1!H1584</f>
        <v>Ф15</v>
      </c>
      <c r="J31" s="52">
        <f>Лист_1!I880</f>
        <v>7.5</v>
      </c>
      <c r="K31" s="72">
        <f>ROUND(Лист_1!J1584*(100+Оглавление!$F$9)/100,-1)</f>
        <v>1180</v>
      </c>
      <c r="L31" s="2"/>
    </row>
    <row r="32" spans="1:12" ht="15.75" customHeight="1">
      <c r="A32" s="5">
        <v>20</v>
      </c>
      <c r="B32" s="45" t="str">
        <f>Лист_1!B1585</f>
        <v>ШВ 300-920</v>
      </c>
      <c r="C32" s="56">
        <f t="shared" si="2"/>
        <v>2180</v>
      </c>
      <c r="D32" s="57">
        <f t="shared" si="3"/>
        <v>2290</v>
      </c>
      <c r="E32" s="53" t="str">
        <f>Лист_1!D1585</f>
        <v>КШВ 300-920</v>
      </c>
      <c r="F32" s="66">
        <v>28.8</v>
      </c>
      <c r="G32" s="56">
        <f>ROUND(Лист_1!F1585*(100+Оглавление!$F$9)/100,-1)</f>
        <v>1190</v>
      </c>
      <c r="H32" s="57">
        <f>ROUND(Лист_1!G1585*(100+Оглавление!$F$9)/100,-1)</f>
        <v>1300</v>
      </c>
      <c r="I32" s="53" t="str">
        <f>Лист_1!H1585</f>
        <v>Ф210</v>
      </c>
      <c r="J32" s="52">
        <f>Лист_1!I881</f>
        <v>7.7</v>
      </c>
      <c r="K32" s="72">
        <f>ROUND(Лист_1!J1585*(100+Оглавление!$F$9)/100,-1)</f>
        <v>990</v>
      </c>
      <c r="L32" s="2"/>
    </row>
    <row r="33" spans="1:12" ht="15.75" customHeight="1">
      <c r="A33" s="5">
        <v>21</v>
      </c>
      <c r="B33" s="45" t="str">
        <f>Лист_1!B1586</f>
        <v>ШВС 300-920</v>
      </c>
      <c r="C33" s="56">
        <f t="shared" si="2"/>
        <v>2620</v>
      </c>
      <c r="D33" s="57">
        <f t="shared" si="3"/>
        <v>2730</v>
      </c>
      <c r="E33" s="53" t="str">
        <f>Лист_1!D1586</f>
        <v>КШВ 300-920</v>
      </c>
      <c r="F33" s="66">
        <v>29.8</v>
      </c>
      <c r="G33" s="56">
        <f>ROUND(Лист_1!F1586*(100+Оглавление!$F$9)/100,-1)</f>
        <v>1190</v>
      </c>
      <c r="H33" s="57">
        <f>ROUND(Лист_1!G1586*(100+Оглавление!$F$9)/100,-1)</f>
        <v>1300</v>
      </c>
      <c r="I33" s="53" t="str">
        <f>Лист_1!H1586</f>
        <v>Ф215</v>
      </c>
      <c r="J33" s="52">
        <f>Лист_1!I882</f>
        <v>9.0500000000000007</v>
      </c>
      <c r="K33" s="72">
        <f>ROUND(Лист_1!J1586*(100+Оглавление!$F$9)/100,-1)</f>
        <v>1430</v>
      </c>
      <c r="L33" s="2"/>
    </row>
    <row r="34" spans="1:12" ht="15.75" customHeight="1">
      <c r="A34" s="5">
        <v>22</v>
      </c>
      <c r="B34" s="45" t="str">
        <f>Лист_1!B1587</f>
        <v>ШВ 400</v>
      </c>
      <c r="C34" s="56">
        <f t="shared" si="2"/>
        <v>2330</v>
      </c>
      <c r="D34" s="57">
        <f t="shared" si="3"/>
        <v>2440</v>
      </c>
      <c r="E34" s="53" t="str">
        <f>Лист_1!D1587</f>
        <v>КШВ 400</v>
      </c>
      <c r="F34" s="66">
        <v>30.8</v>
      </c>
      <c r="G34" s="56">
        <f>ROUND(Лист_1!F1587*(100+Оглавление!$F$9)/100,-1)</f>
        <v>1030</v>
      </c>
      <c r="H34" s="57">
        <f>ROUND(Лист_1!G1587*(100+Оглавление!$F$9)/100,-1)</f>
        <v>1140</v>
      </c>
      <c r="I34" s="53" t="str">
        <f>Лист_1!H1587</f>
        <v>Ф20</v>
      </c>
      <c r="J34" s="52">
        <f>Лист_1!I883</f>
        <v>2.4</v>
      </c>
      <c r="K34" s="72">
        <f>ROUND(Лист_1!J1587*(100+Оглавление!$F$9)/100,-1)</f>
        <v>1300</v>
      </c>
      <c r="L34" s="2"/>
    </row>
    <row r="35" spans="1:12" ht="15.75" customHeight="1">
      <c r="A35" s="5">
        <v>23</v>
      </c>
      <c r="B35" s="45" t="str">
        <f>Лист_1!B1588</f>
        <v>ШВС 400</v>
      </c>
      <c r="C35" s="56">
        <f t="shared" si="2"/>
        <v>2580</v>
      </c>
      <c r="D35" s="57">
        <f t="shared" si="3"/>
        <v>2690</v>
      </c>
      <c r="E35" s="53" t="str">
        <f>Лист_1!D1588</f>
        <v>КШВ 400</v>
      </c>
      <c r="F35" s="66">
        <v>31.8</v>
      </c>
      <c r="G35" s="56">
        <f>ROUND(Лист_1!F1588*(100+Оглавление!$F$9)/100,-1)</f>
        <v>1030</v>
      </c>
      <c r="H35" s="57">
        <f>ROUND(Лист_1!G1588*(100+Оглавление!$F$9)/100,-1)</f>
        <v>1140</v>
      </c>
      <c r="I35" s="53" t="str">
        <f>Лист_1!H1588</f>
        <v>Ф25</v>
      </c>
      <c r="J35" s="52">
        <f>Лист_1!I884</f>
        <v>2.4</v>
      </c>
      <c r="K35" s="72">
        <f>ROUND(Лист_1!J1588*(100+Оглавление!$F$9)/100,-1)</f>
        <v>1550</v>
      </c>
      <c r="L35" s="2"/>
    </row>
    <row r="36" spans="1:12" ht="15.75" customHeight="1">
      <c r="A36" s="5">
        <v>24</v>
      </c>
      <c r="B36" s="45" t="str">
        <f>Лист_1!B1589</f>
        <v>ШВ 400-920</v>
      </c>
      <c r="C36" s="56">
        <f t="shared" si="2"/>
        <v>2600</v>
      </c>
      <c r="D36" s="57">
        <f t="shared" si="3"/>
        <v>2750</v>
      </c>
      <c r="E36" s="53" t="str">
        <f>Лист_1!D1589</f>
        <v>КШВ 400-920</v>
      </c>
      <c r="F36" s="66">
        <v>32.799999999999997</v>
      </c>
      <c r="G36" s="56">
        <f>ROUND(Лист_1!F1589*(100+Оглавление!$F$9)/100,-1)</f>
        <v>1390</v>
      </c>
      <c r="H36" s="57">
        <f>ROUND(Лист_1!G1589*(100+Оглавление!$F$9)/100,-1)</f>
        <v>1540</v>
      </c>
      <c r="I36" s="53" t="str">
        <f>Лист_1!H1589</f>
        <v>Ф220</v>
      </c>
      <c r="J36" s="52">
        <f>Лист_1!I885</f>
        <v>3.05</v>
      </c>
      <c r="K36" s="72">
        <f>ROUND(Лист_1!J1589*(100+Оглавление!$F$9)/100,-1)</f>
        <v>1210</v>
      </c>
      <c r="L36" s="2"/>
    </row>
    <row r="37" spans="1:12" ht="15.75" customHeight="1">
      <c r="A37" s="5">
        <v>25</v>
      </c>
      <c r="B37" s="45" t="str">
        <f>Лист_1!B1590</f>
        <v>ШВС 400-920</v>
      </c>
      <c r="C37" s="56">
        <f t="shared" si="2"/>
        <v>3280</v>
      </c>
      <c r="D37" s="57">
        <f t="shared" si="3"/>
        <v>3430</v>
      </c>
      <c r="E37" s="53" t="str">
        <f>Лист_1!D1590</f>
        <v>КШВ 400-920</v>
      </c>
      <c r="F37" s="66">
        <v>33.799999999999997</v>
      </c>
      <c r="G37" s="56">
        <f>ROUND(Лист_1!F1590*(100+Оглавление!$F$9)/100,-1)</f>
        <v>1390</v>
      </c>
      <c r="H37" s="57">
        <f>ROUND(Лист_1!G1590*(100+Оглавление!$F$9)/100,-1)</f>
        <v>1540</v>
      </c>
      <c r="I37" s="53" t="str">
        <f>Лист_1!H1590</f>
        <v>Ф225</v>
      </c>
      <c r="J37" s="52">
        <f>Лист_1!I886</f>
        <v>3.07</v>
      </c>
      <c r="K37" s="72">
        <f>ROUND(Лист_1!J1590*(100+Оглавление!$F$9)/100,-1)</f>
        <v>1890</v>
      </c>
      <c r="L37" s="2"/>
    </row>
    <row r="38" spans="1:12" ht="15.75" customHeight="1">
      <c r="A38" s="5">
        <v>26</v>
      </c>
      <c r="B38" s="45" t="str">
        <f>Лист_1!B1591</f>
        <v>ШВС 450</v>
      </c>
      <c r="C38" s="56">
        <f t="shared" si="2"/>
        <v>2820</v>
      </c>
      <c r="D38" s="57">
        <f t="shared" si="3"/>
        <v>2940</v>
      </c>
      <c r="E38" s="53" t="str">
        <f>Лист_1!D1591</f>
        <v>КШВ 450</v>
      </c>
      <c r="F38" s="66">
        <v>34.799999999999997</v>
      </c>
      <c r="G38" s="56">
        <f>ROUND(Лист_1!F1591*(100+Оглавление!$F$9)/100,-1)</f>
        <v>1090</v>
      </c>
      <c r="H38" s="57">
        <f>ROUND(Лист_1!G1591*(100+Оглавление!$F$9)/100,-1)</f>
        <v>1210</v>
      </c>
      <c r="I38" s="53" t="str">
        <f>Лист_1!H1591</f>
        <v>Ф104</v>
      </c>
      <c r="J38" s="52">
        <f>Лист_1!I887</f>
        <v>3.65</v>
      </c>
      <c r="K38" s="72">
        <f>ROUND(Лист_1!J1591*(100+Оглавление!$F$9)/100,-1)</f>
        <v>1730</v>
      </c>
      <c r="L38" s="2"/>
    </row>
    <row r="39" spans="1:12" ht="15.75" customHeight="1">
      <c r="A39" s="5">
        <v>27</v>
      </c>
      <c r="B39" s="45" t="str">
        <f>Лист_1!B1592</f>
        <v>ШВ 450</v>
      </c>
      <c r="C39" s="56">
        <f t="shared" si="2"/>
        <v>2580</v>
      </c>
      <c r="D39" s="57">
        <f t="shared" si="3"/>
        <v>2700</v>
      </c>
      <c r="E39" s="53" t="str">
        <f>Лист_1!D1592</f>
        <v>КШВ 450</v>
      </c>
      <c r="F39" s="66">
        <v>35.799999999999997</v>
      </c>
      <c r="G39" s="56">
        <f>ROUND(Лист_1!F1592*(100+Оглавление!$F$9)/100,-1)</f>
        <v>1090</v>
      </c>
      <c r="H39" s="57">
        <f>ROUND(Лист_1!G1592*(100+Оглавление!$F$9)/100,-1)</f>
        <v>1210</v>
      </c>
      <c r="I39" s="53" t="str">
        <f>Лист_1!H1592</f>
        <v>Ф103</v>
      </c>
      <c r="J39" s="52">
        <f>Лист_1!I888</f>
        <v>3.75</v>
      </c>
      <c r="K39" s="72">
        <f>ROUND(Лист_1!J1592*(100+Оглавление!$F$9)/100,-1)</f>
        <v>1490</v>
      </c>
      <c r="L39" s="2"/>
    </row>
    <row r="40" spans="1:12" ht="15.75" customHeight="1">
      <c r="A40" s="5">
        <v>28</v>
      </c>
      <c r="B40" s="45" t="str">
        <f>Лист_1!B1593</f>
        <v>ШВ 450-920</v>
      </c>
      <c r="C40" s="56">
        <f t="shared" si="2"/>
        <v>2710</v>
      </c>
      <c r="D40" s="57">
        <f t="shared" si="3"/>
        <v>2860</v>
      </c>
      <c r="E40" s="53" t="str">
        <f>Лист_1!D1593</f>
        <v>КШВ 450-920</v>
      </c>
      <c r="F40" s="66">
        <v>36.799999999999997</v>
      </c>
      <c r="G40" s="56">
        <f>ROUND(Лист_1!F1593*(100+Оглавление!$F$9)/100,-1)</f>
        <v>1370</v>
      </c>
      <c r="H40" s="57">
        <f>ROUND(Лист_1!G1593*(100+Оглавление!$F$9)/100,-1)</f>
        <v>1520</v>
      </c>
      <c r="I40" s="53" t="str">
        <f>Лист_1!H1593</f>
        <v>Ф203</v>
      </c>
      <c r="J40" s="52">
        <f>Лист_1!I889</f>
        <v>4.8</v>
      </c>
      <c r="K40" s="72">
        <f>ROUND(Лист_1!J1593*(100+Оглавление!$F$9)/100,-1)</f>
        <v>1340</v>
      </c>
      <c r="L40" s="2"/>
    </row>
    <row r="41" spans="1:12" ht="15.75" customHeight="1">
      <c r="A41" s="5">
        <v>29</v>
      </c>
      <c r="B41" s="45" t="str">
        <f>Лист_1!B1594</f>
        <v>ШВС 450-920</v>
      </c>
      <c r="C41" s="56">
        <f t="shared" si="2"/>
        <v>3500</v>
      </c>
      <c r="D41" s="57">
        <f t="shared" si="3"/>
        <v>3650</v>
      </c>
      <c r="E41" s="53" t="str">
        <f>Лист_1!D1594</f>
        <v>КШВ 450-920</v>
      </c>
      <c r="F41" s="66">
        <v>37.799999999999997</v>
      </c>
      <c r="G41" s="56">
        <f>ROUND(Лист_1!F1594*(100+Оглавление!$F$9)/100,-1)</f>
        <v>1370</v>
      </c>
      <c r="H41" s="57">
        <f>ROUND(Лист_1!G1594*(100+Оглавление!$F$9)/100,-1)</f>
        <v>1520</v>
      </c>
      <c r="I41" s="53" t="str">
        <f>Лист_1!H1594</f>
        <v>Ф204</v>
      </c>
      <c r="J41" s="52">
        <f>Лист_1!I890</f>
        <v>2.4</v>
      </c>
      <c r="K41" s="72">
        <f>ROUND(Лист_1!J1594*(100+Оглавление!$F$9)/100,-1)</f>
        <v>2130</v>
      </c>
      <c r="L41" s="2"/>
    </row>
    <row r="42" spans="1:12" ht="15.75" customHeight="1">
      <c r="A42" s="5">
        <v>30</v>
      </c>
      <c r="B42" s="45" t="str">
        <f>Лист_1!B1595</f>
        <v>ШВС 500</v>
      </c>
      <c r="C42" s="56">
        <f t="shared" si="2"/>
        <v>3060</v>
      </c>
      <c r="D42" s="57">
        <f t="shared" si="3"/>
        <v>3170</v>
      </c>
      <c r="E42" s="53" t="str">
        <f>Лист_1!D1595</f>
        <v>КШВ 500</v>
      </c>
      <c r="F42" s="66">
        <v>38.799999999999997</v>
      </c>
      <c r="G42" s="56">
        <f>ROUND(Лист_1!F1595*(100+Оглавление!$F$9)/100,-1)</f>
        <v>1130</v>
      </c>
      <c r="H42" s="57">
        <f>ROUND(Лист_1!G1595*(100+Оглавление!$F$9)/100,-1)</f>
        <v>1240</v>
      </c>
      <c r="I42" s="53" t="str">
        <f>Лист_1!H1595</f>
        <v>Ф35</v>
      </c>
      <c r="J42" s="52">
        <f>Лист_1!I891</f>
        <v>3.07</v>
      </c>
      <c r="K42" s="72">
        <f>ROUND(Лист_1!J1595*(100+Оглавление!$F$9)/100,-1)</f>
        <v>1930</v>
      </c>
      <c r="L42" s="2"/>
    </row>
    <row r="43" spans="1:12" ht="15.75" customHeight="1">
      <c r="A43" s="5">
        <v>31</v>
      </c>
      <c r="B43" s="45" t="str">
        <f>Лист_1!B1596</f>
        <v>ШВ 500</v>
      </c>
      <c r="C43" s="56">
        <f t="shared" si="2"/>
        <v>2820</v>
      </c>
      <c r="D43" s="57">
        <f t="shared" si="3"/>
        <v>2930</v>
      </c>
      <c r="E43" s="53" t="str">
        <f>Лист_1!D1596</f>
        <v>КШВ 500</v>
      </c>
      <c r="F43" s="66">
        <v>39.799999999999997</v>
      </c>
      <c r="G43" s="56">
        <f>ROUND(Лист_1!F1596*(100+Оглавление!$F$9)/100,-1)</f>
        <v>1130</v>
      </c>
      <c r="H43" s="57">
        <f>ROUND(Лист_1!G1596*(100+Оглавление!$F$9)/100,-1)</f>
        <v>1240</v>
      </c>
      <c r="I43" s="53" t="str">
        <f>Лист_1!H1596</f>
        <v>Ф30</v>
      </c>
      <c r="J43" s="52">
        <f>Лист_1!I892</f>
        <v>3.75</v>
      </c>
      <c r="K43" s="72">
        <f>ROUND(Лист_1!J1596*(100+Оглавление!$F$9)/100,-1)</f>
        <v>1690</v>
      </c>
      <c r="L43" s="2"/>
    </row>
    <row r="44" spans="1:12" ht="15.75" customHeight="1">
      <c r="A44" s="5">
        <v>32</v>
      </c>
      <c r="B44" s="45" t="str">
        <f>Лист_1!B1597</f>
        <v>ШВ 500-920</v>
      </c>
      <c r="C44" s="56">
        <f t="shared" si="2"/>
        <v>2980</v>
      </c>
      <c r="D44" s="57">
        <f t="shared" si="3"/>
        <v>3130</v>
      </c>
      <c r="E44" s="53" t="str">
        <f>Лист_1!D1597</f>
        <v>КШВ 500-920</v>
      </c>
      <c r="F44" s="66">
        <v>40.799999999999997</v>
      </c>
      <c r="G44" s="56">
        <f>ROUND(Лист_1!F1597*(100+Оглавление!$F$9)/100,-1)</f>
        <v>1500</v>
      </c>
      <c r="H44" s="57">
        <f>ROUND(Лист_1!G1597*(100+Оглавление!$F$9)/100,-1)</f>
        <v>1650</v>
      </c>
      <c r="I44" s="53" t="str">
        <f>Лист_1!H1597</f>
        <v>Ф230</v>
      </c>
      <c r="J44" s="52">
        <f>Лист_1!I893</f>
        <v>2.4</v>
      </c>
      <c r="K44" s="72">
        <f>ROUND(Лист_1!J1597*(100+Оглавление!$F$9)/100,-1)</f>
        <v>1480</v>
      </c>
      <c r="L44" s="2"/>
    </row>
    <row r="45" spans="1:12" ht="15.75" customHeight="1">
      <c r="A45" s="5">
        <v>33</v>
      </c>
      <c r="B45" s="45" t="str">
        <f>Лист_1!B1598</f>
        <v>ШВС 500-920</v>
      </c>
      <c r="C45" s="56">
        <f t="shared" si="2"/>
        <v>3850</v>
      </c>
      <c r="D45" s="57">
        <f t="shared" si="3"/>
        <v>4000</v>
      </c>
      <c r="E45" s="53" t="str">
        <f>Лист_1!D1598</f>
        <v>КШВ 500-920</v>
      </c>
      <c r="F45" s="66">
        <v>41.8</v>
      </c>
      <c r="G45" s="56">
        <f>ROUND(Лист_1!F1598*(100+Оглавление!$F$9)/100,-1)</f>
        <v>1500</v>
      </c>
      <c r="H45" s="57">
        <f>ROUND(Лист_1!G1598*(100+Оглавление!$F$9)/100,-1)</f>
        <v>1650</v>
      </c>
      <c r="I45" s="53" t="str">
        <f>Лист_1!H1598</f>
        <v>Ф235</v>
      </c>
      <c r="J45" s="52">
        <f>Лист_1!I894</f>
        <v>6.75</v>
      </c>
      <c r="K45" s="72">
        <f>ROUND(Лист_1!J1598*(100+Оглавление!$F$9)/100,-1)</f>
        <v>2350</v>
      </c>
      <c r="L45" s="2"/>
    </row>
    <row r="46" spans="1:12" ht="15.75" customHeight="1">
      <c r="A46" s="5">
        <v>34</v>
      </c>
      <c r="B46" s="45" t="str">
        <f>Лист_1!B1599</f>
        <v>ШВ 600</v>
      </c>
      <c r="C46" s="56">
        <f t="shared" si="2"/>
        <v>3350</v>
      </c>
      <c r="D46" s="57">
        <f t="shared" si="3"/>
        <v>3480</v>
      </c>
      <c r="E46" s="53" t="str">
        <f>Лист_1!D1599</f>
        <v>КШВ 600</v>
      </c>
      <c r="F46" s="66">
        <v>42.8</v>
      </c>
      <c r="G46" s="56">
        <f>ROUND(Лист_1!F1599*(100+Оглавление!$F$9)/100,-1)</f>
        <v>1290</v>
      </c>
      <c r="H46" s="57">
        <f>ROUND(Лист_1!G1599*(100+Оглавление!$F$9)/100,-1)</f>
        <v>1420</v>
      </c>
      <c r="I46" s="53" t="str">
        <f>Лист_1!H1599</f>
        <v>Ф40</v>
      </c>
      <c r="J46" s="52">
        <f>Лист_1!I895</f>
        <v>7.1</v>
      </c>
      <c r="K46" s="72">
        <f>ROUND(Лист_1!J1599*(100+Оглавление!$F$9)/100,-1)</f>
        <v>2060</v>
      </c>
      <c r="L46" s="2"/>
    </row>
    <row r="47" spans="1:12" ht="15.75" customHeight="1">
      <c r="A47" s="5">
        <v>35</v>
      </c>
      <c r="B47" s="45" t="str">
        <f>Лист_1!B1600</f>
        <v>ШВ 600</v>
      </c>
      <c r="C47" s="56">
        <f t="shared" si="2"/>
        <v>3350</v>
      </c>
      <c r="D47" s="57">
        <f t="shared" si="3"/>
        <v>3480</v>
      </c>
      <c r="E47" s="53" t="str">
        <f>Лист_1!D1600</f>
        <v>КШВ 600</v>
      </c>
      <c r="F47" s="66">
        <v>43.8</v>
      </c>
      <c r="G47" s="56">
        <f>ROUND(Лист_1!F1600*(100+Оглавление!$F$9)/100,-1)</f>
        <v>1290</v>
      </c>
      <c r="H47" s="57">
        <f>ROUND(Лист_1!G1600*(100+Оглавление!$F$9)/100,-1)</f>
        <v>1420</v>
      </c>
      <c r="I47" s="53" t="str">
        <f>Лист_1!H1600</f>
        <v>Ф105</v>
      </c>
      <c r="J47" s="52">
        <f>Лист_1!I896</f>
        <v>2.95</v>
      </c>
      <c r="K47" s="72">
        <f>ROUND(Лист_1!J1600*(100+Оглавление!$F$9)/100,-1)</f>
        <v>2060</v>
      </c>
      <c r="L47" s="2"/>
    </row>
    <row r="48" spans="1:12" ht="15.75" customHeight="1">
      <c r="A48" s="5">
        <v>36</v>
      </c>
      <c r="B48" s="45" t="str">
        <f>Лист_1!B1601</f>
        <v>ШВС 600</v>
      </c>
      <c r="C48" s="56">
        <f t="shared" si="2"/>
        <v>3540</v>
      </c>
      <c r="D48" s="57">
        <f t="shared" si="3"/>
        <v>3670</v>
      </c>
      <c r="E48" s="53" t="str">
        <f>Лист_1!D1601</f>
        <v>КШВ 600</v>
      </c>
      <c r="F48" s="66">
        <v>44.8</v>
      </c>
      <c r="G48" s="56">
        <f>ROUND(Лист_1!F1601*(100+Оглавление!$F$9)/100,-1)</f>
        <v>1290</v>
      </c>
      <c r="H48" s="57">
        <f>ROUND(Лист_1!G1601*(100+Оглавление!$F$9)/100,-1)</f>
        <v>1420</v>
      </c>
      <c r="I48" s="53" t="str">
        <f>Лист_1!H1601</f>
        <v>Ф45</v>
      </c>
      <c r="J48" s="52">
        <f>Лист_1!I897</f>
        <v>3.9</v>
      </c>
      <c r="K48" s="72">
        <f>ROUND(Лист_1!J1601*(100+Оглавление!$F$9)/100,-1)</f>
        <v>2250</v>
      </c>
      <c r="L48" s="2"/>
    </row>
    <row r="49" spans="1:12" ht="15.75" customHeight="1">
      <c r="A49" s="5">
        <v>37</v>
      </c>
      <c r="B49" s="45" t="str">
        <f>Лист_1!B1602</f>
        <v>ШВС 600-920</v>
      </c>
      <c r="C49" s="56">
        <f t="shared" si="2"/>
        <v>4370</v>
      </c>
      <c r="D49" s="57">
        <f t="shared" si="3"/>
        <v>4530</v>
      </c>
      <c r="E49" s="53" t="str">
        <f>Лист_1!D1602</f>
        <v>КШВ 600-920</v>
      </c>
      <c r="F49" s="66">
        <v>45.8</v>
      </c>
      <c r="G49" s="56">
        <f>ROUND(Лист_1!F1602*(100+Оглавление!$F$9)/100,-1)</f>
        <v>1710</v>
      </c>
      <c r="H49" s="57">
        <f>ROUND(Лист_1!G1602*(100+Оглавление!$F$9)/100,-1)</f>
        <v>1870</v>
      </c>
      <c r="I49" s="53" t="str">
        <f>Лист_1!H1602</f>
        <v>Ф245</v>
      </c>
      <c r="J49" s="52">
        <f>Лист_1!I898</f>
        <v>4.6399999999999997</v>
      </c>
      <c r="K49" s="72">
        <f>ROUND(Лист_1!J1602*(100+Оглавление!$F$9)/100,-1)</f>
        <v>2660</v>
      </c>
      <c r="L49" s="2"/>
    </row>
    <row r="50" spans="1:12" ht="15.75" customHeight="1">
      <c r="A50" s="5">
        <v>38</v>
      </c>
      <c r="B50" s="45" t="str">
        <f>Лист_1!B1603</f>
        <v>ШВ 600-920</v>
      </c>
      <c r="C50" s="56">
        <f t="shared" si="2"/>
        <v>3490</v>
      </c>
      <c r="D50" s="57">
        <f t="shared" si="3"/>
        <v>3650</v>
      </c>
      <c r="E50" s="53" t="str">
        <f>Лист_1!D1603</f>
        <v>КШВ 600-920</v>
      </c>
      <c r="F50" s="66">
        <v>46.8</v>
      </c>
      <c r="G50" s="56">
        <f>ROUND(Лист_1!F1603*(100+Оглавление!$F$9)/100,-1)</f>
        <v>1710</v>
      </c>
      <c r="H50" s="57">
        <f>ROUND(Лист_1!G1603*(100+Оглавление!$F$9)/100,-1)</f>
        <v>1870</v>
      </c>
      <c r="I50" s="53" t="str">
        <f>Лист_1!H1603</f>
        <v>Ф240</v>
      </c>
      <c r="J50" s="52">
        <f>Лист_1!I899</f>
        <v>5.6</v>
      </c>
      <c r="K50" s="72">
        <f>ROUND(Лист_1!J1603*(100+Оглавление!$F$9)/100,-1)</f>
        <v>1780</v>
      </c>
      <c r="L50" s="2"/>
    </row>
    <row r="51" spans="1:12" ht="15.75" customHeight="1">
      <c r="A51" s="5">
        <v>39</v>
      </c>
      <c r="B51" s="45" t="str">
        <f>Лист_1!B1604</f>
        <v>ШВС 800</v>
      </c>
      <c r="C51" s="56">
        <f t="shared" si="2"/>
        <v>4460</v>
      </c>
      <c r="D51" s="57">
        <f t="shared" si="3"/>
        <v>4610</v>
      </c>
      <c r="E51" s="53" t="str">
        <f>Лист_1!D1604</f>
        <v>КШВ 800</v>
      </c>
      <c r="F51" s="66">
        <v>47.8</v>
      </c>
      <c r="G51" s="56">
        <f>ROUND(Лист_1!F1604*(100+Оглавление!$F$9)/100,-1)</f>
        <v>1500</v>
      </c>
      <c r="H51" s="57">
        <f>ROUND(Лист_1!G1604*(100+Оглавление!$F$9)/100,-1)</f>
        <v>1650</v>
      </c>
      <c r="I51" s="53" t="str">
        <f>Лист_1!H1604</f>
        <v>Ф55</v>
      </c>
      <c r="J51" s="52">
        <f>Лист_1!I900</f>
        <v>7.7</v>
      </c>
      <c r="K51" s="72">
        <f>ROUND(Лист_1!J1604*(100+Оглавление!$F$9)/100,-1)</f>
        <v>2960</v>
      </c>
      <c r="L51" s="2"/>
    </row>
    <row r="52" spans="1:12" ht="15.75" customHeight="1">
      <c r="A52" s="5">
        <v>40</v>
      </c>
      <c r="B52" s="45" t="str">
        <f>Лист_1!B1605</f>
        <v>ШВ 800</v>
      </c>
      <c r="C52" s="56">
        <f t="shared" si="2"/>
        <v>4000</v>
      </c>
      <c r="D52" s="57">
        <f t="shared" si="3"/>
        <v>4150</v>
      </c>
      <c r="E52" s="53" t="str">
        <f>Лист_1!D1605</f>
        <v>КШВ 800</v>
      </c>
      <c r="F52" s="66">
        <v>48.8</v>
      </c>
      <c r="G52" s="56">
        <f>ROUND(Лист_1!F1605*(100+Оглавление!$F$9)/100,-1)</f>
        <v>1500</v>
      </c>
      <c r="H52" s="57">
        <f>ROUND(Лист_1!G1605*(100+Оглавление!$F$9)/100,-1)</f>
        <v>1650</v>
      </c>
      <c r="I52" s="53" t="str">
        <f>Лист_1!H1605</f>
        <v>Ф50</v>
      </c>
      <c r="J52" s="52">
        <f>Лист_1!I901</f>
        <v>4.6399999999999997</v>
      </c>
      <c r="K52" s="72">
        <f>ROUND(Лист_1!J1605*(100+Оглавление!$F$9)/100,-1)</f>
        <v>2500</v>
      </c>
      <c r="L52" s="2"/>
    </row>
    <row r="53" spans="1:12" ht="15.75" customHeight="1">
      <c r="A53" s="5">
        <v>41</v>
      </c>
      <c r="B53" s="45" t="str">
        <f>Лист_1!B1606</f>
        <v>ШВС 800-920</v>
      </c>
      <c r="C53" s="56">
        <f t="shared" si="2"/>
        <v>5710</v>
      </c>
      <c r="D53" s="57">
        <f t="shared" si="3"/>
        <v>5950</v>
      </c>
      <c r="E53" s="53" t="str">
        <f>Лист_1!D1606</f>
        <v>КШВ 800-920</v>
      </c>
      <c r="F53" s="66">
        <v>49.8</v>
      </c>
      <c r="G53" s="56">
        <f>ROUND(Лист_1!F1606*(100+Оглавление!$F$9)/100,-1)</f>
        <v>2160</v>
      </c>
      <c r="H53" s="57">
        <f>ROUND(Лист_1!G1606*(100+Оглавление!$F$9)/100,-1)</f>
        <v>2400</v>
      </c>
      <c r="I53" s="53" t="str">
        <f>Лист_1!H1606</f>
        <v>Ф255</v>
      </c>
      <c r="J53" s="52">
        <f>Лист_1!I902</f>
        <v>5.6</v>
      </c>
      <c r="K53" s="72">
        <f>ROUND(Лист_1!J1606*(100+Оглавление!$F$9)/100,-1)</f>
        <v>3550</v>
      </c>
      <c r="L53" s="2"/>
    </row>
    <row r="54" spans="1:12" ht="15.75" customHeight="1">
      <c r="A54" s="5">
        <v>42</v>
      </c>
      <c r="B54" s="45" t="str">
        <f>Лист_1!B1607</f>
        <v>ШВ 800-920</v>
      </c>
      <c r="C54" s="56">
        <f t="shared" si="2"/>
        <v>4460</v>
      </c>
      <c r="D54" s="57">
        <f t="shared" si="3"/>
        <v>4700</v>
      </c>
      <c r="E54" s="53" t="str">
        <f>Лист_1!D1607</f>
        <v>КШВ 800-920</v>
      </c>
      <c r="F54" s="66">
        <v>50.8</v>
      </c>
      <c r="G54" s="56">
        <f>ROUND(Лист_1!F1607*(100+Оглавление!$F$9)/100,-1)</f>
        <v>2160</v>
      </c>
      <c r="H54" s="57">
        <f>ROUND(Лист_1!G1607*(100+Оглавление!$F$9)/100,-1)</f>
        <v>2400</v>
      </c>
      <c r="I54" s="53" t="str">
        <f>Лист_1!H1607</f>
        <v>Ф250</v>
      </c>
      <c r="J54" s="52">
        <f>Лист_1!I903</f>
        <v>7.7</v>
      </c>
      <c r="K54" s="72">
        <f>ROUND(Лист_1!J1607*(100+Оглавление!$F$9)/100,-1)</f>
        <v>2300</v>
      </c>
      <c r="L54" s="2"/>
    </row>
    <row r="55" spans="1:12" ht="15.75" customHeight="1">
      <c r="A55" s="5">
        <v>43</v>
      </c>
      <c r="B55" s="45" t="str">
        <f>Лист_1!B1608</f>
        <v>ШВБ 150</v>
      </c>
      <c r="C55" s="56">
        <f t="shared" si="2"/>
        <v>840</v>
      </c>
      <c r="D55" s="57">
        <f t="shared" si="3"/>
        <v>930</v>
      </c>
      <c r="E55" s="53" t="str">
        <f>Лист_1!D1608</f>
        <v>КШВБ 150</v>
      </c>
      <c r="F55" s="66">
        <v>51.8</v>
      </c>
      <c r="G55" s="56">
        <f>ROUND(Лист_1!F1608*(100+Оглавление!$F$9)/100,-1)</f>
        <v>840</v>
      </c>
      <c r="H55" s="57">
        <f>ROUND(Лист_1!G1608*(100+Оглавление!$F$9)/100,-1)</f>
        <v>930</v>
      </c>
      <c r="I55" s="53" t="str">
        <f>Лист_1!H1608</f>
        <v>-</v>
      </c>
      <c r="J55" s="52">
        <f>Лист_1!I904</f>
        <v>3.9</v>
      </c>
      <c r="K55" s="72">
        <f>ROUND(Лист_1!J1608*(100+Оглавление!$F$9)/100,-1)</f>
        <v>0</v>
      </c>
      <c r="L55" s="2"/>
    </row>
    <row r="56" spans="1:12" ht="15.75" customHeight="1">
      <c r="A56" s="5">
        <v>44</v>
      </c>
      <c r="B56" s="45" t="str">
        <f>Лист_1!B1609</f>
        <v>ШВБ 150-920</v>
      </c>
      <c r="C56" s="56">
        <f t="shared" si="2"/>
        <v>890</v>
      </c>
      <c r="D56" s="57">
        <f t="shared" si="3"/>
        <v>950</v>
      </c>
      <c r="E56" s="53" t="str">
        <f>Лист_1!D1609</f>
        <v>КШВБ 150-920</v>
      </c>
      <c r="F56" s="66">
        <v>52.8</v>
      </c>
      <c r="G56" s="56">
        <f>ROUND(Лист_1!F1609*(100+Оглавление!$F$9)/100,-1)</f>
        <v>890</v>
      </c>
      <c r="H56" s="57">
        <f>ROUND(Лист_1!G1609*(100+Оглавление!$F$9)/100,-1)</f>
        <v>950</v>
      </c>
      <c r="I56" s="53" t="str">
        <f>Лист_1!H1609</f>
        <v>-</v>
      </c>
      <c r="J56" s="52">
        <f>Лист_1!I905</f>
        <v>5.7</v>
      </c>
      <c r="K56" s="72">
        <f>ROUND(Лист_1!J1609*(100+Оглавление!$F$9)/100,-1)</f>
        <v>0</v>
      </c>
      <c r="L56" s="2"/>
    </row>
    <row r="57" spans="1:12" ht="15.75" customHeight="1">
      <c r="A57" s="5">
        <v>45</v>
      </c>
      <c r="B57" s="45" t="str">
        <f>Лист_1!B1610</f>
        <v>ШВБ 200</v>
      </c>
      <c r="C57" s="56">
        <f t="shared" si="2"/>
        <v>890</v>
      </c>
      <c r="D57" s="57">
        <f t="shared" si="3"/>
        <v>980</v>
      </c>
      <c r="E57" s="53" t="str">
        <f>Лист_1!D1610</f>
        <v>КШВБ 200</v>
      </c>
      <c r="F57" s="66">
        <v>53.8</v>
      </c>
      <c r="G57" s="56">
        <f>ROUND(Лист_1!F1610*(100+Оглавление!$F$9)/100,-1)</f>
        <v>890</v>
      </c>
      <c r="H57" s="57">
        <f>ROUND(Лист_1!G1610*(100+Оглавление!$F$9)/100,-1)</f>
        <v>980</v>
      </c>
      <c r="I57" s="53" t="str">
        <f>Лист_1!H1610</f>
        <v>-</v>
      </c>
      <c r="J57" s="52">
        <f>Лист_1!I906</f>
        <v>10.6</v>
      </c>
      <c r="K57" s="72">
        <f>ROUND(Лист_1!J1610*(100+Оглавление!$F$9)/100,-1)</f>
        <v>0</v>
      </c>
      <c r="L57" s="2"/>
    </row>
    <row r="58" spans="1:12" ht="15.75" customHeight="1">
      <c r="A58" s="5">
        <v>46</v>
      </c>
      <c r="B58" s="45" t="str">
        <f>Лист_1!B1611</f>
        <v>ШВБ 200-920</v>
      </c>
      <c r="C58" s="56">
        <f t="shared" si="2"/>
        <v>1120</v>
      </c>
      <c r="D58" s="57">
        <f t="shared" si="3"/>
        <v>1200</v>
      </c>
      <c r="E58" s="53" t="str">
        <f>Лист_1!D1611</f>
        <v>КШВБ 200-920</v>
      </c>
      <c r="F58" s="66">
        <v>54.8</v>
      </c>
      <c r="G58" s="56">
        <f>ROUND(Лист_1!F1611*(100+Оглавление!$F$9)/100,-1)</f>
        <v>1120</v>
      </c>
      <c r="H58" s="57">
        <f>ROUND(Лист_1!G1611*(100+Оглавление!$F$9)/100,-1)</f>
        <v>1200</v>
      </c>
      <c r="I58" s="53" t="str">
        <f>Лист_1!H1611</f>
        <v>-</v>
      </c>
      <c r="J58" s="52">
        <f>Лист_1!I907</f>
        <v>0</v>
      </c>
      <c r="K58" s="72">
        <f>ROUND(Лист_1!J1611*(100+Оглавление!$F$9)/100,-1)</f>
        <v>0</v>
      </c>
      <c r="L58" s="2"/>
    </row>
    <row r="59" spans="1:12" ht="15.75" customHeight="1">
      <c r="A59" s="5">
        <v>47</v>
      </c>
      <c r="B59" s="45" t="str">
        <f>Лист_1!B1612</f>
        <v>ШВБ 400</v>
      </c>
      <c r="C59" s="56">
        <f t="shared" si="2"/>
        <v>1220</v>
      </c>
      <c r="D59" s="57">
        <f t="shared" si="3"/>
        <v>1300</v>
      </c>
      <c r="E59" s="53" t="str">
        <f>Лист_1!D1612</f>
        <v>КШВБ 400</v>
      </c>
      <c r="F59" s="66">
        <v>55.8</v>
      </c>
      <c r="G59" s="56">
        <f>ROUND(Лист_1!F1612*(100+Оглавление!$F$9)/100,-1)</f>
        <v>1220</v>
      </c>
      <c r="H59" s="57">
        <f>ROUND(Лист_1!G1612*(100+Оглавление!$F$9)/100,-1)</f>
        <v>1300</v>
      </c>
      <c r="I59" s="53" t="str">
        <f>Лист_1!H1612</f>
        <v>-</v>
      </c>
      <c r="J59" s="52">
        <f>Лист_1!I908</f>
        <v>0</v>
      </c>
      <c r="K59" s="72">
        <f>ROUND(Лист_1!J1612*(100+Оглавление!$F$9)/100,-1)</f>
        <v>0</v>
      </c>
      <c r="L59" s="2"/>
    </row>
    <row r="60" spans="1:12" ht="15.75" customHeight="1">
      <c r="A60" s="5">
        <v>48</v>
      </c>
      <c r="B60" s="45" t="str">
        <f>Лист_1!B1613</f>
        <v>ШВГС 400</v>
      </c>
      <c r="C60" s="56">
        <f t="shared" si="2"/>
        <v>1680</v>
      </c>
      <c r="D60" s="57">
        <f t="shared" si="3"/>
        <v>1760</v>
      </c>
      <c r="E60" s="53" t="str">
        <f>Лист_1!D1613</f>
        <v>КШВГ 400</v>
      </c>
      <c r="F60" s="66">
        <v>56.8</v>
      </c>
      <c r="G60" s="56">
        <f>ROUND(Лист_1!F1613*(100+Оглавление!$F$9)/100,-1)</f>
        <v>840</v>
      </c>
      <c r="H60" s="57">
        <f>ROUND(Лист_1!G1613*(100+Оглавление!$F$9)/100,-1)</f>
        <v>920</v>
      </c>
      <c r="I60" s="53" t="str">
        <f>Лист_1!H1613</f>
        <v>Ф134</v>
      </c>
      <c r="J60" s="52">
        <f>Лист_1!I909</f>
        <v>0</v>
      </c>
      <c r="K60" s="72">
        <f>ROUND(Лист_1!J1613*(100+Оглавление!$F$9)/100,-1)</f>
        <v>840</v>
      </c>
      <c r="L60" s="2"/>
    </row>
    <row r="61" spans="1:12" ht="15.75" customHeight="1">
      <c r="A61" s="5">
        <v>49</v>
      </c>
      <c r="B61" s="45" t="str">
        <f>Лист_1!B1614</f>
        <v>ШВГ 400</v>
      </c>
      <c r="C61" s="56">
        <f t="shared" si="2"/>
        <v>1430</v>
      </c>
      <c r="D61" s="57">
        <f t="shared" si="3"/>
        <v>1510</v>
      </c>
      <c r="E61" s="53" t="str">
        <f>Лист_1!D1614</f>
        <v>КШВГ 400</v>
      </c>
      <c r="F61" s="66">
        <v>57.8</v>
      </c>
      <c r="G61" s="56">
        <f>ROUND(Лист_1!F1614*(100+Оглавление!$F$9)/100,-1)</f>
        <v>840</v>
      </c>
      <c r="H61" s="57">
        <f>ROUND(Лист_1!G1614*(100+Оглавление!$F$9)/100,-1)</f>
        <v>920</v>
      </c>
      <c r="I61" s="53" t="str">
        <f>Лист_1!H1614</f>
        <v>Ф118</v>
      </c>
      <c r="J61" s="52">
        <f>Лист_1!I910</f>
        <v>0</v>
      </c>
      <c r="K61" s="72">
        <f>ROUND(Лист_1!J1614*(100+Оглавление!$F$9)/100,-1)</f>
        <v>590</v>
      </c>
      <c r="L61" s="2"/>
    </row>
    <row r="62" spans="1:12" ht="15.75" customHeight="1">
      <c r="A62" s="5">
        <v>50</v>
      </c>
      <c r="B62" s="45" t="str">
        <f>Лист_1!B1615</f>
        <v>ШВГ 400-920</v>
      </c>
      <c r="C62" s="56">
        <f t="shared" si="2"/>
        <v>1650</v>
      </c>
      <c r="D62" s="57">
        <f t="shared" si="3"/>
        <v>1730</v>
      </c>
      <c r="E62" s="53" t="str">
        <f>Лист_1!D1615</f>
        <v>КШВГ 400-920</v>
      </c>
      <c r="F62" s="66">
        <v>58.8</v>
      </c>
      <c r="G62" s="56">
        <f>ROUND(Лист_1!F1615*(100+Оглавление!$F$9)/100,-1)</f>
        <v>930</v>
      </c>
      <c r="H62" s="57">
        <f>ROUND(Лист_1!G1615*(100+Оглавление!$F$9)/100,-1)</f>
        <v>1010</v>
      </c>
      <c r="I62" s="53" t="str">
        <f>Лист_1!H1615</f>
        <v>Ф218</v>
      </c>
      <c r="J62" s="52">
        <f>Лист_1!I911</f>
        <v>0</v>
      </c>
      <c r="K62" s="72">
        <f>ROUND(Лист_1!J1615*(100+Оглавление!$F$9)/100,-1)</f>
        <v>720</v>
      </c>
      <c r="L62" s="2"/>
    </row>
    <row r="63" spans="1:12" ht="15.75" customHeight="1">
      <c r="A63" s="5">
        <v>51</v>
      </c>
      <c r="B63" s="45" t="str">
        <f>Лист_1!B1616</f>
        <v>ШВГС 400-920</v>
      </c>
      <c r="C63" s="56">
        <f t="shared" si="2"/>
        <v>1960</v>
      </c>
      <c r="D63" s="57">
        <f t="shared" si="3"/>
        <v>2040</v>
      </c>
      <c r="E63" s="53" t="str">
        <f>Лист_1!D1616</f>
        <v>КШВГ 400-920</v>
      </c>
      <c r="F63" s="66">
        <v>59.8</v>
      </c>
      <c r="G63" s="56">
        <f>ROUND(Лист_1!F1616*(100+Оглавление!$F$9)/100,-1)</f>
        <v>930</v>
      </c>
      <c r="H63" s="57">
        <f>ROUND(Лист_1!G1616*(100+Оглавление!$F$9)/100,-1)</f>
        <v>1010</v>
      </c>
      <c r="I63" s="53" t="str">
        <f>Лист_1!H1616</f>
        <v>Ф234</v>
      </c>
      <c r="J63" s="52">
        <f>Лист_1!I912</f>
        <v>0</v>
      </c>
      <c r="K63" s="72">
        <f>ROUND(Лист_1!J1616*(100+Оглавление!$F$9)/100,-1)</f>
        <v>1030</v>
      </c>
      <c r="L63" s="2"/>
    </row>
    <row r="64" spans="1:12" s="63" customFormat="1" ht="15">
      <c r="A64" s="5">
        <v>52</v>
      </c>
      <c r="B64" s="45" t="str">
        <f>Лист_1!B1617</f>
        <v>ШВГ 500</v>
      </c>
      <c r="C64" s="56">
        <f t="shared" si="2"/>
        <v>1660</v>
      </c>
      <c r="D64" s="57">
        <f t="shared" si="3"/>
        <v>1740</v>
      </c>
      <c r="E64" s="53" t="str">
        <f>Лист_1!D1617</f>
        <v>КШВГ 500</v>
      </c>
      <c r="F64" s="66">
        <v>60.8</v>
      </c>
      <c r="G64" s="56">
        <f>ROUND(Лист_1!F1617*(100+Оглавление!$F$9)/100,-1)</f>
        <v>890</v>
      </c>
      <c r="H64" s="57">
        <f>ROUND(Лист_1!G1617*(100+Оглавление!$F$9)/100,-1)</f>
        <v>970</v>
      </c>
      <c r="I64" s="53" t="str">
        <f>Лист_1!H1617</f>
        <v>Ф83</v>
      </c>
      <c r="J64" s="52">
        <f>Лист_1!I913</f>
        <v>0</v>
      </c>
      <c r="K64" s="72">
        <f>ROUND(Лист_1!J1617*(100+Оглавление!$F$9)/100,-1)</f>
        <v>770</v>
      </c>
      <c r="L64" s="62"/>
    </row>
    <row r="65" spans="1:12" s="63" customFormat="1" ht="15">
      <c r="A65" s="5">
        <v>53</v>
      </c>
      <c r="B65" s="45" t="str">
        <f>Лист_1!B1618</f>
        <v>ШВГС 500</v>
      </c>
      <c r="C65" s="56">
        <f t="shared" si="2"/>
        <v>1900</v>
      </c>
      <c r="D65" s="57">
        <f t="shared" si="3"/>
        <v>1980</v>
      </c>
      <c r="E65" s="53" t="str">
        <f>Лист_1!D1618</f>
        <v>КШВГ 500</v>
      </c>
      <c r="F65" s="66">
        <v>61.8</v>
      </c>
      <c r="G65" s="56">
        <f>ROUND(Лист_1!F1618*(100+Оглавление!$F$9)/100,-1)</f>
        <v>890</v>
      </c>
      <c r="H65" s="57">
        <f>ROUND(Лист_1!G1618*(100+Оглавление!$F$9)/100,-1)</f>
        <v>970</v>
      </c>
      <c r="I65" s="53" t="str">
        <f>Лист_1!H1618</f>
        <v>Ф84</v>
      </c>
      <c r="J65" s="52" t="str">
        <f>Лист_1!I914</f>
        <v>вес , кг</v>
      </c>
      <c r="K65" s="72">
        <f>ROUND(Лист_1!J1618*(100+Оглавление!$F$9)/100,-1)</f>
        <v>1010</v>
      </c>
      <c r="L65" s="62"/>
    </row>
    <row r="66" spans="1:12" ht="15.75" customHeight="1">
      <c r="A66" s="5">
        <v>54</v>
      </c>
      <c r="B66" s="45" t="str">
        <f>Лист_1!B1619</f>
        <v>ШВГ 500-920</v>
      </c>
      <c r="C66" s="56">
        <f t="shared" si="2"/>
        <v>1800</v>
      </c>
      <c r="D66" s="57">
        <f t="shared" si="3"/>
        <v>1890</v>
      </c>
      <c r="E66" s="53" t="str">
        <f>Лист_1!D1619</f>
        <v>КШВГ 500-920</v>
      </c>
      <c r="F66" s="66">
        <v>62.8</v>
      </c>
      <c r="G66" s="56">
        <f>ROUND(Лист_1!F1619*(100+Оглавление!$F$9)/100,-1)</f>
        <v>970</v>
      </c>
      <c r="H66" s="57">
        <f>ROUND(Лист_1!G1619*(100+Оглавление!$F$9)/100,-1)</f>
        <v>1060</v>
      </c>
      <c r="I66" s="53" t="str">
        <f>Лист_1!H1619</f>
        <v>Ф283</v>
      </c>
      <c r="J66" s="52">
        <f>Лист_1!I915</f>
        <v>4.55</v>
      </c>
      <c r="K66" s="72">
        <f>ROUND(Лист_1!J1619*(100+Оглавление!$F$9)/100,-1)</f>
        <v>830</v>
      </c>
      <c r="L66" s="2"/>
    </row>
    <row r="67" spans="1:12" ht="15.75" customHeight="1">
      <c r="A67" s="5">
        <v>55</v>
      </c>
      <c r="B67" s="45" t="str">
        <f>Лист_1!B1620</f>
        <v>ШВГС 500-920</v>
      </c>
      <c r="C67" s="56">
        <f t="shared" si="2"/>
        <v>2190</v>
      </c>
      <c r="D67" s="57">
        <f t="shared" si="3"/>
        <v>2280</v>
      </c>
      <c r="E67" s="53" t="str">
        <f>Лист_1!D1620</f>
        <v>КШВГ 500-920</v>
      </c>
      <c r="F67" s="66">
        <v>63.8</v>
      </c>
      <c r="G67" s="56">
        <f>ROUND(Лист_1!F1620*(100+Оглавление!$F$9)/100,-1)</f>
        <v>970</v>
      </c>
      <c r="H67" s="57">
        <f>ROUND(Лист_1!G1620*(100+Оглавление!$F$9)/100,-1)</f>
        <v>1060</v>
      </c>
      <c r="I67" s="53" t="str">
        <f>Лист_1!H1620</f>
        <v>Ф284</v>
      </c>
      <c r="J67" s="52">
        <f>Лист_1!I916</f>
        <v>6.7</v>
      </c>
      <c r="K67" s="72">
        <f>ROUND(Лист_1!J1620*(100+Оглавление!$F$9)/100,-1)</f>
        <v>1220</v>
      </c>
      <c r="L67" s="2"/>
    </row>
    <row r="68" spans="1:12" ht="15.75" customHeight="1">
      <c r="A68" s="5">
        <v>56</v>
      </c>
      <c r="B68" s="45" t="str">
        <f>Лист_1!B1621</f>
        <v>ШВГ 600</v>
      </c>
      <c r="C68" s="56">
        <f t="shared" si="2"/>
        <v>2070</v>
      </c>
      <c r="D68" s="57">
        <f t="shared" si="3"/>
        <v>2130</v>
      </c>
      <c r="E68" s="53" t="str">
        <f>Лист_1!D1621</f>
        <v>КШВГ 600</v>
      </c>
      <c r="F68" s="66">
        <v>64.8</v>
      </c>
      <c r="G68" s="56">
        <f>ROUND(Лист_1!F1621*(100+Оглавление!$F$9)/100,-1)</f>
        <v>1100</v>
      </c>
      <c r="H68" s="57">
        <f>ROUND(Лист_1!G1621*(100+Оглавление!$F$9)/100,-1)</f>
        <v>1160</v>
      </c>
      <c r="I68" s="53" t="str">
        <f>Лист_1!H1621</f>
        <v>Ф85</v>
      </c>
      <c r="J68" s="52">
        <f>Лист_1!I917</f>
        <v>3.77</v>
      </c>
      <c r="K68" s="72">
        <f>ROUND(Лист_1!J1621*(100+Оглавление!$F$9)/100,-1)</f>
        <v>970</v>
      </c>
      <c r="L68" s="2"/>
    </row>
    <row r="69" spans="1:12" ht="15.75" customHeight="1">
      <c r="A69" s="5">
        <v>57</v>
      </c>
      <c r="B69" s="45" t="str">
        <f>Лист_1!B1622</f>
        <v>ШВГС 600</v>
      </c>
      <c r="C69" s="56">
        <f t="shared" si="2"/>
        <v>2380</v>
      </c>
      <c r="D69" s="57">
        <f t="shared" si="3"/>
        <v>2440</v>
      </c>
      <c r="E69" s="53" t="str">
        <f>Лист_1!D1622</f>
        <v>КШВГ 600</v>
      </c>
      <c r="F69" s="66">
        <v>65.8</v>
      </c>
      <c r="G69" s="56">
        <f>ROUND(Лист_1!F1622*(100+Оглавление!$F$9)/100,-1)</f>
        <v>1100</v>
      </c>
      <c r="H69" s="57">
        <f>ROUND(Лист_1!G1622*(100+Оглавление!$F$9)/100,-1)</f>
        <v>1160</v>
      </c>
      <c r="I69" s="53" t="str">
        <f>Лист_1!H1622</f>
        <v>Ф86</v>
      </c>
      <c r="J69" s="52">
        <f>Лист_1!I918</f>
        <v>3.28</v>
      </c>
      <c r="K69" s="72">
        <f>ROUND(Лист_1!J1622*(100+Оглавление!$F$9)/100,-1)</f>
        <v>1280</v>
      </c>
      <c r="L69" s="2"/>
    </row>
    <row r="70" spans="1:12" ht="15.75" customHeight="1">
      <c r="A70" s="5">
        <v>58</v>
      </c>
      <c r="B70" s="45" t="str">
        <f>Лист_1!B1623</f>
        <v>ШВГС 600-920</v>
      </c>
      <c r="C70" s="56">
        <f t="shared" si="2"/>
        <v>2600</v>
      </c>
      <c r="D70" s="57">
        <f t="shared" si="3"/>
        <v>2640</v>
      </c>
      <c r="E70" s="53" t="str">
        <f>Лист_1!D1623</f>
        <v>КШВГ 600-920</v>
      </c>
      <c r="F70" s="66">
        <v>66.8</v>
      </c>
      <c r="G70" s="56">
        <f>ROUND(Лист_1!F1623*(100+Оглавление!$F$9)/100,-1)</f>
        <v>1130</v>
      </c>
      <c r="H70" s="57">
        <f>ROUND(Лист_1!G1623*(100+Оглавление!$F$9)/100,-1)</f>
        <v>1170</v>
      </c>
      <c r="I70" s="53" t="str">
        <f>Лист_1!H1623</f>
        <v>Ф286</v>
      </c>
      <c r="J70" s="52">
        <f>Лист_1!I919</f>
        <v>16.899999999999999</v>
      </c>
      <c r="K70" s="72">
        <f>ROUND(Лист_1!J1623*(100+Оглавление!$F$9)/100,-1)</f>
        <v>1470</v>
      </c>
      <c r="L70" s="2"/>
    </row>
    <row r="71" spans="1:12" ht="15.75" customHeight="1">
      <c r="A71" s="5">
        <v>59</v>
      </c>
      <c r="B71" s="45" t="str">
        <f>Лист_1!B1624</f>
        <v>ШВГ 600-920</v>
      </c>
      <c r="C71" s="56">
        <f t="shared" si="2"/>
        <v>2080</v>
      </c>
      <c r="D71" s="57">
        <f t="shared" si="3"/>
        <v>2120</v>
      </c>
      <c r="E71" s="53" t="str">
        <f>Лист_1!D1624</f>
        <v>КШВГ 600-920</v>
      </c>
      <c r="F71" s="66">
        <v>67.8</v>
      </c>
      <c r="G71" s="56">
        <f>ROUND(Лист_1!F1624*(100+Оглавление!$F$9)/100,-1)</f>
        <v>1130</v>
      </c>
      <c r="H71" s="57">
        <f>ROUND(Лист_1!G1624*(100+Оглавление!$F$9)/100,-1)</f>
        <v>1170</v>
      </c>
      <c r="I71" s="53" t="str">
        <f>Лист_1!H1624</f>
        <v>Ф285</v>
      </c>
      <c r="J71" s="52">
        <f>Лист_1!I920</f>
        <v>4.5199999999999996</v>
      </c>
      <c r="K71" s="72">
        <f>ROUND(Лист_1!J1624*(100+Оглавление!$F$9)/100,-1)</f>
        <v>950</v>
      </c>
      <c r="L71" s="2"/>
    </row>
    <row r="72" spans="1:12" ht="15.75" customHeight="1">
      <c r="A72" s="5">
        <v>60</v>
      </c>
      <c r="B72" s="45" t="str">
        <f>Лист_1!B1625</f>
        <v>ШВГ 800</v>
      </c>
      <c r="C72" s="56">
        <f t="shared" si="2"/>
        <v>2410</v>
      </c>
      <c r="D72" s="57">
        <f t="shared" si="3"/>
        <v>2520</v>
      </c>
      <c r="E72" s="53" t="str">
        <f>Лист_1!D1625</f>
        <v>КШВГ 800</v>
      </c>
      <c r="F72" s="66">
        <v>68.8</v>
      </c>
      <c r="G72" s="56">
        <f>ROUND(Лист_1!F1625*(100+Оглавление!$F$9)/100,-1)</f>
        <v>1260</v>
      </c>
      <c r="H72" s="57">
        <f>ROUND(Лист_1!G1625*(100+Оглавление!$F$9)/100,-1)</f>
        <v>1370</v>
      </c>
      <c r="I72" s="53" t="str">
        <f>Лист_1!H1625</f>
        <v>Ф87</v>
      </c>
      <c r="J72" s="52">
        <f>Лист_1!I921</f>
        <v>2.56</v>
      </c>
      <c r="K72" s="72">
        <f>ROUND(Лист_1!J1625*(100+Оглавление!$F$9)/100,-1)</f>
        <v>1150</v>
      </c>
      <c r="L72" s="2"/>
    </row>
    <row r="73" spans="1:12" ht="15.75" customHeight="1">
      <c r="A73" s="5">
        <v>61</v>
      </c>
      <c r="B73" s="45" t="str">
        <f>Лист_1!B1626</f>
        <v>ШВГС 800</v>
      </c>
      <c r="C73" s="56">
        <f t="shared" si="2"/>
        <v>2850</v>
      </c>
      <c r="D73" s="57">
        <f t="shared" si="3"/>
        <v>2960</v>
      </c>
      <c r="E73" s="53" t="str">
        <f>Лист_1!D1626</f>
        <v>КШВГ 800</v>
      </c>
      <c r="F73" s="66">
        <v>69.8</v>
      </c>
      <c r="G73" s="56">
        <f>ROUND(Лист_1!F1626*(100+Оглавление!$F$9)/100,-1)</f>
        <v>1260</v>
      </c>
      <c r="H73" s="57">
        <f>ROUND(Лист_1!G1626*(100+Оглавление!$F$9)/100,-1)</f>
        <v>1370</v>
      </c>
      <c r="I73" s="53" t="str">
        <f>Лист_1!H1626</f>
        <v>Ф88</v>
      </c>
      <c r="J73" s="52">
        <f>Лист_1!I922</f>
        <v>1.47</v>
      </c>
      <c r="K73" s="72">
        <f>ROUND(Лист_1!J1626*(100+Оглавление!$F$9)/100,-1)</f>
        <v>1590</v>
      </c>
      <c r="L73" s="2"/>
    </row>
    <row r="74" spans="1:12" ht="15.75" customHeight="1">
      <c r="A74" s="5">
        <v>62</v>
      </c>
      <c r="B74" s="45" t="str">
        <f>Лист_1!B1627</f>
        <v>ШВГС 800-920</v>
      </c>
      <c r="C74" s="56">
        <f t="shared" si="2"/>
        <v>3200</v>
      </c>
      <c r="D74" s="57">
        <f t="shared" si="3"/>
        <v>3310</v>
      </c>
      <c r="E74" s="53" t="str">
        <f>Лист_1!D1627</f>
        <v>КШВГ 800-920</v>
      </c>
      <c r="F74" s="66">
        <v>70.8</v>
      </c>
      <c r="G74" s="56">
        <f>ROUND(Лист_1!F1627*(100+Оглавление!$F$9)/100,-1)</f>
        <v>1300</v>
      </c>
      <c r="H74" s="57">
        <f>ROUND(Лист_1!G1627*(100+Оглавление!$F$9)/100,-1)</f>
        <v>1410</v>
      </c>
      <c r="I74" s="53" t="str">
        <f>Лист_1!H1627</f>
        <v>Ф288</v>
      </c>
      <c r="J74" s="52">
        <f>Лист_1!I923</f>
        <v>4.5199999999999996</v>
      </c>
      <c r="K74" s="72">
        <f>ROUND(Лист_1!J1627*(100+Оглавление!$F$9)/100,-1)</f>
        <v>1900</v>
      </c>
      <c r="L74" s="2"/>
    </row>
    <row r="75" spans="1:12" ht="15.75" customHeight="1">
      <c r="A75" s="5">
        <v>63</v>
      </c>
      <c r="B75" s="45" t="str">
        <f>Лист_1!B1628</f>
        <v>ШВГ 800-920</v>
      </c>
      <c r="C75" s="56">
        <f t="shared" si="2"/>
        <v>2520</v>
      </c>
      <c r="D75" s="57">
        <f t="shared" si="3"/>
        <v>2630</v>
      </c>
      <c r="E75" s="53" t="str">
        <f>Лист_1!D1628</f>
        <v>КШВГ 800-920</v>
      </c>
      <c r="F75" s="66">
        <v>71.8</v>
      </c>
      <c r="G75" s="56">
        <f>ROUND(Лист_1!F1628*(100+Оглавление!$F$9)/100,-1)</f>
        <v>1300</v>
      </c>
      <c r="H75" s="57">
        <f>ROUND(Лист_1!G1628*(100+Оглавление!$F$9)/100,-1)</f>
        <v>1410</v>
      </c>
      <c r="I75" s="53" t="str">
        <f>Лист_1!H1628</f>
        <v>Ф287</v>
      </c>
      <c r="J75" s="52">
        <f>Лист_1!I924</f>
        <v>15.1</v>
      </c>
      <c r="K75" s="72">
        <f>ROUND(Лист_1!J1628*(100+Оглавление!$F$9)/100,-1)</f>
        <v>1220</v>
      </c>
      <c r="L75" s="2"/>
    </row>
    <row r="76" spans="1:12" ht="15.75" customHeight="1">
      <c r="A76" s="5">
        <v>64</v>
      </c>
      <c r="B76" s="45" t="str">
        <f>Лист_1!B1629</f>
        <v>ШВГПС 400</v>
      </c>
      <c r="C76" s="56">
        <f t="shared" si="2"/>
        <v>2100</v>
      </c>
      <c r="D76" s="57">
        <f t="shared" si="3"/>
        <v>2190</v>
      </c>
      <c r="E76" s="53" t="str">
        <f>Лист_1!D1629</f>
        <v>КШВГП 400</v>
      </c>
      <c r="F76" s="66">
        <v>72.8</v>
      </c>
      <c r="G76" s="56">
        <f>ROUND(Лист_1!F1629*(100+Оглавление!$F$9)/100,-1)</f>
        <v>1260</v>
      </c>
      <c r="H76" s="57">
        <f>ROUND(Лист_1!G1629*(100+Оглавление!$F$9)/100,-1)</f>
        <v>1350</v>
      </c>
      <c r="I76" s="53" t="str">
        <f>Лист_1!H1629</f>
        <v>Ф134</v>
      </c>
      <c r="J76" s="52">
        <f>Лист_1!I925</f>
        <v>4.5199999999999996</v>
      </c>
      <c r="K76" s="72">
        <f>ROUND(Лист_1!J1629*(100+Оглавление!$F$9)/100,-1)</f>
        <v>840</v>
      </c>
      <c r="L76" s="2"/>
    </row>
    <row r="77" spans="1:12" ht="15.75" customHeight="1">
      <c r="A77" s="5">
        <v>65</v>
      </c>
      <c r="B77" s="45" t="str">
        <f>Лист_1!B1630</f>
        <v>ШВГП 400</v>
      </c>
      <c r="C77" s="56">
        <f t="shared" si="2"/>
        <v>1850</v>
      </c>
      <c r="D77" s="57">
        <f t="shared" si="3"/>
        <v>1940</v>
      </c>
      <c r="E77" s="53" t="str">
        <f>Лист_1!D1630</f>
        <v>КШВГП 400</v>
      </c>
      <c r="F77" s="66">
        <v>73.8</v>
      </c>
      <c r="G77" s="56">
        <f>ROUND(Лист_1!F1630*(100+Оглавление!$F$9)/100,-1)</f>
        <v>1260</v>
      </c>
      <c r="H77" s="57">
        <f>ROUND(Лист_1!G1630*(100+Оглавление!$F$9)/100,-1)</f>
        <v>1350</v>
      </c>
      <c r="I77" s="53" t="str">
        <f>Лист_1!H1630</f>
        <v>Ф118</v>
      </c>
      <c r="J77" s="52">
        <f>Лист_1!I926</f>
        <v>3.05</v>
      </c>
      <c r="K77" s="72">
        <f>ROUND(Лист_1!J1630*(100+Оглавление!$F$9)/100,-1)</f>
        <v>590</v>
      </c>
      <c r="L77" s="2"/>
    </row>
    <row r="78" spans="1:12" ht="15.75" customHeight="1">
      <c r="A78" s="5">
        <v>66</v>
      </c>
      <c r="B78" s="45" t="str">
        <f>Лист_1!B1631</f>
        <v>ШВГП 500</v>
      </c>
      <c r="C78" s="56">
        <f t="shared" ref="C78:C141" si="4">G78+K78</f>
        <v>2200</v>
      </c>
      <c r="D78" s="57">
        <f t="shared" ref="D78:D141" si="5">H78+K78</f>
        <v>2290</v>
      </c>
      <c r="E78" s="53" t="str">
        <f>Лист_1!D1631</f>
        <v>КШВГП 500</v>
      </c>
      <c r="F78" s="66">
        <v>74.8</v>
      </c>
      <c r="G78" s="56">
        <f>ROUND(Лист_1!F1631*(100+Оглавление!$F$9)/100,-1)</f>
        <v>1430</v>
      </c>
      <c r="H78" s="57">
        <f>ROUND(Лист_1!G1631*(100+Оглавление!$F$9)/100,-1)</f>
        <v>1520</v>
      </c>
      <c r="I78" s="53" t="str">
        <f>Лист_1!H1631</f>
        <v>Ф83</v>
      </c>
      <c r="J78" s="52">
        <f>Лист_1!I927</f>
        <v>2.61</v>
      </c>
      <c r="K78" s="72">
        <f>ROUND(Лист_1!J1631*(100+Оглавление!$F$9)/100,-1)</f>
        <v>770</v>
      </c>
      <c r="L78" s="2"/>
    </row>
    <row r="79" spans="1:12" ht="15.75" customHeight="1">
      <c r="A79" s="5">
        <v>67</v>
      </c>
      <c r="B79" s="45" t="str">
        <f>Лист_1!B1632</f>
        <v>ШВГПС 500</v>
      </c>
      <c r="C79" s="56">
        <f t="shared" si="4"/>
        <v>2440</v>
      </c>
      <c r="D79" s="57">
        <f t="shared" si="5"/>
        <v>2530</v>
      </c>
      <c r="E79" s="53" t="str">
        <f>Лист_1!D1632</f>
        <v>КШВГП 500</v>
      </c>
      <c r="F79" s="66">
        <v>75.8</v>
      </c>
      <c r="G79" s="56">
        <f>ROUND(Лист_1!F1632*(100+Оглавление!$F$9)/100,-1)</f>
        <v>1430</v>
      </c>
      <c r="H79" s="57">
        <f>ROUND(Лист_1!G1632*(100+Оглавление!$F$9)/100,-1)</f>
        <v>1520</v>
      </c>
      <c r="I79" s="53" t="str">
        <f>Лист_1!H1632</f>
        <v>Ф84</v>
      </c>
      <c r="J79" s="52">
        <f>Лист_1!I928</f>
        <v>2.15</v>
      </c>
      <c r="K79" s="72">
        <f>ROUND(Лист_1!J1632*(100+Оглавление!$F$9)/100,-1)</f>
        <v>1010</v>
      </c>
      <c r="L79" s="2"/>
    </row>
    <row r="80" spans="1:12" ht="15.75" customHeight="1">
      <c r="A80" s="5">
        <v>68</v>
      </c>
      <c r="B80" s="45" t="str">
        <f>Лист_1!B1633</f>
        <v>ШВГП 600</v>
      </c>
      <c r="C80" s="56">
        <f t="shared" si="4"/>
        <v>2550</v>
      </c>
      <c r="D80" s="57">
        <f t="shared" si="5"/>
        <v>2670</v>
      </c>
      <c r="E80" s="53" t="str">
        <f>Лист_1!D1633</f>
        <v>КШВГП 600</v>
      </c>
      <c r="F80" s="66">
        <v>76.8</v>
      </c>
      <c r="G80" s="56">
        <f>ROUND(Лист_1!F1633*(100+Оглавление!$F$9)/100,-1)</f>
        <v>1580</v>
      </c>
      <c r="H80" s="57">
        <f>ROUND(Лист_1!G1633*(100+Оглавление!$F$9)/100,-1)</f>
        <v>1700</v>
      </c>
      <c r="I80" s="53" t="str">
        <f>Лист_1!H1633</f>
        <v>Ф85</v>
      </c>
      <c r="J80" s="52">
        <f>Лист_1!I929</f>
        <v>4.0999999999999996</v>
      </c>
      <c r="K80" s="72">
        <f>ROUND(Лист_1!J1633*(100+Оглавление!$F$9)/100,-1)</f>
        <v>970</v>
      </c>
      <c r="L80" s="2"/>
    </row>
    <row r="81" spans="1:12" ht="15.75" customHeight="1">
      <c r="A81" s="5">
        <v>69</v>
      </c>
      <c r="B81" s="45" t="str">
        <f>Лист_1!B1634</f>
        <v>ШВГПС 600</v>
      </c>
      <c r="C81" s="56">
        <f t="shared" si="4"/>
        <v>2860</v>
      </c>
      <c r="D81" s="57">
        <f t="shared" si="5"/>
        <v>2980</v>
      </c>
      <c r="E81" s="53" t="str">
        <f>Лист_1!D1634</f>
        <v>КШВГП 600</v>
      </c>
      <c r="F81" s="66">
        <v>77.8</v>
      </c>
      <c r="G81" s="56">
        <f>ROUND(Лист_1!F1634*(100+Оглавление!$F$9)/100,-1)</f>
        <v>1580</v>
      </c>
      <c r="H81" s="57">
        <f>ROUND(Лист_1!G1634*(100+Оглавление!$F$9)/100,-1)</f>
        <v>1700</v>
      </c>
      <c r="I81" s="53" t="str">
        <f>Лист_1!H1634</f>
        <v>Ф86</v>
      </c>
      <c r="J81" s="52" t="str">
        <f>Лист_1!I930</f>
        <v>-</v>
      </c>
      <c r="K81" s="72">
        <f>ROUND(Лист_1!J1634*(100+Оглавление!$F$9)/100,-1)</f>
        <v>1280</v>
      </c>
      <c r="L81" s="2"/>
    </row>
    <row r="82" spans="1:12" ht="15.75" customHeight="1">
      <c r="A82" s="5">
        <v>70</v>
      </c>
      <c r="B82" s="45" t="str">
        <f>Лист_1!B1635</f>
        <v>ШВГП 800</v>
      </c>
      <c r="C82" s="56">
        <f t="shared" si="4"/>
        <v>3200</v>
      </c>
      <c r="D82" s="57">
        <f t="shared" si="5"/>
        <v>3350</v>
      </c>
      <c r="E82" s="53" t="str">
        <f>Лист_1!D1635</f>
        <v>КШВГП 800</v>
      </c>
      <c r="F82" s="66">
        <v>78.8</v>
      </c>
      <c r="G82" s="56">
        <f>ROUND(Лист_1!F1635*(100+Оглавление!$F$9)/100,-1)</f>
        <v>2050</v>
      </c>
      <c r="H82" s="57">
        <f>ROUND(Лист_1!G1635*(100+Оглавление!$F$9)/100,-1)</f>
        <v>2200</v>
      </c>
      <c r="I82" s="53" t="str">
        <f>Лист_1!H1635</f>
        <v>Ф87</v>
      </c>
      <c r="J82" s="52" t="str">
        <f>Лист_1!I931</f>
        <v>-</v>
      </c>
      <c r="K82" s="72">
        <f>ROUND(Лист_1!J1635*(100+Оглавление!$F$9)/100,-1)</f>
        <v>1150</v>
      </c>
      <c r="L82" s="2"/>
    </row>
    <row r="83" spans="1:12" ht="15.75" customHeight="1">
      <c r="A83" s="5">
        <v>71</v>
      </c>
      <c r="B83" s="45" t="str">
        <f>Лист_1!B1636</f>
        <v>ШВГПС 800</v>
      </c>
      <c r="C83" s="56">
        <f t="shared" si="4"/>
        <v>3640</v>
      </c>
      <c r="D83" s="57">
        <f t="shared" si="5"/>
        <v>3790</v>
      </c>
      <c r="E83" s="53" t="str">
        <f>Лист_1!D1636</f>
        <v>КШВГП 800</v>
      </c>
      <c r="F83" s="66">
        <v>79.8</v>
      </c>
      <c r="G83" s="56">
        <f>ROUND(Лист_1!F1636*(100+Оглавление!$F$9)/100,-1)</f>
        <v>2050</v>
      </c>
      <c r="H83" s="57">
        <f>ROUND(Лист_1!G1636*(100+Оглавление!$F$9)/100,-1)</f>
        <v>2200</v>
      </c>
      <c r="I83" s="53" t="str">
        <f>Лист_1!H1636</f>
        <v>Ф88</v>
      </c>
      <c r="J83" s="52" t="str">
        <f>Лист_1!I932</f>
        <v>-</v>
      </c>
      <c r="K83" s="72">
        <f>ROUND(Лист_1!J1636*(100+Оглавление!$F$9)/100,-1)</f>
        <v>1590</v>
      </c>
      <c r="L83" s="2"/>
    </row>
    <row r="84" spans="1:12" ht="15.75" customHeight="1">
      <c r="A84" s="5">
        <v>72</v>
      </c>
      <c r="B84" s="45" t="str">
        <f>Лист_1!B1637</f>
        <v>ШВО 600</v>
      </c>
      <c r="C84" s="56">
        <f t="shared" si="4"/>
        <v>750</v>
      </c>
      <c r="D84" s="57">
        <f t="shared" si="5"/>
        <v>800</v>
      </c>
      <c r="E84" s="53" t="str">
        <f>Лист_1!D1637</f>
        <v>КШВО 600</v>
      </c>
      <c r="F84" s="66">
        <v>80.8</v>
      </c>
      <c r="G84" s="56">
        <f>ROUND(Лист_1!F1637*(100+Оглавление!$F$9)/100,-1)</f>
        <v>750</v>
      </c>
      <c r="H84" s="57">
        <f>ROUND(Лист_1!G1637*(100+Оглавление!$F$9)/100,-1)</f>
        <v>800</v>
      </c>
      <c r="I84" s="53" t="str">
        <f>Лист_1!H1637</f>
        <v>-</v>
      </c>
      <c r="J84" s="52">
        <f>Лист_1!I933</f>
        <v>2.95</v>
      </c>
      <c r="K84" s="72">
        <f>ROUND(Лист_1!J1637*(100+Оглавление!$F$9)/100,-1)</f>
        <v>0</v>
      </c>
      <c r="L84" s="2"/>
    </row>
    <row r="85" spans="1:12" ht="15.75" customHeight="1">
      <c r="A85" s="5">
        <v>73</v>
      </c>
      <c r="B85" s="45" t="str">
        <f>Лист_1!B1638</f>
        <v>ШВО 800</v>
      </c>
      <c r="C85" s="56">
        <f t="shared" si="4"/>
        <v>890</v>
      </c>
      <c r="D85" s="57">
        <f t="shared" si="5"/>
        <v>940</v>
      </c>
      <c r="E85" s="53" t="str">
        <f>Лист_1!D1638</f>
        <v>КШВО 800</v>
      </c>
      <c r="F85" s="66">
        <v>81.8</v>
      </c>
      <c r="G85" s="56">
        <f>ROUND(Лист_1!F1638*(100+Оглавление!$F$9)/100,-1)</f>
        <v>890</v>
      </c>
      <c r="H85" s="57">
        <f>ROUND(Лист_1!G1638*(100+Оглавление!$F$9)/100,-1)</f>
        <v>940</v>
      </c>
      <c r="I85" s="53" t="str">
        <f>Лист_1!H1638</f>
        <v>-</v>
      </c>
      <c r="J85" s="52">
        <f>Лист_1!I934</f>
        <v>3.65</v>
      </c>
      <c r="K85" s="72">
        <f>ROUND(Лист_1!J1638*(100+Оглавление!$F$9)/100,-1)</f>
        <v>0</v>
      </c>
      <c r="L85" s="2"/>
    </row>
    <row r="86" spans="1:12" ht="15">
      <c r="A86" s="5">
        <v>74</v>
      </c>
      <c r="B86" s="45" t="str">
        <f>Лист_1!B1639</f>
        <v>ШВП 400</v>
      </c>
      <c r="C86" s="56">
        <f t="shared" si="4"/>
        <v>3730</v>
      </c>
      <c r="D86" s="57">
        <f t="shared" si="5"/>
        <v>3960</v>
      </c>
      <c r="E86" s="53" t="str">
        <f>Лист_1!D1639</f>
        <v>КШВП 400</v>
      </c>
      <c r="F86" s="66">
        <v>82.8</v>
      </c>
      <c r="G86" s="56">
        <f>ROUND(Лист_1!F1639*(100+Оглавление!$F$9)/100,-1)</f>
        <v>1660</v>
      </c>
      <c r="H86" s="57">
        <f>ROUND(Лист_1!G1639*(100+Оглавление!$F$9)/100,-1)</f>
        <v>1890</v>
      </c>
      <c r="I86" s="53" t="str">
        <f>Лист_1!H1639</f>
        <v>Ф89</v>
      </c>
      <c r="J86" s="52">
        <f>Лист_1!I935</f>
        <v>3.9</v>
      </c>
      <c r="K86" s="72">
        <f>ROUND(Лист_1!J1639*(100+Оглавление!$F$9)/100,-1)</f>
        <v>2070</v>
      </c>
    </row>
    <row r="87" spans="1:12" ht="15">
      <c r="A87" s="5">
        <v>75</v>
      </c>
      <c r="B87" s="45" t="str">
        <f>Лист_1!B1640</f>
        <v>ШВПС 400</v>
      </c>
      <c r="C87" s="56">
        <f t="shared" si="4"/>
        <v>4370</v>
      </c>
      <c r="D87" s="57">
        <f t="shared" si="5"/>
        <v>4600</v>
      </c>
      <c r="E87" s="53" t="str">
        <f>Лист_1!D1640</f>
        <v>КШВП 400</v>
      </c>
      <c r="F87" s="66">
        <v>83.8</v>
      </c>
      <c r="G87" s="56">
        <f>ROUND(Лист_1!F1640*(100+Оглавление!$F$9)/100,-1)</f>
        <v>1660</v>
      </c>
      <c r="H87" s="57">
        <f>ROUND(Лист_1!G1640*(100+Оглавление!$F$9)/100,-1)</f>
        <v>1890</v>
      </c>
      <c r="I87" s="53" t="str">
        <f>Лист_1!H1640</f>
        <v>Ф90</v>
      </c>
      <c r="J87" s="52">
        <f>Лист_1!I936</f>
        <v>5.25</v>
      </c>
      <c r="K87" s="72">
        <f>ROUND(Лист_1!J1640*(100+Оглавление!$F$9)/100,-1)</f>
        <v>2710</v>
      </c>
    </row>
    <row r="88" spans="1:12" ht="15">
      <c r="A88" s="5">
        <v>76</v>
      </c>
      <c r="B88" s="45" t="str">
        <f>Лист_1!B1641</f>
        <v>ШВПУ 300</v>
      </c>
      <c r="C88" s="56">
        <f t="shared" si="4"/>
        <v>930</v>
      </c>
      <c r="D88" s="57">
        <f t="shared" si="5"/>
        <v>1050</v>
      </c>
      <c r="E88" s="53" t="str">
        <f>Лист_1!D1641</f>
        <v>КШВПУ 300</v>
      </c>
      <c r="F88" s="66">
        <v>84.8</v>
      </c>
      <c r="G88" s="56">
        <f>ROUND(Лист_1!F1641*(100+Оглавление!$F$9)/100,-1)</f>
        <v>930</v>
      </c>
      <c r="H88" s="57">
        <f>ROUND(Лист_1!G1641*(100+Оглавление!$F$9)/100,-1)</f>
        <v>1050</v>
      </c>
      <c r="I88" s="53" t="str">
        <f>Лист_1!H1641</f>
        <v>-</v>
      </c>
      <c r="J88" s="52">
        <f>Лист_1!I937</f>
        <v>4.55</v>
      </c>
      <c r="K88" s="72">
        <f>ROUND(Лист_1!J1641*(100+Оглавление!$F$9)/100,-1)</f>
        <v>0</v>
      </c>
    </row>
    <row r="89" spans="1:12" ht="15">
      <c r="A89" s="5">
        <v>77</v>
      </c>
      <c r="B89" s="45" t="str">
        <f>Лист_1!B1642</f>
        <v>ШВПУ 300-920</v>
      </c>
      <c r="C89" s="56">
        <f t="shared" si="4"/>
        <v>1020</v>
      </c>
      <c r="D89" s="57">
        <f t="shared" si="5"/>
        <v>1140</v>
      </c>
      <c r="E89" s="53" t="str">
        <f>Лист_1!D1642</f>
        <v>КШВПУ 300-920</v>
      </c>
      <c r="F89" s="66">
        <v>85.8</v>
      </c>
      <c r="G89" s="56">
        <f>ROUND(Лист_1!F1642*(100+Оглавление!$F$9)/100,-1)</f>
        <v>1020</v>
      </c>
      <c r="H89" s="57">
        <f>ROUND(Лист_1!G1642*(100+Оглавление!$F$9)/100,-1)</f>
        <v>1140</v>
      </c>
      <c r="I89" s="53" t="str">
        <f>Лист_1!H1642</f>
        <v>-</v>
      </c>
      <c r="J89" s="52">
        <f>Лист_1!I938</f>
        <v>5.9</v>
      </c>
      <c r="K89" s="72">
        <f>ROUND(Лист_1!J1642*(100+Оглавление!$F$9)/100,-1)</f>
        <v>0</v>
      </c>
    </row>
    <row r="90" spans="1:12" ht="15">
      <c r="A90" s="5">
        <v>78</v>
      </c>
      <c r="B90" s="45" t="str">
        <f>Лист_1!B1643</f>
        <v>ШВТ 200</v>
      </c>
      <c r="C90" s="56">
        <f t="shared" si="4"/>
        <v>910</v>
      </c>
      <c r="D90" s="57">
        <f t="shared" si="5"/>
        <v>1010</v>
      </c>
      <c r="E90" s="53" t="str">
        <f>Лист_1!D1643</f>
        <v>КШВТ 200</v>
      </c>
      <c r="F90" s="66">
        <v>86.8</v>
      </c>
      <c r="G90" s="56">
        <f>ROUND(Лист_1!F1643*(100+Оглавление!$F$9)/100,-1)</f>
        <v>910</v>
      </c>
      <c r="H90" s="57">
        <f>ROUND(Лист_1!G1643*(100+Оглавление!$F$9)/100,-1)</f>
        <v>1010</v>
      </c>
      <c r="I90" s="53" t="str">
        <f>Лист_1!H1643</f>
        <v>-</v>
      </c>
      <c r="J90" s="52">
        <f>Лист_1!I939</f>
        <v>4.6399999999999997</v>
      </c>
      <c r="K90" s="72">
        <f>ROUND(Лист_1!J1643*(100+Оглавление!$F$9)/100,-1)</f>
        <v>0</v>
      </c>
    </row>
    <row r="91" spans="1:12" ht="15">
      <c r="A91" s="5">
        <v>79</v>
      </c>
      <c r="B91" s="45" t="str">
        <f>Лист_1!B1644</f>
        <v>ШВТ 200-920</v>
      </c>
      <c r="C91" s="56">
        <f t="shared" si="4"/>
        <v>1080</v>
      </c>
      <c r="D91" s="57">
        <f t="shared" si="5"/>
        <v>1180</v>
      </c>
      <c r="E91" s="53" t="str">
        <f>Лист_1!D1644</f>
        <v>КШВТ 200-920</v>
      </c>
      <c r="F91" s="66">
        <v>87.8</v>
      </c>
      <c r="G91" s="56">
        <f>ROUND(Лист_1!F1644*(100+Оглавление!$F$9)/100,-1)</f>
        <v>1080</v>
      </c>
      <c r="H91" s="57">
        <f>ROUND(Лист_1!G1644*(100+Оглавление!$F$9)/100,-1)</f>
        <v>1180</v>
      </c>
      <c r="I91" s="53" t="str">
        <f>Лист_1!H1644</f>
        <v>-</v>
      </c>
      <c r="J91" s="52">
        <f>Лист_1!I940</f>
        <v>6.48</v>
      </c>
      <c r="K91" s="72">
        <f>ROUND(Лист_1!J1644*(100+Оглавление!$F$9)/100,-1)</f>
        <v>0</v>
      </c>
    </row>
    <row r="92" spans="1:12" ht="15">
      <c r="A92" s="5">
        <v>80</v>
      </c>
      <c r="B92" s="45" t="str">
        <f>Лист_1!B1645</f>
        <v>ШВТ 300</v>
      </c>
      <c r="C92" s="56">
        <f t="shared" si="4"/>
        <v>2100</v>
      </c>
      <c r="D92" s="57">
        <f t="shared" si="5"/>
        <v>2180</v>
      </c>
      <c r="E92" s="53" t="str">
        <f>Лист_1!D1645</f>
        <v>КШВТ 300</v>
      </c>
      <c r="F92" s="66">
        <v>88.8</v>
      </c>
      <c r="G92" s="56">
        <f>ROUND(Лист_1!F1645*(100+Оглавление!$F$9)/100,-1)</f>
        <v>820</v>
      </c>
      <c r="H92" s="57">
        <f>ROUND(Лист_1!G1645*(100+Оглавление!$F$9)/100,-1)</f>
        <v>900</v>
      </c>
      <c r="I92" s="53" t="str">
        <f>Лист_1!H1645</f>
        <v>Ф60М</v>
      </c>
      <c r="J92" s="52">
        <f>Лист_1!I941</f>
        <v>5.6</v>
      </c>
      <c r="K92" s="72">
        <f>ROUND(Лист_1!J1645*(100+Оглавление!$F$9)/100,-1)</f>
        <v>1280</v>
      </c>
    </row>
    <row r="93" spans="1:12" ht="15">
      <c r="A93" s="5">
        <v>81</v>
      </c>
      <c r="B93" s="45" t="str">
        <f>Лист_1!B1646</f>
        <v>ШВТ 300-920</v>
      </c>
      <c r="C93" s="56">
        <f t="shared" si="4"/>
        <v>2130</v>
      </c>
      <c r="D93" s="57">
        <f t="shared" si="5"/>
        <v>2220</v>
      </c>
      <c r="E93" s="53" t="str">
        <f>Лист_1!D1646</f>
        <v>КШВТ 300-920</v>
      </c>
      <c r="F93" s="66">
        <v>89.8</v>
      </c>
      <c r="G93" s="56">
        <f>ROUND(Лист_1!F1646*(100+Оглавление!$F$9)/100,-1)</f>
        <v>1080</v>
      </c>
      <c r="H93" s="57">
        <f>ROUND(Лист_1!G1646*(100+Оглавление!$F$9)/100,-1)</f>
        <v>1170</v>
      </c>
      <c r="I93" s="53" t="str">
        <f>Лист_1!H1646</f>
        <v>Ф260</v>
      </c>
      <c r="J93" s="52">
        <f>Лист_1!I942</f>
        <v>5.4</v>
      </c>
      <c r="K93" s="72">
        <f>ROUND(Лист_1!J1646*(100+Оглавление!$F$9)/100,-1)</f>
        <v>1050</v>
      </c>
    </row>
    <row r="94" spans="1:12" ht="15">
      <c r="A94" s="5">
        <v>82</v>
      </c>
      <c r="B94" s="45" t="str">
        <f>Лист_1!B1647</f>
        <v>ШВУ 600</v>
      </c>
      <c r="C94" s="56">
        <f t="shared" si="4"/>
        <v>3070</v>
      </c>
      <c r="D94" s="57">
        <f t="shared" si="5"/>
        <v>3270</v>
      </c>
      <c r="E94" s="53" t="str">
        <f>Лист_1!D1647</f>
        <v>КШВУ 600</v>
      </c>
      <c r="F94" s="66">
        <v>90.8</v>
      </c>
      <c r="G94" s="56">
        <f>ROUND(Лист_1!F1647*(100+Оглавление!$F$9)/100,-1)</f>
        <v>1930</v>
      </c>
      <c r="H94" s="57">
        <f>ROUND(Лист_1!G1647*(100+Оглавление!$F$9)/100,-1)</f>
        <v>2130</v>
      </c>
      <c r="I94" s="53" t="str">
        <f>Лист_1!H1647</f>
        <v>Ф96</v>
      </c>
      <c r="J94" s="52">
        <f>Лист_1!I943</f>
        <v>7.5</v>
      </c>
      <c r="K94" s="72">
        <f>ROUND(Лист_1!J1647*(100+Оглавление!$F$9)/100,-1)</f>
        <v>1140</v>
      </c>
    </row>
    <row r="95" spans="1:12" ht="15">
      <c r="A95" s="5">
        <v>83</v>
      </c>
      <c r="B95" s="45" t="str">
        <f>Лист_1!B1648</f>
        <v>ШВУС 600</v>
      </c>
      <c r="C95" s="56">
        <f t="shared" si="4"/>
        <v>3430</v>
      </c>
      <c r="D95" s="57">
        <f t="shared" si="5"/>
        <v>3630</v>
      </c>
      <c r="E95" s="53" t="str">
        <f>Лист_1!D1648</f>
        <v>КШВУ 600</v>
      </c>
      <c r="F95" s="66">
        <v>91.8</v>
      </c>
      <c r="G95" s="56">
        <f>ROUND(Лист_1!F1648*(100+Оглавление!$F$9)/100,-1)</f>
        <v>1930</v>
      </c>
      <c r="H95" s="57">
        <f>ROUND(Лист_1!G1648*(100+Оглавление!$F$9)/100,-1)</f>
        <v>2130</v>
      </c>
      <c r="I95" s="53" t="str">
        <f>Лист_1!H1648</f>
        <v>Ф97</v>
      </c>
      <c r="J95" s="52">
        <f>Лист_1!I944</f>
        <v>7.7</v>
      </c>
      <c r="K95" s="72">
        <f>ROUND(Лист_1!J1648*(100+Оглавление!$F$9)/100,-1)</f>
        <v>1500</v>
      </c>
    </row>
    <row r="96" spans="1:12" ht="15">
      <c r="A96" s="5">
        <v>84</v>
      </c>
      <c r="B96" s="45" t="str">
        <f>Лист_1!B1649</f>
        <v>ШВУ 600-920</v>
      </c>
      <c r="C96" s="56">
        <f t="shared" si="4"/>
        <v>3900</v>
      </c>
      <c r="D96" s="57">
        <f t="shared" si="5"/>
        <v>4190</v>
      </c>
      <c r="E96" s="53" t="str">
        <f>Лист_1!D1649</f>
        <v>КШВУ 600-920</v>
      </c>
      <c r="F96" s="66">
        <v>92.8</v>
      </c>
      <c r="G96" s="56">
        <f>ROUND(Лист_1!F1649*(100+Оглавление!$F$9)/100,-1)</f>
        <v>2660</v>
      </c>
      <c r="H96" s="57">
        <f>ROUND(Лист_1!G1649*(100+Оглавление!$F$9)/100,-1)</f>
        <v>2950</v>
      </c>
      <c r="I96" s="53" t="str">
        <f>Лист_1!H1649</f>
        <v>Ф296</v>
      </c>
      <c r="J96" s="52">
        <f>Лист_1!I945</f>
        <v>9.0500000000000007</v>
      </c>
      <c r="K96" s="72">
        <f>ROUND(Лист_1!J1649*(100+Оглавление!$F$9)/100,-1)</f>
        <v>1240</v>
      </c>
    </row>
    <row r="97" spans="1:11" ht="15">
      <c r="A97" s="5">
        <v>85</v>
      </c>
      <c r="B97" s="45" t="str">
        <f>Лист_1!B1650</f>
        <v>ШВУС 600-920</v>
      </c>
      <c r="C97" s="56">
        <f t="shared" si="4"/>
        <v>4580</v>
      </c>
      <c r="D97" s="57">
        <f t="shared" si="5"/>
        <v>4870</v>
      </c>
      <c r="E97" s="53" t="str">
        <f>Лист_1!D1650</f>
        <v>КШВУ 600-920</v>
      </c>
      <c r="F97" s="66">
        <v>93.8</v>
      </c>
      <c r="G97" s="56">
        <f>ROUND(Лист_1!F1650*(100+Оглавление!$F$9)/100,-1)</f>
        <v>2660</v>
      </c>
      <c r="H97" s="57">
        <f>ROUND(Лист_1!G1650*(100+Оглавление!$F$9)/100,-1)</f>
        <v>2950</v>
      </c>
      <c r="I97" s="53" t="str">
        <f>Лист_1!H1650</f>
        <v>Ф297</v>
      </c>
      <c r="J97" s="52" t="str">
        <f>Лист_1!I946</f>
        <v>-</v>
      </c>
      <c r="K97" s="72">
        <f>ROUND(Лист_1!J1650*(100+Оглавление!$F$9)/100,-1)</f>
        <v>1920</v>
      </c>
    </row>
    <row r="98" spans="1:11" ht="15">
      <c r="A98" s="5">
        <v>86</v>
      </c>
      <c r="B98" s="45" t="str">
        <f>Лист_1!B1651</f>
        <v>ШВУП 1000</v>
      </c>
      <c r="C98" s="56">
        <f t="shared" si="4"/>
        <v>3190</v>
      </c>
      <c r="D98" s="57">
        <f t="shared" si="5"/>
        <v>3320</v>
      </c>
      <c r="E98" s="53" t="str">
        <f>Лист_1!D1651</f>
        <v>КШВУП 1000</v>
      </c>
      <c r="F98" s="66">
        <v>94.8</v>
      </c>
      <c r="G98" s="56">
        <f>ROUND(Лист_1!F1651*(100+Оглавление!$F$9)/100,-1)</f>
        <v>2600</v>
      </c>
      <c r="H98" s="57">
        <f>ROUND(Лист_1!G1651*(100+Оглавление!$F$9)/100,-1)</f>
        <v>2730</v>
      </c>
      <c r="I98" s="53" t="str">
        <f>Лист_1!H1651</f>
        <v>Ф166</v>
      </c>
      <c r="J98" s="52" t="str">
        <f>Лист_1!I947</f>
        <v>-</v>
      </c>
      <c r="K98" s="72">
        <f>ROUND(Лист_1!J1651*(100+Оглавление!$F$9)/100,-1)</f>
        <v>590</v>
      </c>
    </row>
    <row r="99" spans="1:11" ht="15">
      <c r="A99" s="5">
        <v>87</v>
      </c>
      <c r="B99" s="45" t="str">
        <f>Лист_1!B1652</f>
        <v>ШВУП 716</v>
      </c>
      <c r="C99" s="56">
        <f t="shared" si="4"/>
        <v>4140</v>
      </c>
      <c r="D99" s="57">
        <f t="shared" si="5"/>
        <v>4250</v>
      </c>
      <c r="E99" s="53" t="str">
        <f>Лист_1!D1652</f>
        <v>КШВУП 716</v>
      </c>
      <c r="F99" s="66">
        <v>95.8</v>
      </c>
      <c r="G99" s="56">
        <f>ROUND(Лист_1!F1652*(100+Оглавление!$F$9)/100,-1)</f>
        <v>2570</v>
      </c>
      <c r="H99" s="57">
        <f>ROUND(Лист_1!G1652*(100+Оглавление!$F$9)/100,-1)</f>
        <v>2680</v>
      </c>
      <c r="I99" s="53" t="str">
        <f>Лист_1!H1652</f>
        <v>Ф128</v>
      </c>
      <c r="J99" s="52" t="str">
        <f>Лист_1!I948</f>
        <v>-</v>
      </c>
      <c r="K99" s="72">
        <f>ROUND(Лист_1!J1652*(100+Оглавление!$F$9)/100,-1)</f>
        <v>1570</v>
      </c>
    </row>
    <row r="100" spans="1:11" ht="15">
      <c r="A100" s="5">
        <v>88</v>
      </c>
      <c r="B100" s="45" t="str">
        <f>Лист_1!B1653</f>
        <v>ШВУП 920</v>
      </c>
      <c r="C100" s="56">
        <f t="shared" si="4"/>
        <v>4790</v>
      </c>
      <c r="D100" s="57">
        <f t="shared" si="5"/>
        <v>4910</v>
      </c>
      <c r="E100" s="53" t="str">
        <f>Лист_1!D1653</f>
        <v>КШВУП 920</v>
      </c>
      <c r="F100" s="66">
        <v>96.8</v>
      </c>
      <c r="G100" s="56">
        <f>ROUND(Лист_1!F1653*(100+Оглавление!$F$9)/100,-1)</f>
        <v>2850</v>
      </c>
      <c r="H100" s="57">
        <f>ROUND(Лист_1!G1653*(100+Оглавление!$F$9)/100,-1)</f>
        <v>2970</v>
      </c>
      <c r="I100" s="53" t="str">
        <f>Лист_1!H1653</f>
        <v>Ф228</v>
      </c>
      <c r="J100" s="52" t="str">
        <f>Лист_1!I949</f>
        <v>-</v>
      </c>
      <c r="K100" s="72">
        <f>ROUND(Лист_1!J1653*(100+Оглавление!$F$9)/100,-1)</f>
        <v>1940</v>
      </c>
    </row>
    <row r="101" spans="1:11" ht="15">
      <c r="A101" s="5">
        <v>89</v>
      </c>
      <c r="B101" s="45" t="str">
        <f>Лист_1!B1654</f>
        <v>ШН 1000  Б/СТ</v>
      </c>
      <c r="C101" s="56">
        <f t="shared" si="4"/>
        <v>6330</v>
      </c>
      <c r="D101" s="57">
        <f t="shared" si="5"/>
        <v>6600</v>
      </c>
      <c r="E101" s="53" t="str">
        <f>Лист_1!D1654</f>
        <v>КШН 1000 Б/СТ</v>
      </c>
      <c r="F101" s="66">
        <v>97.8</v>
      </c>
      <c r="G101" s="56">
        <f>ROUND(Лист_1!F1654*(100+Оглавление!$F$9)/100,-1)</f>
        <v>2740</v>
      </c>
      <c r="H101" s="57">
        <f>ROUND(Лист_1!G1654*(100+Оглавление!$F$9)/100,-1)</f>
        <v>3010</v>
      </c>
      <c r="I101" s="53" t="str">
        <f>Лист_1!H1654</f>
        <v>Ф102</v>
      </c>
      <c r="J101" s="52" t="str">
        <f>Лист_1!I950</f>
        <v>-</v>
      </c>
      <c r="K101" s="72">
        <f>ROUND(Лист_1!J1654*(100+Оглавление!$F$9)/100,-1)</f>
        <v>3590</v>
      </c>
    </row>
    <row r="102" spans="1:11" ht="15">
      <c r="A102" s="5">
        <v>90</v>
      </c>
      <c r="B102" s="45" t="str">
        <f>Лист_1!B1655</f>
        <v>ШНБ 150 Б/СТ</v>
      </c>
      <c r="C102" s="56">
        <f t="shared" si="4"/>
        <v>2580</v>
      </c>
      <c r="D102" s="57">
        <f t="shared" si="5"/>
        <v>2690</v>
      </c>
      <c r="E102" s="53" t="str">
        <f>Лист_1!D1655</f>
        <v>КШН 150 Б/СТ</v>
      </c>
      <c r="F102" s="66">
        <v>98.8</v>
      </c>
      <c r="G102" s="56">
        <f>ROUND(Лист_1!F1655*(100+Оглавление!$F$9)/100,-1)</f>
        <v>1670</v>
      </c>
      <c r="H102" s="57">
        <f>ROUND(Лист_1!G1655*(100+Оглавление!$F$9)/100,-1)</f>
        <v>1780</v>
      </c>
      <c r="I102" s="53" t="str">
        <f>Лист_1!H1655</f>
        <v>Ф81</v>
      </c>
      <c r="J102" s="52">
        <f>Лист_1!I951</f>
        <v>2.1</v>
      </c>
      <c r="K102" s="72">
        <f>ROUND(Лист_1!J1655*(100+Оглавление!$F$9)/100,-1)</f>
        <v>910</v>
      </c>
    </row>
    <row r="103" spans="1:11" ht="15">
      <c r="A103" s="5">
        <v>91</v>
      </c>
      <c r="B103" s="45" t="str">
        <f>Лист_1!B1656</f>
        <v>ШНБ 200    Б/СТ</v>
      </c>
      <c r="C103" s="56">
        <f t="shared" si="4"/>
        <v>2980</v>
      </c>
      <c r="D103" s="57">
        <f t="shared" si="5"/>
        <v>3090</v>
      </c>
      <c r="E103" s="53" t="str">
        <f>Лист_1!D1656</f>
        <v>КШН 200 Б/СТ</v>
      </c>
      <c r="F103" s="66">
        <v>99.8</v>
      </c>
      <c r="G103" s="56">
        <f>ROUND(Лист_1!F1656*(100+Оглавление!$F$9)/100,-1)</f>
        <v>1790</v>
      </c>
      <c r="H103" s="57">
        <f>ROUND(Лист_1!G1656*(100+Оглавление!$F$9)/100,-1)</f>
        <v>1900</v>
      </c>
      <c r="I103" s="53" t="str">
        <f>Лист_1!H1656</f>
        <v>Ф168</v>
      </c>
      <c r="J103" s="52">
        <f>Лист_1!I952</f>
        <v>2.4</v>
      </c>
      <c r="K103" s="72">
        <f>ROUND(Лист_1!J1656*(100+Оглавление!$F$9)/100,-1)</f>
        <v>1190</v>
      </c>
    </row>
    <row r="104" spans="1:11" ht="15">
      <c r="A104" s="5">
        <v>92</v>
      </c>
      <c r="B104" s="45" t="str">
        <f>Лист_1!B1657</f>
        <v>ШН 300  Б/СТ</v>
      </c>
      <c r="C104" s="56">
        <f t="shared" si="4"/>
        <v>2330</v>
      </c>
      <c r="D104" s="57">
        <f t="shared" si="5"/>
        <v>2460</v>
      </c>
      <c r="E104" s="53" t="str">
        <f>Лист_1!D1657</f>
        <v>КШН 300 Б/СТ</v>
      </c>
      <c r="F104" s="66">
        <v>100.8</v>
      </c>
      <c r="G104" s="56">
        <f>ROUND(Лист_1!F1657*(100+Оглавление!$F$9)/100,-1)</f>
        <v>1260</v>
      </c>
      <c r="H104" s="57">
        <f>ROUND(Лист_1!G1657*(100+Оглавление!$F$9)/100,-1)</f>
        <v>1390</v>
      </c>
      <c r="I104" s="53" t="str">
        <f>Лист_1!H1657</f>
        <v>Ф10</v>
      </c>
      <c r="J104" s="52">
        <f>Лист_1!I953</f>
        <v>2.4</v>
      </c>
      <c r="K104" s="72">
        <f>ROUND(Лист_1!J1657*(100+Оглавление!$F$9)/100,-1)</f>
        <v>1070</v>
      </c>
    </row>
    <row r="105" spans="1:11" ht="15">
      <c r="A105" s="5">
        <v>93</v>
      </c>
      <c r="B105" s="45" t="str">
        <f>Лист_1!B1658</f>
        <v>ШН 400  Б/СТ</v>
      </c>
      <c r="C105" s="56">
        <f t="shared" si="4"/>
        <v>2670</v>
      </c>
      <c r="D105" s="57">
        <f t="shared" si="5"/>
        <v>2820</v>
      </c>
      <c r="E105" s="53" t="str">
        <f>Лист_1!D1658</f>
        <v>КШН 400 Б/СТ</v>
      </c>
      <c r="F105" s="66">
        <v>101.8</v>
      </c>
      <c r="G105" s="56">
        <f>ROUND(Лист_1!F1658*(100+Оглавление!$F$9)/100,-1)</f>
        <v>1370</v>
      </c>
      <c r="H105" s="57">
        <f>ROUND(Лист_1!G1658*(100+Оглавление!$F$9)/100,-1)</f>
        <v>1520</v>
      </c>
      <c r="I105" s="53" t="str">
        <f>Лист_1!H1658</f>
        <v>Ф20</v>
      </c>
      <c r="J105" s="52">
        <f>Лист_1!I954</f>
        <v>3.05</v>
      </c>
      <c r="K105" s="72">
        <f>ROUND(Лист_1!J1658*(100+Оглавление!$F$9)/100,-1)</f>
        <v>1300</v>
      </c>
    </row>
    <row r="106" spans="1:11" ht="15">
      <c r="A106" s="5">
        <v>94</v>
      </c>
      <c r="B106" s="45" t="str">
        <f>Лист_1!B1659</f>
        <v>ШН 450  Б/СТ</v>
      </c>
      <c r="C106" s="56">
        <f t="shared" si="4"/>
        <v>2940</v>
      </c>
      <c r="D106" s="57">
        <f t="shared" si="5"/>
        <v>3100</v>
      </c>
      <c r="E106" s="53" t="str">
        <f>Лист_1!D1659</f>
        <v>КШН 450 Б/СТ</v>
      </c>
      <c r="F106" s="66">
        <v>102.8</v>
      </c>
      <c r="G106" s="56">
        <f>ROUND(Лист_1!F1659*(100+Оглавление!$F$9)/100,-1)</f>
        <v>1450</v>
      </c>
      <c r="H106" s="57">
        <f>ROUND(Лист_1!G1659*(100+Оглавление!$F$9)/100,-1)</f>
        <v>1610</v>
      </c>
      <c r="I106" s="53" t="str">
        <f>Лист_1!H1659</f>
        <v>Ф103</v>
      </c>
      <c r="J106" s="52">
        <f>Лист_1!I955</f>
        <v>3.07</v>
      </c>
      <c r="K106" s="72">
        <f>ROUND(Лист_1!J1659*(100+Оглавление!$F$9)/100,-1)</f>
        <v>1490</v>
      </c>
    </row>
    <row r="107" spans="1:11" ht="15">
      <c r="A107" s="5">
        <v>95</v>
      </c>
      <c r="B107" s="45" t="str">
        <f>Лист_1!B1660</f>
        <v>ШН 500  Б/СТ</v>
      </c>
      <c r="C107" s="56">
        <f t="shared" si="4"/>
        <v>3210</v>
      </c>
      <c r="D107" s="57">
        <f t="shared" si="5"/>
        <v>3370</v>
      </c>
      <c r="E107" s="53" t="str">
        <f>Лист_1!D1660</f>
        <v>КШН 500 Б/СТ</v>
      </c>
      <c r="F107" s="66">
        <v>103.8</v>
      </c>
      <c r="G107" s="56">
        <f>ROUND(Лист_1!F1660*(100+Оглавление!$F$9)/100,-1)</f>
        <v>1520</v>
      </c>
      <c r="H107" s="57">
        <f>ROUND(Лист_1!G1660*(100+Оглавление!$F$9)/100,-1)</f>
        <v>1680</v>
      </c>
      <c r="I107" s="53" t="str">
        <f>Лист_1!H1660</f>
        <v>Ф30</v>
      </c>
      <c r="J107" s="52">
        <f>Лист_1!I956</f>
        <v>3.65</v>
      </c>
      <c r="K107" s="72">
        <f>ROUND(Лист_1!J1660*(100+Оглавление!$F$9)/100,-1)</f>
        <v>1690</v>
      </c>
    </row>
    <row r="108" spans="1:11" ht="15">
      <c r="A108" s="5">
        <v>96</v>
      </c>
      <c r="B108" s="45" t="str">
        <f>Лист_1!B1661</f>
        <v>ШН 600   Б/СТ</v>
      </c>
      <c r="C108" s="56">
        <f t="shared" si="4"/>
        <v>3790</v>
      </c>
      <c r="D108" s="57">
        <f t="shared" si="5"/>
        <v>3970</v>
      </c>
      <c r="E108" s="53" t="str">
        <f>Лист_1!D1661</f>
        <v>КШН 600 Б/СТ</v>
      </c>
      <c r="F108" s="66">
        <v>104.8</v>
      </c>
      <c r="G108" s="56">
        <f>ROUND(Лист_1!F1661*(100+Оглавление!$F$9)/100,-1)</f>
        <v>1730</v>
      </c>
      <c r="H108" s="57">
        <f>ROUND(Лист_1!G1661*(100+Оглавление!$F$9)/100,-1)</f>
        <v>1910</v>
      </c>
      <c r="I108" s="53" t="str">
        <f>Лист_1!H1661</f>
        <v>Ф40</v>
      </c>
      <c r="J108" s="52">
        <f>Лист_1!I957</f>
        <v>3.75</v>
      </c>
      <c r="K108" s="72">
        <f>ROUND(Лист_1!J1661*(100+Оглавление!$F$9)/100,-1)</f>
        <v>2060</v>
      </c>
    </row>
    <row r="109" spans="1:11" ht="15">
      <c r="A109" s="5">
        <v>97</v>
      </c>
      <c r="B109" s="45" t="str">
        <f>Лист_1!B1662</f>
        <v>ШН 600   Б/СТ</v>
      </c>
      <c r="C109" s="56">
        <f t="shared" si="4"/>
        <v>3790</v>
      </c>
      <c r="D109" s="57">
        <f t="shared" si="5"/>
        <v>3970</v>
      </c>
      <c r="E109" s="53" t="str">
        <f>Лист_1!D1662</f>
        <v>КШН 600 Б/СТ</v>
      </c>
      <c r="F109" s="66">
        <v>105.8</v>
      </c>
      <c r="G109" s="56">
        <f>ROUND(Лист_1!F1662*(100+Оглавление!$F$9)/100,-1)</f>
        <v>1730</v>
      </c>
      <c r="H109" s="57">
        <f>ROUND(Лист_1!G1662*(100+Оглавление!$F$9)/100,-1)</f>
        <v>1910</v>
      </c>
      <c r="I109" s="53" t="str">
        <f>Лист_1!H1662</f>
        <v>Ф105</v>
      </c>
      <c r="J109" s="52">
        <f>Лист_1!I958</f>
        <v>4.8</v>
      </c>
      <c r="K109" s="72">
        <f>ROUND(Лист_1!J1662*(100+Оглавление!$F$9)/100,-1)</f>
        <v>2060</v>
      </c>
    </row>
    <row r="110" spans="1:11" ht="15">
      <c r="A110" s="5">
        <v>98</v>
      </c>
      <c r="B110" s="45" t="str">
        <f>Лист_1!B1663</f>
        <v>ШН 800 Б/СТ</v>
      </c>
      <c r="C110" s="56">
        <f t="shared" si="4"/>
        <v>4430</v>
      </c>
      <c r="D110" s="57">
        <f t="shared" si="5"/>
        <v>4630</v>
      </c>
      <c r="E110" s="53" t="str">
        <f>Лист_1!D1663</f>
        <v>КШН 800 Б/СТ</v>
      </c>
      <c r="F110" s="66">
        <v>106.8</v>
      </c>
      <c r="G110" s="56">
        <f>ROUND(Лист_1!F1663*(100+Оглавление!$F$9)/100,-1)</f>
        <v>1930</v>
      </c>
      <c r="H110" s="57">
        <f>ROUND(Лист_1!G1663*(100+Оглавление!$F$9)/100,-1)</f>
        <v>2130</v>
      </c>
      <c r="I110" s="53" t="str">
        <f>Лист_1!H1663</f>
        <v>Ф50</v>
      </c>
      <c r="J110" s="52">
        <f>Лист_1!I959</f>
        <v>2.1</v>
      </c>
      <c r="K110" s="72">
        <f>ROUND(Лист_1!J1663*(100+Оглавление!$F$9)/100,-1)</f>
        <v>2500</v>
      </c>
    </row>
    <row r="111" spans="1:11" ht="15">
      <c r="A111" s="5">
        <v>99</v>
      </c>
      <c r="B111" s="45" t="str">
        <f>Лист_1!B1664</f>
        <v>ШН БУТЫЛОЧНИЦА (ОМПЛЕТ)</v>
      </c>
      <c r="C111" s="56">
        <f t="shared" si="4"/>
        <v>2170</v>
      </c>
      <c r="D111" s="57">
        <f t="shared" si="5"/>
        <v>2170</v>
      </c>
      <c r="E111" s="53" t="str">
        <f>Лист_1!D1664</f>
        <v>КШН БУТЫЛОЧНИЦА (КОМПЛЕКТ)</v>
      </c>
      <c r="F111" s="66">
        <v>107.8</v>
      </c>
      <c r="G111" s="56">
        <f>ROUND(Лист_1!F1664*(100+Оглавление!$F$9)/100,-1)</f>
        <v>2170</v>
      </c>
      <c r="H111" s="57">
        <f>ROUND(Лист_1!G1664*(100+Оглавление!$F$9)/100,-1)</f>
        <v>2170</v>
      </c>
      <c r="I111" s="53" t="str">
        <f>Лист_1!H1664</f>
        <v>-</v>
      </c>
      <c r="J111" s="52">
        <f>Лист_1!I960</f>
        <v>2.4</v>
      </c>
      <c r="K111" s="72">
        <f>ROUND(Лист_1!J1664*(100+Оглавление!$F$9)/100,-1)</f>
        <v>0</v>
      </c>
    </row>
    <row r="112" spans="1:11" ht="15">
      <c r="A112" s="5">
        <v>100</v>
      </c>
      <c r="B112" s="45" t="str">
        <f>Лист_1!B1665</f>
        <v>ШН БУТЫЛОЧНИЦА 200 (ОМПЛЕТ)</v>
      </c>
      <c r="C112" s="56">
        <f t="shared" si="4"/>
        <v>2600</v>
      </c>
      <c r="D112" s="57">
        <f t="shared" si="5"/>
        <v>2600</v>
      </c>
      <c r="E112" s="53" t="str">
        <f>Лист_1!D1665</f>
        <v>КШН БУТЫЛОЧНИЦА 200 (КОМПЛЕКТ)</v>
      </c>
      <c r="F112" s="66">
        <v>108.8</v>
      </c>
      <c r="G112" s="56">
        <f>ROUND(Лист_1!F1665*(100+Оглавление!$F$9)/100,-1)</f>
        <v>2600</v>
      </c>
      <c r="H112" s="57">
        <f>ROUND(Лист_1!G1665*(100+Оглавление!$F$9)/100,-1)</f>
        <v>2600</v>
      </c>
      <c r="I112" s="53" t="str">
        <f>Лист_1!H1665</f>
        <v>-</v>
      </c>
      <c r="J112" s="52">
        <f>Лист_1!I961</f>
        <v>3.07</v>
      </c>
      <c r="K112" s="72">
        <f>ROUND(Лист_1!J1665*(100+Оглавление!$F$9)/100,-1)</f>
        <v>0</v>
      </c>
    </row>
    <row r="113" spans="1:11" ht="15">
      <c r="A113" s="5">
        <v>101</v>
      </c>
      <c r="B113" s="45" t="str">
        <f>Лист_1!B1666</f>
        <v>ШН1Я 1000  Б/СТ</v>
      </c>
      <c r="C113" s="56">
        <f t="shared" si="4"/>
        <v>6450</v>
      </c>
      <c r="D113" s="57">
        <f t="shared" si="5"/>
        <v>6730</v>
      </c>
      <c r="E113" s="53" t="str">
        <f>Лист_1!D1666</f>
        <v>КШН1Я 1000 ПВ</v>
      </c>
      <c r="F113" s="66">
        <v>109.8</v>
      </c>
      <c r="G113" s="56">
        <f>ROUND(Лист_1!F1666*(100+Оглавление!$F$9)/100,-1)</f>
        <v>2970</v>
      </c>
      <c r="H113" s="57">
        <f>ROUND(Лист_1!G1666*(100+Оглавление!$F$9)/100,-1)</f>
        <v>3250</v>
      </c>
      <c r="I113" s="53" t="str">
        <f>Лист_1!H1666</f>
        <v>Ф101</v>
      </c>
      <c r="J113" s="52">
        <f>Лист_1!I962</f>
        <v>3.75</v>
      </c>
      <c r="K113" s="72">
        <f>ROUND(Лист_1!J1666*(100+Оглавление!$F$9)/100,-1)</f>
        <v>3480</v>
      </c>
    </row>
    <row r="114" spans="1:11" ht="15">
      <c r="A114" s="5">
        <v>102</v>
      </c>
      <c r="B114" s="45" t="str">
        <f>Лист_1!B1667</f>
        <v>ШН1Я 400  Б/СТ</v>
      </c>
      <c r="C114" s="56">
        <f t="shared" si="4"/>
        <v>3040</v>
      </c>
      <c r="D114" s="57">
        <f t="shared" si="5"/>
        <v>3210</v>
      </c>
      <c r="E114" s="53" t="str">
        <f>Лист_1!D1667</f>
        <v>КШН1Я 400 ПВ</v>
      </c>
      <c r="F114" s="66">
        <v>110.8</v>
      </c>
      <c r="G114" s="56">
        <f>ROUND(Лист_1!F1667*(100+Оглавление!$F$9)/100,-1)</f>
        <v>1710</v>
      </c>
      <c r="H114" s="57">
        <f>ROUND(Лист_1!G1667*(100+Оглавление!$F$9)/100,-1)</f>
        <v>1880</v>
      </c>
      <c r="I114" s="53" t="str">
        <f>Лист_1!H1667</f>
        <v>Ф21</v>
      </c>
      <c r="J114" s="52" t="str">
        <f>Лист_1!I963</f>
        <v>-</v>
      </c>
      <c r="K114" s="72">
        <f>ROUND(Лист_1!J1667*(100+Оглавление!$F$9)/100,-1)</f>
        <v>1330</v>
      </c>
    </row>
    <row r="115" spans="1:11" ht="15">
      <c r="A115" s="5">
        <v>103</v>
      </c>
      <c r="B115" s="45" t="str">
        <f>Лист_1!B1668</f>
        <v>ШН1Я 500  Б/СТ</v>
      </c>
      <c r="C115" s="56">
        <f t="shared" si="4"/>
        <v>3620</v>
      </c>
      <c r="D115" s="57">
        <f t="shared" si="5"/>
        <v>3810</v>
      </c>
      <c r="E115" s="53" t="str">
        <f>Лист_1!D1668</f>
        <v>КШН1Я 500 ПВ</v>
      </c>
      <c r="F115" s="66">
        <v>111.8</v>
      </c>
      <c r="G115" s="56">
        <f>ROUND(Лист_1!F1668*(100+Оглавление!$F$9)/100,-1)</f>
        <v>1860</v>
      </c>
      <c r="H115" s="57">
        <f>ROUND(Лист_1!G1668*(100+Оглавление!$F$9)/100,-1)</f>
        <v>2050</v>
      </c>
      <c r="I115" s="53" t="str">
        <f>Лист_1!H1668</f>
        <v>Ф31</v>
      </c>
      <c r="J115" s="52" t="str">
        <f>Лист_1!I964</f>
        <v>-</v>
      </c>
      <c r="K115" s="72">
        <f>ROUND(Лист_1!J1668*(100+Оглавление!$F$9)/100,-1)</f>
        <v>1760</v>
      </c>
    </row>
    <row r="116" spans="1:11" ht="15">
      <c r="A116" s="5">
        <v>104</v>
      </c>
      <c r="B116" s="45" t="str">
        <f>Лист_1!B1669</f>
        <v>ШН1Я 600-М  Б/СТ</v>
      </c>
      <c r="C116" s="56">
        <f t="shared" si="4"/>
        <v>4500</v>
      </c>
      <c r="D116" s="57">
        <f t="shared" si="5"/>
        <v>4730</v>
      </c>
      <c r="E116" s="53" t="str">
        <f>Лист_1!D1669</f>
        <v>КШН1Я 600-М ПВ</v>
      </c>
      <c r="F116" s="66">
        <v>112.8</v>
      </c>
      <c r="G116" s="56">
        <f>ROUND(Лист_1!F1669*(100+Оглавление!$F$9)/100,-1)</f>
        <v>2530</v>
      </c>
      <c r="H116" s="57">
        <f>ROUND(Лист_1!G1669*(100+Оглавление!$F$9)/100,-1)</f>
        <v>2760</v>
      </c>
      <c r="I116" s="53" t="str">
        <f>Лист_1!H1669</f>
        <v>Ф41М</v>
      </c>
      <c r="J116" s="52">
        <f>Лист_1!I965</f>
        <v>6.85</v>
      </c>
      <c r="K116" s="72">
        <f>ROUND(Лист_1!J1669*(100+Оглавление!$F$9)/100,-1)</f>
        <v>1970</v>
      </c>
    </row>
    <row r="117" spans="1:11" ht="15">
      <c r="A117" s="5">
        <v>105</v>
      </c>
      <c r="B117" s="45" t="str">
        <f>Лист_1!B1670</f>
        <v>ШН1Я 800-М Б/СТ</v>
      </c>
      <c r="C117" s="56">
        <f t="shared" si="4"/>
        <v>5340</v>
      </c>
      <c r="D117" s="57">
        <f t="shared" si="5"/>
        <v>5600</v>
      </c>
      <c r="E117" s="53" t="str">
        <f>Лист_1!D1670</f>
        <v>КШН1Я 800-М ПВ</v>
      </c>
      <c r="F117" s="66">
        <v>113.8</v>
      </c>
      <c r="G117" s="56">
        <f>ROUND(Лист_1!F1670*(100+Оглавление!$F$9)/100,-1)</f>
        <v>2860</v>
      </c>
      <c r="H117" s="57">
        <f>ROUND(Лист_1!G1670*(100+Оглавление!$F$9)/100,-1)</f>
        <v>3120</v>
      </c>
      <c r="I117" s="53" t="str">
        <f>Лист_1!H1670</f>
        <v>Ф51М</v>
      </c>
      <c r="J117" s="52" t="str">
        <f>Лист_1!I966</f>
        <v>-</v>
      </c>
      <c r="K117" s="72">
        <f>ROUND(Лист_1!J1670*(100+Оглавление!$F$9)/100,-1)</f>
        <v>2480</v>
      </c>
    </row>
    <row r="118" spans="1:11" ht="15">
      <c r="A118" s="5">
        <v>106</v>
      </c>
      <c r="B118" s="45" t="str">
        <f>Лист_1!B1671</f>
        <v>ШН2ВЯ 400  Б/СТ</v>
      </c>
      <c r="C118" s="56">
        <f t="shared" si="4"/>
        <v>4010</v>
      </c>
      <c r="D118" s="57">
        <f t="shared" si="5"/>
        <v>4110</v>
      </c>
      <c r="E118" s="53" t="str">
        <f>Лист_1!D1671</f>
        <v>КШН2ВЯ 400 ПВ</v>
      </c>
      <c r="F118" s="66">
        <v>114.8</v>
      </c>
      <c r="G118" s="56">
        <f>ROUND(Лист_1!F1671*(100+Оглавление!$F$9)/100,-1)</f>
        <v>2670</v>
      </c>
      <c r="H118" s="57">
        <f>ROUND(Лист_1!G1671*(100+Оглавление!$F$9)/100,-1)</f>
        <v>2770</v>
      </c>
      <c r="I118" s="53" t="str">
        <f>Лист_1!H1671</f>
        <v>Ф22</v>
      </c>
      <c r="J118" s="52" t="str">
        <f>Лист_1!I967</f>
        <v>-</v>
      </c>
      <c r="K118" s="72">
        <f>ROUND(Лист_1!J1671*(100+Оглавление!$F$9)/100,-1)</f>
        <v>1340</v>
      </c>
    </row>
    <row r="119" spans="1:11" ht="15">
      <c r="A119" s="5">
        <v>107</v>
      </c>
      <c r="B119" s="45" t="str">
        <f>Лист_1!B1672</f>
        <v>ШН2ВЯ 500  Б/СТ</v>
      </c>
      <c r="C119" s="56">
        <f t="shared" si="4"/>
        <v>4510</v>
      </c>
      <c r="D119" s="57">
        <f t="shared" si="5"/>
        <v>4630</v>
      </c>
      <c r="E119" s="53" t="str">
        <f>Лист_1!D1672</f>
        <v>КШН2ВЯ 500 ПВ</v>
      </c>
      <c r="F119" s="66">
        <v>115.8</v>
      </c>
      <c r="G119" s="56">
        <f>ROUND(Лист_1!F1672*(100+Оглавление!$F$9)/100,-1)</f>
        <v>2880</v>
      </c>
      <c r="H119" s="57">
        <f>ROUND(Лист_1!G1672*(100+Оглавление!$F$9)/100,-1)</f>
        <v>3000</v>
      </c>
      <c r="I119" s="53" t="str">
        <f>Лист_1!H1672</f>
        <v>Ф32</v>
      </c>
      <c r="J119" s="52" t="str">
        <f>Лист_1!I968</f>
        <v>-</v>
      </c>
      <c r="K119" s="72">
        <f>ROUND(Лист_1!J1672*(100+Оглавление!$F$9)/100,-1)</f>
        <v>1630</v>
      </c>
    </row>
    <row r="120" spans="1:11" ht="15">
      <c r="A120" s="5">
        <v>108</v>
      </c>
      <c r="B120" s="45" t="str">
        <f>Лист_1!B1673</f>
        <v>ШН2ВЯ 600  Б/СТ</v>
      </c>
      <c r="C120" s="56">
        <f t="shared" si="4"/>
        <v>5430</v>
      </c>
      <c r="D120" s="57">
        <f t="shared" si="5"/>
        <v>5560</v>
      </c>
      <c r="E120" s="53" t="str">
        <f>Лист_1!D1673</f>
        <v>КШН2ВЯ 600 ПВ</v>
      </c>
      <c r="F120" s="66">
        <v>116.8</v>
      </c>
      <c r="G120" s="56">
        <f>ROUND(Лист_1!F1673*(100+Оглавление!$F$9)/100,-1)</f>
        <v>3070</v>
      </c>
      <c r="H120" s="57">
        <f>ROUND(Лист_1!G1673*(100+Оглавление!$F$9)/100,-1)</f>
        <v>3200</v>
      </c>
      <c r="I120" s="53" t="str">
        <f>Лист_1!H1673</f>
        <v>Ф42</v>
      </c>
      <c r="J120" s="52" t="str">
        <f>Лист_1!I969</f>
        <v>-</v>
      </c>
      <c r="K120" s="72">
        <f>ROUND(Лист_1!J1673*(100+Оглавление!$F$9)/100,-1)</f>
        <v>2360</v>
      </c>
    </row>
    <row r="121" spans="1:11" ht="15">
      <c r="A121" s="5">
        <v>109</v>
      </c>
      <c r="B121" s="45" t="str">
        <f>Лист_1!B1674</f>
        <v>ШН2ВЯ 800 Б/СТ</v>
      </c>
      <c r="C121" s="56">
        <f t="shared" si="4"/>
        <v>6120</v>
      </c>
      <c r="D121" s="57">
        <f t="shared" si="5"/>
        <v>6260</v>
      </c>
      <c r="E121" s="53" t="str">
        <f>Лист_1!D1674</f>
        <v>КШН2ВЯ 800 ПВ</v>
      </c>
      <c r="F121" s="66">
        <v>117.8</v>
      </c>
      <c r="G121" s="56">
        <f>ROUND(Лист_1!F1674*(100+Оглавление!$F$9)/100,-1)</f>
        <v>3500</v>
      </c>
      <c r="H121" s="57">
        <f>ROUND(Лист_1!G1674*(100+Оглавление!$F$9)/100,-1)</f>
        <v>3640</v>
      </c>
      <c r="I121" s="53" t="str">
        <f>Лист_1!H1674</f>
        <v>Ф52</v>
      </c>
      <c r="J121" s="52">
        <f>Лист_1!I970</f>
        <v>3.1</v>
      </c>
      <c r="K121" s="72">
        <f>ROUND(Лист_1!J1674*(100+Оглавление!$F$9)/100,-1)</f>
        <v>2620</v>
      </c>
    </row>
    <row r="122" spans="1:11" ht="15">
      <c r="A122" s="5">
        <v>110</v>
      </c>
      <c r="B122" s="45" t="str">
        <f>Лист_1!B1675</f>
        <v>ШН2Я 400  Б/СТ</v>
      </c>
      <c r="C122" s="56">
        <f t="shared" si="4"/>
        <v>3630</v>
      </c>
      <c r="D122" s="57">
        <f t="shared" si="5"/>
        <v>3840</v>
      </c>
      <c r="E122" s="53" t="str">
        <f>Лист_1!D1675</f>
        <v>КШН2Я 400 ПВ</v>
      </c>
      <c r="F122" s="66">
        <v>118.8</v>
      </c>
      <c r="G122" s="56">
        <f>ROUND(Лист_1!F1675*(100+Оглавление!$F$9)/100,-1)</f>
        <v>2290</v>
      </c>
      <c r="H122" s="57">
        <f>ROUND(Лист_1!G1675*(100+Оглавление!$F$9)/100,-1)</f>
        <v>2500</v>
      </c>
      <c r="I122" s="53" t="str">
        <f>Лист_1!H1675</f>
        <v>Ф22</v>
      </c>
      <c r="J122" s="52">
        <f>Лист_1!I971</f>
        <v>4.13</v>
      </c>
      <c r="K122" s="72">
        <f>ROUND(Лист_1!J1675*(100+Оглавление!$F$9)/100,-1)</f>
        <v>1340</v>
      </c>
    </row>
    <row r="123" spans="1:11" ht="15">
      <c r="A123" s="5">
        <v>111</v>
      </c>
      <c r="B123" s="45" t="str">
        <f>Лист_1!B1676</f>
        <v>ШН2Я 500  Б/СТ</v>
      </c>
      <c r="C123" s="56">
        <f t="shared" si="4"/>
        <v>4050</v>
      </c>
      <c r="D123" s="57">
        <f t="shared" si="5"/>
        <v>4290</v>
      </c>
      <c r="E123" s="53" t="str">
        <f>Лист_1!D1676</f>
        <v>КШН2Я 500 ПВ</v>
      </c>
      <c r="F123" s="66">
        <v>119.8</v>
      </c>
      <c r="G123" s="56">
        <f>ROUND(Лист_1!F1676*(100+Оглавление!$F$9)/100,-1)</f>
        <v>2420</v>
      </c>
      <c r="H123" s="57">
        <f>ROUND(Лист_1!G1676*(100+Оглавление!$F$9)/100,-1)</f>
        <v>2660</v>
      </c>
      <c r="I123" s="53" t="str">
        <f>Лист_1!H1676</f>
        <v>Ф32</v>
      </c>
      <c r="J123" s="52">
        <f>Лист_1!I972</f>
        <v>3.8</v>
      </c>
      <c r="K123" s="72">
        <f>ROUND(Лист_1!J1676*(100+Оглавление!$F$9)/100,-1)</f>
        <v>1630</v>
      </c>
    </row>
    <row r="124" spans="1:11" ht="15">
      <c r="A124" s="5">
        <v>112</v>
      </c>
      <c r="B124" s="45" t="str">
        <f>Лист_1!B1677</f>
        <v>ШН2Я 600  Б/СТ</v>
      </c>
      <c r="C124" s="56">
        <f t="shared" si="4"/>
        <v>4930</v>
      </c>
      <c r="D124" s="57">
        <f t="shared" si="5"/>
        <v>5170</v>
      </c>
      <c r="E124" s="53" t="str">
        <f>Лист_1!D1677</f>
        <v>КШН2Я 600 ПВ</v>
      </c>
      <c r="F124" s="66">
        <v>120.8</v>
      </c>
      <c r="G124" s="56">
        <f>ROUND(Лист_1!F1677*(100+Оглавление!$F$9)/100,-1)</f>
        <v>2570</v>
      </c>
      <c r="H124" s="57">
        <f>ROUND(Лист_1!G1677*(100+Оглавление!$F$9)/100,-1)</f>
        <v>2810</v>
      </c>
      <c r="I124" s="53" t="str">
        <f>Лист_1!H1677</f>
        <v>Ф42</v>
      </c>
      <c r="J124" s="52">
        <f>Лист_1!I973</f>
        <v>5.45</v>
      </c>
      <c r="K124" s="72">
        <f>ROUND(Лист_1!J1677*(100+Оглавление!$F$9)/100,-1)</f>
        <v>2360</v>
      </c>
    </row>
    <row r="125" spans="1:11" ht="15">
      <c r="A125" s="5">
        <v>113</v>
      </c>
      <c r="B125" s="45" t="str">
        <f>Лист_1!B1678</f>
        <v>ШН2Я 800 Б/СТ</v>
      </c>
      <c r="C125" s="56">
        <f t="shared" si="4"/>
        <v>5480</v>
      </c>
      <c r="D125" s="57">
        <f t="shared" si="5"/>
        <v>5760</v>
      </c>
      <c r="E125" s="53" t="str">
        <f>Лист_1!D1678</f>
        <v>КШН2Я 800 ПВ</v>
      </c>
      <c r="F125" s="66">
        <v>121.8</v>
      </c>
      <c r="G125" s="56">
        <f>ROUND(Лист_1!F1678*(100+Оглавление!$F$9)/100,-1)</f>
        <v>2860</v>
      </c>
      <c r="H125" s="57">
        <f>ROUND(Лист_1!G1678*(100+Оглавление!$F$9)/100,-1)</f>
        <v>3140</v>
      </c>
      <c r="I125" s="53" t="str">
        <f>Лист_1!H1678</f>
        <v>Ф52</v>
      </c>
      <c r="J125" s="52">
        <f>Лист_1!I974</f>
        <v>2.4</v>
      </c>
      <c r="K125" s="72">
        <f>ROUND(Лист_1!J1678*(100+Оглавление!$F$9)/100,-1)</f>
        <v>2620</v>
      </c>
    </row>
    <row r="126" spans="1:11" ht="15">
      <c r="A126" s="5">
        <v>114</v>
      </c>
      <c r="B126" s="45" t="str">
        <f>Лист_1!B1679</f>
        <v>ШН3Я 400 Б/СТ</v>
      </c>
      <c r="C126" s="56">
        <f t="shared" si="4"/>
        <v>3920</v>
      </c>
      <c r="D126" s="57">
        <f t="shared" si="5"/>
        <v>4140</v>
      </c>
      <c r="E126" s="53" t="str">
        <f>Лист_1!D1679</f>
        <v>КШН3Я 400 ПВ</v>
      </c>
      <c r="F126" s="66">
        <v>122.8</v>
      </c>
      <c r="G126" s="56">
        <f>ROUND(Лист_1!F1679*(100+Оглавление!$F$9)/100,-1)</f>
        <v>2500</v>
      </c>
      <c r="H126" s="57">
        <f>ROUND(Лист_1!G1679*(100+Оглавление!$F$9)/100,-1)</f>
        <v>2720</v>
      </c>
      <c r="I126" s="53" t="str">
        <f>Лист_1!H1679</f>
        <v>Ф23</v>
      </c>
      <c r="J126" s="52">
        <f>Лист_1!I975</f>
        <v>6.75</v>
      </c>
      <c r="K126" s="72">
        <f>ROUND(Лист_1!J1679*(100+Оглавление!$F$9)/100,-1)</f>
        <v>1420</v>
      </c>
    </row>
    <row r="127" spans="1:11" ht="15">
      <c r="A127" s="5">
        <v>115</v>
      </c>
      <c r="B127" s="45" t="str">
        <f>Лист_1!B1680</f>
        <v>ШН3Я 500  Б/СТ</v>
      </c>
      <c r="C127" s="56">
        <f t="shared" si="4"/>
        <v>4350</v>
      </c>
      <c r="D127" s="57">
        <f t="shared" si="5"/>
        <v>4570</v>
      </c>
      <c r="E127" s="53" t="str">
        <f>Лист_1!D1680</f>
        <v>КШН3Я 500 ПВ</v>
      </c>
      <c r="F127" s="66">
        <v>123.8</v>
      </c>
      <c r="G127" s="56">
        <f>ROUND(Лист_1!F1680*(100+Оглавление!$F$9)/100,-1)</f>
        <v>2680</v>
      </c>
      <c r="H127" s="57">
        <f>ROUND(Лист_1!G1680*(100+Оглавление!$F$9)/100,-1)</f>
        <v>2900</v>
      </c>
      <c r="I127" s="53" t="str">
        <f>Лист_1!H1680</f>
        <v>Ф33</v>
      </c>
      <c r="J127" s="52">
        <f>Лист_1!I976</f>
        <v>7.1</v>
      </c>
      <c r="K127" s="72">
        <f>ROUND(Лист_1!J1680*(100+Оглавление!$F$9)/100,-1)</f>
        <v>1670</v>
      </c>
    </row>
    <row r="128" spans="1:11" ht="15">
      <c r="A128" s="5">
        <v>116</v>
      </c>
      <c r="B128" s="45" t="str">
        <f>Лист_1!B1681</f>
        <v>ШН3Я 600 Б/СТ</v>
      </c>
      <c r="C128" s="56">
        <f t="shared" si="4"/>
        <v>4860</v>
      </c>
      <c r="D128" s="57">
        <f t="shared" si="5"/>
        <v>4990</v>
      </c>
      <c r="E128" s="53" t="str">
        <f>Лист_1!D1681</f>
        <v>КШН3Я 600 ПВ</v>
      </c>
      <c r="F128" s="66">
        <v>124.8</v>
      </c>
      <c r="G128" s="56">
        <f>ROUND(Лист_1!F1681*(100+Оглавление!$F$9)/100,-1)</f>
        <v>2810</v>
      </c>
      <c r="H128" s="57">
        <f>ROUND(Лист_1!G1681*(100+Оглавление!$F$9)/100,-1)</f>
        <v>2940</v>
      </c>
      <c r="I128" s="53" t="str">
        <f>Лист_1!H1681</f>
        <v>Ф43</v>
      </c>
      <c r="J128" s="52">
        <f>Лист_1!I977</f>
        <v>8.8000000000000007</v>
      </c>
      <c r="K128" s="72">
        <f>ROUND(Лист_1!J1681*(100+Оглавление!$F$9)/100,-1)</f>
        <v>2050</v>
      </c>
    </row>
    <row r="129" spans="1:11" ht="15">
      <c r="A129" s="5">
        <v>117</v>
      </c>
      <c r="B129" s="45" t="str">
        <f>Лист_1!B1682</f>
        <v>ШН4Я 400 Б/СТ</v>
      </c>
      <c r="C129" s="56">
        <f t="shared" si="4"/>
        <v>4440</v>
      </c>
      <c r="D129" s="57">
        <f t="shared" si="5"/>
        <v>4680</v>
      </c>
      <c r="E129" s="53" t="str">
        <f>Лист_1!D1682</f>
        <v>КШН4Я 400 ПВ</v>
      </c>
      <c r="F129" s="66">
        <v>125.8</v>
      </c>
      <c r="G129" s="56">
        <f>ROUND(Лист_1!F1682*(100+Оглавление!$F$9)/100,-1)</f>
        <v>2870</v>
      </c>
      <c r="H129" s="57">
        <f>ROUND(Лист_1!G1682*(100+Оглавление!$F$9)/100,-1)</f>
        <v>3110</v>
      </c>
      <c r="I129" s="53" t="str">
        <f>Лист_1!H1682</f>
        <v>Ф24</v>
      </c>
      <c r="J129" s="52">
        <f>Лист_1!I978</f>
        <v>1.45</v>
      </c>
      <c r="K129" s="72">
        <f>ROUND(Лист_1!J1682*(100+Оглавление!$F$9)/100,-1)</f>
        <v>1570</v>
      </c>
    </row>
    <row r="130" spans="1:11" ht="15">
      <c r="A130" s="5">
        <v>118</v>
      </c>
      <c r="B130" s="45" t="str">
        <f>Лист_1!B1683</f>
        <v>ШНД 450   Б/СТ</v>
      </c>
      <c r="C130" s="56">
        <f t="shared" si="4"/>
        <v>2060</v>
      </c>
      <c r="D130" s="57">
        <f t="shared" si="5"/>
        <v>2210</v>
      </c>
      <c r="E130" s="53" t="str">
        <f>Лист_1!D1683</f>
        <v>КШНД 450 Б/СТ</v>
      </c>
      <c r="F130" s="66">
        <v>126.8</v>
      </c>
      <c r="G130" s="56">
        <f>ROUND(Лист_1!F1683*(100+Оглавление!$F$9)/100,-1)</f>
        <v>1650</v>
      </c>
      <c r="H130" s="57">
        <f>ROUND(Лист_1!G1683*(100+Оглавление!$F$9)/100,-1)</f>
        <v>1800</v>
      </c>
      <c r="I130" s="53" t="str">
        <f>Лист_1!H1683</f>
        <v>Ф167</v>
      </c>
      <c r="J130" s="52">
        <f>Лист_1!I979</f>
        <v>1.8</v>
      </c>
      <c r="K130" s="72">
        <f>ROUND(Лист_1!J1683*(100+Оглавление!$F$9)/100,-1)</f>
        <v>410</v>
      </c>
    </row>
    <row r="131" spans="1:11" ht="15">
      <c r="A131" s="5">
        <v>119</v>
      </c>
      <c r="B131" s="45" t="str">
        <f>Лист_1!B1684</f>
        <v>ШНД 600-М Б/СТ</v>
      </c>
      <c r="C131" s="56">
        <f t="shared" si="4"/>
        <v>2240</v>
      </c>
      <c r="D131" s="57">
        <f t="shared" si="5"/>
        <v>2430</v>
      </c>
      <c r="E131" s="53" t="str">
        <f>Лист_1!D1684</f>
        <v>КШНД 600-М Б/СТ</v>
      </c>
      <c r="F131" s="66">
        <v>127.8</v>
      </c>
      <c r="G131" s="56">
        <f>ROUND(Лист_1!F1684*(100+Оглавление!$F$9)/100,-1)</f>
        <v>1690</v>
      </c>
      <c r="H131" s="57">
        <f>ROUND(Лист_1!G1684*(100+Оглавление!$F$9)/100,-1)</f>
        <v>1880</v>
      </c>
      <c r="I131" s="53" t="str">
        <f>Лист_1!H1684</f>
        <v>Ф82</v>
      </c>
      <c r="J131" s="52">
        <f>Лист_1!I980</f>
        <v>2.95</v>
      </c>
      <c r="K131" s="72">
        <f>ROUND(Лист_1!J1684*(100+Оглавление!$F$9)/100,-1)</f>
        <v>550</v>
      </c>
    </row>
    <row r="132" spans="1:11" ht="15">
      <c r="A132" s="5">
        <v>120</v>
      </c>
      <c r="B132" s="45" t="str">
        <f>Лист_1!B1685</f>
        <v>ШНМ 2Я 600  Б/СТ</v>
      </c>
      <c r="C132" s="56">
        <f t="shared" si="4"/>
        <v>5040</v>
      </c>
      <c r="D132" s="57">
        <f t="shared" si="5"/>
        <v>5170</v>
      </c>
      <c r="E132" s="53" t="str">
        <f>Лист_1!D1685</f>
        <v>КШНМ 2Я 600 ПВ</v>
      </c>
      <c r="F132" s="66">
        <v>128.80000000000001</v>
      </c>
      <c r="G132" s="56">
        <f>ROUND(Лист_1!F1685*(100+Оглавление!$F$9)/100,-1)</f>
        <v>2680</v>
      </c>
      <c r="H132" s="57">
        <f>ROUND(Лист_1!G1685*(100+Оглавление!$F$9)/100,-1)</f>
        <v>2810</v>
      </c>
      <c r="I132" s="53" t="str">
        <f>Лист_1!H1685</f>
        <v>Ф42</v>
      </c>
      <c r="J132" s="52">
        <f>Лист_1!I981</f>
        <v>3.9</v>
      </c>
      <c r="K132" s="72">
        <f>ROUND(Лист_1!J1685*(100+Оглавление!$F$9)/100,-1)</f>
        <v>2360</v>
      </c>
    </row>
    <row r="133" spans="1:11" ht="15">
      <c r="A133" s="5">
        <v>121</v>
      </c>
      <c r="B133" s="45" t="str">
        <f>Лист_1!B1686</f>
        <v>ШНМ 500</v>
      </c>
      <c r="C133" s="56">
        <f t="shared" si="4"/>
        <v>2950</v>
      </c>
      <c r="D133" s="57">
        <f t="shared" si="5"/>
        <v>3080</v>
      </c>
      <c r="E133" s="53" t="str">
        <f>Лист_1!D1686</f>
        <v>КШНМ 500</v>
      </c>
      <c r="F133" s="66">
        <v>129.80000000000001</v>
      </c>
      <c r="G133" s="56">
        <f>ROUND(Лист_1!F1686*(100+Оглавление!$F$9)/100,-1)</f>
        <v>1260</v>
      </c>
      <c r="H133" s="57">
        <f>ROUND(Лист_1!G1686*(100+Оглавление!$F$9)/100,-1)</f>
        <v>1390</v>
      </c>
      <c r="I133" s="53" t="str">
        <f>Лист_1!H1686</f>
        <v>Ф30</v>
      </c>
      <c r="J133" s="52">
        <f>Лист_1!I982</f>
        <v>4.55</v>
      </c>
      <c r="K133" s="72">
        <f>ROUND(Лист_1!J1686*(100+Оглавление!$F$9)/100,-1)</f>
        <v>1690</v>
      </c>
    </row>
    <row r="134" spans="1:11" ht="15">
      <c r="A134" s="5">
        <v>122</v>
      </c>
      <c r="B134" s="45" t="str">
        <f>Лист_1!B1687</f>
        <v>ШНМ 600</v>
      </c>
      <c r="C134" s="56">
        <f t="shared" si="4"/>
        <v>3440</v>
      </c>
      <c r="D134" s="57">
        <f t="shared" si="5"/>
        <v>3580</v>
      </c>
      <c r="E134" s="53" t="str">
        <f>Лист_1!D1687</f>
        <v>КШНМ 600</v>
      </c>
      <c r="F134" s="66">
        <v>130.80000000000001</v>
      </c>
      <c r="G134" s="56">
        <f>ROUND(Лист_1!F1687*(100+Оглавление!$F$9)/100,-1)</f>
        <v>1380</v>
      </c>
      <c r="H134" s="57">
        <f>ROUND(Лист_1!G1687*(100+Оглавление!$F$9)/100,-1)</f>
        <v>1520</v>
      </c>
      <c r="I134" s="53" t="str">
        <f>Лист_1!H1687</f>
        <v>Ф40</v>
      </c>
      <c r="J134" s="52">
        <f>Лист_1!I983</f>
        <v>4.6399999999999997</v>
      </c>
      <c r="K134" s="72">
        <f>ROUND(Лист_1!J1687*(100+Оглавление!$F$9)/100,-1)</f>
        <v>2060</v>
      </c>
    </row>
    <row r="135" spans="1:11" ht="15">
      <c r="A135" s="5">
        <v>123</v>
      </c>
      <c r="B135" s="45" t="str">
        <f>Лист_1!B1688</f>
        <v>ШНМ 600</v>
      </c>
      <c r="C135" s="56">
        <f t="shared" si="4"/>
        <v>3440</v>
      </c>
      <c r="D135" s="57">
        <f t="shared" si="5"/>
        <v>3580</v>
      </c>
      <c r="E135" s="53" t="str">
        <f>Лист_1!D1688</f>
        <v>КШНМ 600</v>
      </c>
      <c r="F135" s="66">
        <v>131.80000000000001</v>
      </c>
      <c r="G135" s="56">
        <f>ROUND(Лист_1!F1688*(100+Оглавление!$F$9)/100,-1)</f>
        <v>1380</v>
      </c>
      <c r="H135" s="57">
        <f>ROUND(Лист_1!G1688*(100+Оглавление!$F$9)/100,-1)</f>
        <v>1520</v>
      </c>
      <c r="I135" s="53" t="str">
        <f>Лист_1!H1688</f>
        <v>Ф105</v>
      </c>
      <c r="J135" s="52">
        <f>Лист_1!I984</f>
        <v>5.6</v>
      </c>
      <c r="K135" s="72">
        <f>ROUND(Лист_1!J1688*(100+Оглавление!$F$9)/100,-1)</f>
        <v>2060</v>
      </c>
    </row>
    <row r="136" spans="1:11" ht="15">
      <c r="A136" s="5">
        <v>124</v>
      </c>
      <c r="B136" s="45" t="str">
        <f>Лист_1!B1689</f>
        <v>ШНМ 800</v>
      </c>
      <c r="C136" s="56">
        <f t="shared" si="4"/>
        <v>4020</v>
      </c>
      <c r="D136" s="57">
        <f t="shared" si="5"/>
        <v>4180</v>
      </c>
      <c r="E136" s="53" t="str">
        <f>Лист_1!D1689</f>
        <v>КШНМ 800</v>
      </c>
      <c r="F136" s="66">
        <v>132.80000000000001</v>
      </c>
      <c r="G136" s="56">
        <f>ROUND(Лист_1!F1689*(100+Оглавление!$F$9)/100,-1)</f>
        <v>1520</v>
      </c>
      <c r="H136" s="57">
        <f>ROUND(Лист_1!G1689*(100+Оглавление!$F$9)/100,-1)</f>
        <v>1680</v>
      </c>
      <c r="I136" s="53" t="str">
        <f>Лист_1!H1689</f>
        <v>Ф50</v>
      </c>
      <c r="J136" s="52">
        <f>Лист_1!I985</f>
        <v>5.4</v>
      </c>
      <c r="K136" s="72">
        <f>ROUND(Лист_1!J1689*(100+Оглавление!$F$9)/100,-1)</f>
        <v>2500</v>
      </c>
    </row>
    <row r="137" spans="1:11" ht="15">
      <c r="A137" s="5">
        <v>125</v>
      </c>
      <c r="B137" s="45" t="str">
        <f>Лист_1!B1690</f>
        <v>ШНПУ 300 Б/СТ</v>
      </c>
      <c r="C137" s="56">
        <f t="shared" si="4"/>
        <v>1500</v>
      </c>
      <c r="D137" s="57">
        <f t="shared" si="5"/>
        <v>1660</v>
      </c>
      <c r="E137" s="53" t="str">
        <f>Лист_1!D1690</f>
        <v>КШНПУ 300 Б/СТ</v>
      </c>
      <c r="F137" s="66">
        <v>133.80000000000001</v>
      </c>
      <c r="G137" s="56">
        <f>ROUND(Лист_1!F1690*(100+Оглавление!$F$9)/100,-1)</f>
        <v>1500</v>
      </c>
      <c r="H137" s="57">
        <f>ROUND(Лист_1!G1690*(100+Оглавление!$F$9)/100,-1)</f>
        <v>1660</v>
      </c>
      <c r="I137" s="53" t="str">
        <f>Лист_1!H1690</f>
        <v>-</v>
      </c>
      <c r="J137" s="52">
        <f>Лист_1!I986</f>
        <v>7.7</v>
      </c>
      <c r="K137" s="72">
        <f>ROUND(Лист_1!J1690*(100+Оглавление!$F$9)/100,-1)</f>
        <v>0</v>
      </c>
    </row>
    <row r="138" spans="1:11" ht="15">
      <c r="A138" s="5">
        <v>126</v>
      </c>
      <c r="B138" s="45" t="str">
        <f>Лист_1!B1691</f>
        <v>ШНТ 200 Б/СТ</v>
      </c>
      <c r="C138" s="56">
        <f t="shared" si="4"/>
        <v>1740</v>
      </c>
      <c r="D138" s="57">
        <f t="shared" si="5"/>
        <v>1920</v>
      </c>
      <c r="E138" s="53" t="str">
        <f>Лист_1!D1691</f>
        <v>КШНТ 200 Б/СТ</v>
      </c>
      <c r="F138" s="66">
        <v>134.80000000000001</v>
      </c>
      <c r="G138" s="56">
        <f>ROUND(Лист_1!F1691*(100+Оглавление!$F$9)/100,-1)</f>
        <v>1740</v>
      </c>
      <c r="H138" s="57">
        <f>ROUND(Лист_1!G1691*(100+Оглавление!$F$9)/100,-1)</f>
        <v>1920</v>
      </c>
      <c r="I138" s="53" t="str">
        <f>Лист_1!H1691</f>
        <v>-</v>
      </c>
      <c r="J138" s="52" t="str">
        <f>Лист_1!I987</f>
        <v>-</v>
      </c>
      <c r="K138" s="72">
        <f>ROUND(Лист_1!J1691*(100+Оглавление!$F$9)/100,-1)</f>
        <v>0</v>
      </c>
    </row>
    <row r="139" spans="1:11" ht="15">
      <c r="A139" s="5">
        <v>127</v>
      </c>
      <c r="B139" s="45" t="str">
        <f>Лист_1!B1692</f>
        <v>ШНТ 300 М  Б/СТ</v>
      </c>
      <c r="C139" s="56">
        <f t="shared" si="4"/>
        <v>2690</v>
      </c>
      <c r="D139" s="57">
        <f t="shared" si="5"/>
        <v>2840</v>
      </c>
      <c r="E139" s="53" t="str">
        <f>Лист_1!D1692</f>
        <v>КШНТ 300 М Б/СТ</v>
      </c>
      <c r="F139" s="66">
        <v>135.80000000000001</v>
      </c>
      <c r="G139" s="56">
        <f>ROUND(Лист_1!F1692*(100+Оглавление!$F$9)/100,-1)</f>
        <v>1390</v>
      </c>
      <c r="H139" s="57">
        <f>ROUND(Лист_1!G1692*(100+Оглавление!$F$9)/100,-1)</f>
        <v>1540</v>
      </c>
      <c r="I139" s="53" t="str">
        <f>Лист_1!H1692</f>
        <v>Ф20</v>
      </c>
      <c r="J139" s="52" t="str">
        <f>Лист_1!I988</f>
        <v>-</v>
      </c>
      <c r="K139" s="72">
        <f>ROUND(Лист_1!J1692*(100+Оглавление!$F$9)/100,-1)</f>
        <v>1300</v>
      </c>
    </row>
    <row r="140" spans="1:11" ht="15">
      <c r="A140" s="5">
        <v>128</v>
      </c>
      <c r="B140" s="45" t="str">
        <f>Лист_1!B1693</f>
        <v>ШНУ 1000-М  Б/СТ</v>
      </c>
      <c r="C140" s="56">
        <f t="shared" si="4"/>
        <v>3730</v>
      </c>
      <c r="D140" s="57">
        <f t="shared" si="5"/>
        <v>3900</v>
      </c>
      <c r="E140" s="53" t="str">
        <f>Лист_1!D1693</f>
        <v>КШНУ 1000-М Б/СТ</v>
      </c>
      <c r="F140" s="66">
        <v>136.80000000000001</v>
      </c>
      <c r="G140" s="56">
        <f>ROUND(Лист_1!F1693*(100+Оглавление!$F$9)/100,-1)</f>
        <v>2050</v>
      </c>
      <c r="H140" s="57">
        <f>ROUND(Лист_1!G1693*(100+Оглавление!$F$9)/100,-1)</f>
        <v>2220</v>
      </c>
      <c r="I140" s="53" t="str">
        <f>Лист_1!H1693</f>
        <v>Ф20М</v>
      </c>
      <c r="J140" s="52">
        <f>Лист_1!I989</f>
        <v>8.75</v>
      </c>
      <c r="K140" s="72">
        <f>ROUND(Лист_1!J1693*(100+Оглавление!$F$9)/100,-1)</f>
        <v>1680</v>
      </c>
    </row>
    <row r="141" spans="1:11" ht="15">
      <c r="A141" s="5">
        <v>129</v>
      </c>
      <c r="B141" s="45" t="str">
        <f>Лист_1!B1694</f>
        <v>ШНЯ 600  Б/СТ</v>
      </c>
      <c r="C141" s="56">
        <f t="shared" si="4"/>
        <v>4160</v>
      </c>
      <c r="D141" s="57">
        <f t="shared" si="5"/>
        <v>4330</v>
      </c>
      <c r="E141" s="53" t="str">
        <f>Лист_1!D1694</f>
        <v>КШНЯ 600 Б/СТ</v>
      </c>
      <c r="F141" s="66">
        <v>137.80000000000001</v>
      </c>
      <c r="G141" s="56">
        <f>ROUND(Лист_1!F1694*(100+Оглавление!$F$9)/100,-1)</f>
        <v>2120</v>
      </c>
      <c r="H141" s="57">
        <f>ROUND(Лист_1!G1694*(100+Оглавление!$F$9)/100,-1)</f>
        <v>2290</v>
      </c>
      <c r="I141" s="53" t="str">
        <f>Лист_1!H1694</f>
        <v>Ф41</v>
      </c>
      <c r="J141" s="52">
        <f>Лист_1!I990</f>
        <v>3.85</v>
      </c>
      <c r="K141" s="72">
        <f>ROUND(Лист_1!J1694*(100+Оглавление!$F$9)/100,-1)</f>
        <v>2040</v>
      </c>
    </row>
    <row r="142" spans="1:11" ht="15">
      <c r="A142" s="5">
        <v>130</v>
      </c>
      <c r="B142" s="45" t="str">
        <f>Лист_1!B1695</f>
        <v>ШП 400</v>
      </c>
      <c r="C142" s="56">
        <f t="shared" ref="C142:C152" si="6">G142+K142</f>
        <v>7200</v>
      </c>
      <c r="D142" s="57">
        <f t="shared" ref="D142:D152" si="7">H142+K142</f>
        <v>7580</v>
      </c>
      <c r="E142" s="53" t="str">
        <f>Лист_1!D1695</f>
        <v>КШП 400</v>
      </c>
      <c r="F142" s="66">
        <v>138.80000000000001</v>
      </c>
      <c r="G142" s="56">
        <f>ROUND(Лист_1!F1695*(100+Оглавление!$F$9)/100,-1)</f>
        <v>3680</v>
      </c>
      <c r="H142" s="57">
        <f>ROUND(Лист_1!G1695*(100+Оглавление!$F$9)/100,-1)</f>
        <v>4060</v>
      </c>
      <c r="I142" s="53" t="str">
        <f>Лист_1!H1695</f>
        <v>Ф91</v>
      </c>
      <c r="J142" s="52">
        <f>Лист_1!I991</f>
        <v>4.7</v>
      </c>
      <c r="K142" s="72">
        <f>ROUND(Лист_1!J1695*(100+Оглавление!$F$9)/100,-1)</f>
        <v>3520</v>
      </c>
    </row>
    <row r="143" spans="1:11" ht="15">
      <c r="A143" s="5">
        <v>131</v>
      </c>
      <c r="B143" s="45" t="str">
        <f>Лист_1!B1696</f>
        <v>ШП 400-920</v>
      </c>
      <c r="C143" s="56">
        <f t="shared" si="6"/>
        <v>8420</v>
      </c>
      <c r="D143" s="57">
        <f t="shared" si="7"/>
        <v>8980</v>
      </c>
      <c r="E143" s="53" t="str">
        <f>Лист_1!D1696</f>
        <v>КШП 400-920</v>
      </c>
      <c r="F143" s="66">
        <v>139.80000000000001</v>
      </c>
      <c r="G143" s="56">
        <f>ROUND(Лист_1!F1696*(100+Оглавление!$F$9)/100,-1)</f>
        <v>4670</v>
      </c>
      <c r="H143" s="57">
        <f>ROUND(Лист_1!G1696*(100+Оглавление!$F$9)/100,-1)</f>
        <v>5230</v>
      </c>
      <c r="I143" s="53" t="str">
        <f>Лист_1!H1696</f>
        <v>Ф290</v>
      </c>
      <c r="J143" s="52">
        <f>Лист_1!I992</f>
        <v>5.35</v>
      </c>
      <c r="K143" s="72">
        <f>ROUND(Лист_1!J1696*(100+Оглавление!$F$9)/100,-1)</f>
        <v>3750</v>
      </c>
    </row>
    <row r="144" spans="1:11" ht="15">
      <c r="A144" s="5">
        <v>132</v>
      </c>
      <c r="B144" s="45" t="str">
        <f>Лист_1!B1697</f>
        <v>ШПД 600</v>
      </c>
      <c r="C144" s="56">
        <f t="shared" si="6"/>
        <v>7790</v>
      </c>
      <c r="D144" s="57">
        <f t="shared" si="7"/>
        <v>8300</v>
      </c>
      <c r="E144" s="53" t="str">
        <f>Лист_1!D1697</f>
        <v>КШПД 600</v>
      </c>
      <c r="F144" s="66">
        <v>140.80000000000001</v>
      </c>
      <c r="G144" s="56">
        <f>ROUND(Лист_1!F1697*(100+Оглавление!$F$9)/100,-1)</f>
        <v>4210</v>
      </c>
      <c r="H144" s="57">
        <f>ROUND(Лист_1!G1697*(100+Оглавление!$F$9)/100,-1)</f>
        <v>4720</v>
      </c>
      <c r="I144" s="53" t="str">
        <f>Лист_1!H1697</f>
        <v>Ф92</v>
      </c>
      <c r="J144" s="52">
        <f>Лист_1!I993</f>
        <v>7.1</v>
      </c>
      <c r="K144" s="72">
        <f>ROUND(Лист_1!J1697*(100+Оглавление!$F$9)/100,-1)</f>
        <v>3580</v>
      </c>
    </row>
    <row r="145" spans="1:11" ht="15">
      <c r="A145" s="5">
        <v>133</v>
      </c>
      <c r="B145" s="45" t="str">
        <f>Лист_1!B1698</f>
        <v>ШПД 600-920</v>
      </c>
      <c r="C145" s="56">
        <f t="shared" si="6"/>
        <v>9350</v>
      </c>
      <c r="D145" s="57">
        <f t="shared" si="7"/>
        <v>9760</v>
      </c>
      <c r="E145" s="53" t="str">
        <f>Лист_1!D1698</f>
        <v>КШПД 600-920</v>
      </c>
      <c r="F145" s="66">
        <v>141.80000000000001</v>
      </c>
      <c r="G145" s="56">
        <f>ROUND(Лист_1!F1698*(100+Оглавление!$F$9)/100,-1)</f>
        <v>5090</v>
      </c>
      <c r="H145" s="57">
        <f>ROUND(Лист_1!G1698*(100+Оглавление!$F$9)/100,-1)</f>
        <v>5500</v>
      </c>
      <c r="I145" s="53" t="str">
        <f>Лист_1!H1698</f>
        <v>Ф292</v>
      </c>
      <c r="J145" s="52">
        <f>Лист_1!I994</f>
        <v>3.6</v>
      </c>
      <c r="K145" s="72">
        <f>ROUND(Лист_1!J1698*(100+Оглавление!$F$9)/100,-1)</f>
        <v>4260</v>
      </c>
    </row>
    <row r="146" spans="1:11" ht="15">
      <c r="A146" s="5">
        <v>134</v>
      </c>
      <c r="B146" s="45" t="str">
        <f>Лист_1!B1699</f>
        <v>ШПД2Я 600</v>
      </c>
      <c r="C146" s="56">
        <f t="shared" si="6"/>
        <v>8840</v>
      </c>
      <c r="D146" s="57">
        <f t="shared" si="7"/>
        <v>9420</v>
      </c>
      <c r="E146" s="53" t="str">
        <f>Лист_1!D1699</f>
        <v>КШПД2Я 600 ПВ</v>
      </c>
      <c r="F146" s="66">
        <v>142.80000000000001</v>
      </c>
      <c r="G146" s="56">
        <f>ROUND(Лист_1!F1699*(100+Оглавление!$F$9)/100,-1)</f>
        <v>4990</v>
      </c>
      <c r="H146" s="57">
        <f>ROUND(Лист_1!G1699*(100+Оглавление!$F$9)/100,-1)</f>
        <v>5570</v>
      </c>
      <c r="I146" s="53" t="str">
        <f>Лист_1!H1699</f>
        <v>Ф93</v>
      </c>
      <c r="J146" s="52">
        <f>Лист_1!I995</f>
        <v>4.53</v>
      </c>
      <c r="K146" s="72">
        <f>ROUND(Лист_1!J1699*(100+Оглавление!$F$9)/100,-1)</f>
        <v>3850</v>
      </c>
    </row>
    <row r="147" spans="1:11" ht="15">
      <c r="A147" s="5">
        <v>135</v>
      </c>
      <c r="B147" s="45" t="str">
        <f>Лист_1!B1700</f>
        <v>ШПД2Я 600-920</v>
      </c>
      <c r="C147" s="56">
        <f t="shared" si="6"/>
        <v>8980</v>
      </c>
      <c r="D147" s="57">
        <f t="shared" si="7"/>
        <v>9180</v>
      </c>
      <c r="E147" s="53" t="str">
        <f>Лист_1!D1700</f>
        <v>КШПД2Я 600-920</v>
      </c>
      <c r="F147" s="66">
        <v>143.80000000000001</v>
      </c>
      <c r="G147" s="56">
        <f>ROUND(Лист_1!F1700*(100+Оглавление!$F$9)/100,-1)</f>
        <v>6460</v>
      </c>
      <c r="H147" s="57">
        <f>ROUND(Лист_1!G1700*(100+Оглавление!$F$9)/100,-1)</f>
        <v>6660</v>
      </c>
      <c r="I147" s="53" t="str">
        <f>Лист_1!H1700</f>
        <v>Ф261</v>
      </c>
      <c r="J147" s="52">
        <f>Лист_1!I996</f>
        <v>5.35</v>
      </c>
      <c r="K147" s="72">
        <f>ROUND(Лист_1!J1700*(100+Оглавление!$F$9)/100,-1)</f>
        <v>2520</v>
      </c>
    </row>
    <row r="148" spans="1:11" ht="15">
      <c r="A148" s="5">
        <v>136</v>
      </c>
      <c r="B148" s="45" t="str">
        <f>Лист_1!B1701</f>
        <v>ШПД2Я 600-920</v>
      </c>
      <c r="C148" s="56">
        <f t="shared" si="6"/>
        <v>8820</v>
      </c>
      <c r="D148" s="57">
        <f t="shared" si="7"/>
        <v>9020</v>
      </c>
      <c r="E148" s="53" t="str">
        <f>Лист_1!D1701</f>
        <v>КШПД2Я 600-920</v>
      </c>
      <c r="F148" s="66">
        <v>144.80000000000001</v>
      </c>
      <c r="G148" s="56">
        <f>ROUND(Лист_1!F1701*(100+Оглавление!$F$9)/100,-1)</f>
        <v>6460</v>
      </c>
      <c r="H148" s="57">
        <f>ROUND(Лист_1!G1701*(100+Оглавление!$F$9)/100,-1)</f>
        <v>6660</v>
      </c>
      <c r="I148" s="53" t="str">
        <f>Лист_1!H1701</f>
        <v>Ф42</v>
      </c>
      <c r="J148" s="52">
        <f>Лист_1!I997</f>
        <v>7.2</v>
      </c>
      <c r="K148" s="72">
        <f>ROUND(Лист_1!J1701*(100+Оглавление!$F$9)/100,-1)</f>
        <v>2360</v>
      </c>
    </row>
    <row r="149" spans="1:11" ht="15">
      <c r="A149" s="5">
        <v>137</v>
      </c>
      <c r="B149" s="45" t="str">
        <f>Лист_1!B1702</f>
        <v>ШПДМ 1Я 600</v>
      </c>
      <c r="C149" s="56">
        <f t="shared" si="6"/>
        <v>4190</v>
      </c>
      <c r="D149" s="57">
        <f t="shared" si="7"/>
        <v>4380</v>
      </c>
      <c r="E149" s="53" t="str">
        <f>Лист_1!D1702</f>
        <v>КШПДМ 1Я 600 ПВ</v>
      </c>
      <c r="F149" s="66">
        <v>145.80000000000001</v>
      </c>
      <c r="G149" s="56">
        <f>ROUND(Лист_1!F1702*(100+Оглавление!$F$9)/100,-1)</f>
        <v>3280</v>
      </c>
      <c r="H149" s="57">
        <f>ROUND(Лист_1!G1702*(100+Оглавление!$F$9)/100,-1)</f>
        <v>3470</v>
      </c>
      <c r="I149" s="53" t="str">
        <f>Лист_1!H1702</f>
        <v>Ф116</v>
      </c>
      <c r="J149" s="52">
        <f>Лист_1!I998</f>
        <v>3.6</v>
      </c>
      <c r="K149" s="72">
        <f>ROUND(Лист_1!J1702*(100+Оглавление!$F$9)/100,-1)</f>
        <v>910</v>
      </c>
    </row>
    <row r="150" spans="1:11" ht="15">
      <c r="A150" s="5">
        <v>138</v>
      </c>
      <c r="B150" s="45" t="str">
        <f>Лист_1!B1703</f>
        <v>ШПДМ 2Я 600</v>
      </c>
      <c r="C150" s="56">
        <f t="shared" si="6"/>
        <v>6680</v>
      </c>
      <c r="D150" s="57">
        <f t="shared" si="7"/>
        <v>6940</v>
      </c>
      <c r="E150" s="53" t="str">
        <f>Лист_1!D1703</f>
        <v>КШПДМ 2Я 600 ПВ</v>
      </c>
      <c r="F150" s="66">
        <v>146.80000000000001</v>
      </c>
      <c r="G150" s="56">
        <f>ROUND(Лист_1!F1703*(100+Оглавление!$F$9)/100,-1)</f>
        <v>4320</v>
      </c>
      <c r="H150" s="57">
        <f>ROUND(Лист_1!G1703*(100+Оглавление!$F$9)/100,-1)</f>
        <v>4580</v>
      </c>
      <c r="I150" s="53" t="str">
        <f>Лист_1!H1703</f>
        <v>Ф42</v>
      </c>
      <c r="J150" s="52">
        <f>Лист_1!I999</f>
        <v>4.53</v>
      </c>
      <c r="K150" s="72">
        <f>ROUND(Лист_1!J1703*(100+Оглавление!$F$9)/100,-1)</f>
        <v>2360</v>
      </c>
    </row>
    <row r="151" spans="1:11" ht="15">
      <c r="A151" s="5">
        <v>139</v>
      </c>
      <c r="B151" s="45" t="str">
        <f>Лист_1!B1704</f>
        <v>ШПМД 600-920</v>
      </c>
      <c r="C151" s="56">
        <f t="shared" si="6"/>
        <v>8730</v>
      </c>
      <c r="D151" s="57">
        <f t="shared" si="7"/>
        <v>9020</v>
      </c>
      <c r="E151" s="53" t="str">
        <f>Лист_1!D1704</f>
        <v>КШПМД 600-920 ПВ</v>
      </c>
      <c r="F151" s="66">
        <v>147.80000000000001</v>
      </c>
      <c r="G151" s="56">
        <f>ROUND(Лист_1!F1704*(100+Оглавление!$F$9)/100,-1)</f>
        <v>5720</v>
      </c>
      <c r="H151" s="57">
        <f>ROUND(Лист_1!G1704*(100+Оглавление!$F$9)/100,-1)</f>
        <v>6010</v>
      </c>
      <c r="I151" s="53" t="str">
        <f>Лист_1!H1704</f>
        <v>Ф205</v>
      </c>
      <c r="J151" s="52">
        <f>Лист_1!I1000</f>
        <v>5.35</v>
      </c>
      <c r="K151" s="72">
        <f>ROUND(Лист_1!J1704*(100+Оглавление!$F$9)/100,-1)</f>
        <v>3010</v>
      </c>
    </row>
    <row r="152" spans="1:11" ht="15">
      <c r="A152" s="16">
        <v>140</v>
      </c>
      <c r="B152" s="45" t="str">
        <f>Лист_1!B1705</f>
        <v>ШПМД_600</v>
      </c>
      <c r="C152" s="67">
        <f t="shared" si="6"/>
        <v>8030</v>
      </c>
      <c r="D152" s="68">
        <f t="shared" si="7"/>
        <v>8380</v>
      </c>
      <c r="E152" s="53" t="str">
        <f>Лист_1!D1705</f>
        <v>ШПМД_600 ПВ</v>
      </c>
      <c r="F152" s="52">
        <v>148.80000000000001</v>
      </c>
      <c r="G152" s="67">
        <f>ROUND(Лист_1!F1705*(100+Оглавление!$F$9)/100,-1)</f>
        <v>5320</v>
      </c>
      <c r="H152" s="68">
        <f>ROUND(Лист_1!G1705*(100+Оглавление!$F$9)/100,-1)</f>
        <v>5670</v>
      </c>
      <c r="I152" s="53" t="str">
        <f>Лист_1!H1705</f>
        <v>Ф115</v>
      </c>
      <c r="J152" s="52">
        <f>Лист_1!I1001</f>
        <v>7.2</v>
      </c>
      <c r="K152" s="74">
        <f>ROUND(Лист_1!J1705*(100+Оглавление!$F$9)/100,-1)</f>
        <v>2710</v>
      </c>
    </row>
    <row r="153" spans="1:11" ht="15">
      <c r="A153" s="75"/>
      <c r="B153" s="76"/>
      <c r="C153" s="77"/>
      <c r="D153" s="77"/>
      <c r="E153" s="78"/>
      <c r="F153" s="77"/>
      <c r="G153" s="77"/>
      <c r="H153" s="77"/>
      <c r="I153" s="78"/>
      <c r="J153" s="77"/>
      <c r="K153" s="77"/>
    </row>
    <row r="154" spans="1:11">
      <c r="A154" s="28" t="s">
        <v>217</v>
      </c>
      <c r="B154"/>
      <c r="C154" s="50"/>
      <c r="D154" s="50"/>
      <c r="E154" s="50"/>
      <c r="F154" s="50"/>
      <c r="G154" s="50"/>
      <c r="H154" s="50"/>
      <c r="I154" s="50"/>
      <c r="J154" s="50"/>
      <c r="K154" s="50"/>
    </row>
    <row r="155" spans="1:11">
      <c r="A155" s="27" t="s">
        <v>218</v>
      </c>
      <c r="B155"/>
      <c r="C155" s="50"/>
      <c r="D155" s="50"/>
      <c r="E155" s="50"/>
      <c r="F155" s="50"/>
      <c r="G155" s="50"/>
      <c r="H155" s="50"/>
      <c r="I155" s="50"/>
      <c r="J155" s="50"/>
      <c r="K155" s="50"/>
    </row>
    <row r="156" spans="1:11">
      <c r="A156" s="27" t="s">
        <v>219</v>
      </c>
      <c r="B156"/>
      <c r="C156" s="50"/>
      <c r="D156" s="50"/>
      <c r="E156" s="50"/>
      <c r="F156" s="50"/>
      <c r="G156" s="50"/>
      <c r="H156" s="50"/>
      <c r="I156" s="50"/>
      <c r="J156" s="50"/>
      <c r="K156" s="50"/>
    </row>
    <row r="157" spans="1:11" ht="15">
      <c r="A157" s="5"/>
      <c r="B157" s="45"/>
      <c r="C157" s="56"/>
      <c r="D157" s="57"/>
      <c r="E157" s="53"/>
      <c r="F157" s="66"/>
      <c r="G157" s="56"/>
      <c r="H157" s="57"/>
      <c r="I157" s="53"/>
      <c r="J157" s="52"/>
      <c r="K157" s="72"/>
    </row>
    <row r="158" spans="1:11" ht="15">
      <c r="A158" s="5"/>
      <c r="B158" s="45"/>
      <c r="C158" s="56"/>
      <c r="D158" s="57"/>
      <c r="E158" s="53"/>
      <c r="F158" s="66"/>
      <c r="G158" s="56"/>
      <c r="H158" s="57"/>
      <c r="I158" s="53"/>
      <c r="J158" s="52"/>
      <c r="K158" s="72"/>
    </row>
    <row r="159" spans="1:11" ht="15">
      <c r="A159" s="5"/>
      <c r="B159" s="45"/>
      <c r="C159" s="56"/>
      <c r="D159" s="57"/>
      <c r="E159" s="53"/>
      <c r="F159" s="66"/>
      <c r="G159" s="56"/>
      <c r="H159" s="57"/>
      <c r="I159" s="53"/>
      <c r="J159" s="52"/>
      <c r="K159" s="72"/>
    </row>
    <row r="160" spans="1:11" ht="15">
      <c r="A160" s="5"/>
      <c r="B160" s="45"/>
      <c r="C160" s="56"/>
      <c r="D160" s="57"/>
      <c r="E160" s="53"/>
      <c r="F160" s="66"/>
      <c r="G160" s="56"/>
      <c r="H160" s="57"/>
      <c r="I160" s="53"/>
      <c r="J160" s="52"/>
      <c r="K160" s="72"/>
    </row>
    <row r="161" spans="1:11" ht="15">
      <c r="A161" s="5"/>
      <c r="B161" s="45"/>
      <c r="C161" s="56"/>
      <c r="D161" s="57"/>
      <c r="E161" s="53"/>
      <c r="F161" s="66"/>
      <c r="G161" s="56"/>
      <c r="H161" s="57"/>
      <c r="I161" s="53"/>
      <c r="J161" s="52"/>
      <c r="K161" s="72"/>
    </row>
    <row r="162" spans="1:11" ht="15">
      <c r="A162" s="5"/>
      <c r="B162" s="45"/>
      <c r="C162" s="56"/>
      <c r="D162" s="57"/>
      <c r="E162" s="53"/>
      <c r="F162" s="66"/>
      <c r="G162" s="56"/>
      <c r="H162" s="57"/>
      <c r="I162" s="53"/>
      <c r="J162" s="52"/>
      <c r="K162" s="72"/>
    </row>
    <row r="163" spans="1:11" ht="15">
      <c r="A163" s="5"/>
      <c r="B163" s="45"/>
      <c r="C163" s="56"/>
      <c r="D163" s="57"/>
      <c r="E163" s="53"/>
      <c r="F163" s="66"/>
      <c r="G163" s="56"/>
      <c r="H163" s="57"/>
      <c r="I163" s="53"/>
      <c r="J163" s="52"/>
      <c r="K163" s="72"/>
    </row>
    <row r="164" spans="1:11" ht="15">
      <c r="A164" s="5"/>
      <c r="B164" s="45"/>
      <c r="C164" s="56"/>
      <c r="D164" s="57"/>
      <c r="E164" s="53"/>
      <c r="F164" s="66"/>
      <c r="G164" s="56"/>
      <c r="H164" s="57"/>
      <c r="I164" s="53"/>
      <c r="J164" s="52"/>
      <c r="K164" s="72"/>
    </row>
    <row r="165" spans="1:11" ht="15">
      <c r="A165" s="5"/>
      <c r="B165" s="45"/>
      <c r="C165" s="56"/>
      <c r="D165" s="57"/>
      <c r="E165" s="53"/>
      <c r="F165" s="66"/>
      <c r="G165" s="56"/>
      <c r="H165" s="57"/>
      <c r="I165" s="53"/>
      <c r="J165" s="52"/>
      <c r="K165" s="72"/>
    </row>
    <row r="166" spans="1:11" ht="15">
      <c r="A166" s="5"/>
      <c r="B166" s="45"/>
      <c r="C166" s="56"/>
      <c r="D166" s="57"/>
      <c r="E166" s="53"/>
      <c r="F166" s="66"/>
      <c r="G166" s="56"/>
      <c r="H166" s="57"/>
      <c r="I166" s="53"/>
      <c r="J166" s="52"/>
      <c r="K166" s="72"/>
    </row>
    <row r="167" spans="1:11" ht="15">
      <c r="A167" s="5"/>
      <c r="B167" s="45"/>
      <c r="C167" s="56"/>
      <c r="D167" s="57"/>
      <c r="E167" s="53"/>
      <c r="F167" s="66"/>
      <c r="G167" s="56"/>
      <c r="H167" s="57"/>
      <c r="I167" s="53"/>
      <c r="J167" s="52"/>
      <c r="K167" s="72"/>
    </row>
    <row r="168" spans="1:11" ht="15">
      <c r="A168" s="5"/>
      <c r="B168" s="45"/>
      <c r="C168" s="56"/>
      <c r="D168" s="57"/>
      <c r="E168" s="53"/>
      <c r="F168" s="66"/>
      <c r="G168" s="56"/>
      <c r="H168" s="57"/>
      <c r="I168" s="53"/>
      <c r="J168" s="52"/>
      <c r="K168" s="72"/>
    </row>
    <row r="169" spans="1:11" ht="15">
      <c r="A169" s="5"/>
      <c r="B169" s="45"/>
      <c r="C169" s="56"/>
      <c r="D169" s="57"/>
      <c r="E169" s="53"/>
      <c r="F169" s="66"/>
      <c r="G169" s="56"/>
      <c r="H169" s="57"/>
      <c r="I169" s="53"/>
      <c r="J169" s="52"/>
      <c r="K169" s="7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view="pageBreakPreview" topLeftCell="A136" zoomScaleNormal="100" zoomScaleSheetLayoutView="100" workbookViewId="0">
      <selection activeCell="I3" sqref="I3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21" customHeight="1"/>
    <row r="5" spans="1:13" ht="27" customHeight="1">
      <c r="A5" s="121" t="s">
        <v>211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29.25" customHeight="1">
      <c r="A7" s="126" t="s">
        <v>255</v>
      </c>
      <c r="B7" s="126"/>
      <c r="C7" s="105" t="s">
        <v>299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278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279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300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Лист_1!B1714</f>
        <v>_Фасад посудомойка</v>
      </c>
      <c r="C13" s="56">
        <f t="shared" ref="C13" si="0">G13+K13</f>
        <v>1020</v>
      </c>
      <c r="D13" s="57">
        <f t="shared" ref="D13" si="1">H13+K13</f>
        <v>1020</v>
      </c>
      <c r="E13" s="53" t="str">
        <f>Лист_1!D1714</f>
        <v>_</v>
      </c>
      <c r="F13" s="66">
        <v>9.8000000000000007</v>
      </c>
      <c r="G13" s="56">
        <f>ROUND(Лист_1!F1714*(100+Оглавление!$F$9)/100,-1)</f>
        <v>0</v>
      </c>
      <c r="H13" s="57">
        <f>ROUND(Лист_1!G1714*(100+Оглавление!$F$9)/100,-1)</f>
        <v>0</v>
      </c>
      <c r="I13" s="53" t="str">
        <f>Лист_1!H1714</f>
        <v>Ф100</v>
      </c>
      <c r="J13" s="52">
        <f>Лист_1!I862</f>
        <v>5.35</v>
      </c>
      <c r="K13" s="72">
        <f>ROUND(Лист_1!J1714*(100+Оглавление!$F$9)/100,-1)</f>
        <v>1020</v>
      </c>
      <c r="L13" s="2"/>
    </row>
    <row r="14" spans="1:13" ht="15.75" customHeight="1">
      <c r="A14" s="5">
        <v>2</v>
      </c>
      <c r="B14" s="45" t="str">
        <f>Лист_1!B1715</f>
        <v>_Фальшпанель</v>
      </c>
      <c r="C14" s="56">
        <f t="shared" ref="C14:C77" si="2">G14+K14</f>
        <v>600</v>
      </c>
      <c r="D14" s="57">
        <f t="shared" ref="D14:D77" si="3">H14+K14</f>
        <v>600</v>
      </c>
      <c r="E14" s="53" t="str">
        <f>Лист_1!D1715</f>
        <v>_Фальшпанель</v>
      </c>
      <c r="F14" s="66">
        <v>10.8</v>
      </c>
      <c r="G14" s="56">
        <f>ROUND(Лист_1!F1715*(100+Оглавление!$F$9)/100,-1)</f>
        <v>0</v>
      </c>
      <c r="H14" s="57">
        <f>ROUND(Лист_1!G1715*(100+Оглавление!$F$9)/100,-1)</f>
        <v>0</v>
      </c>
      <c r="I14" s="53" t="str">
        <f>Лист_1!H1715</f>
        <v>Ф112</v>
      </c>
      <c r="J14" s="52">
        <f>Лист_1!I863</f>
        <v>10.6</v>
      </c>
      <c r="K14" s="72">
        <f>ROUND(Лист_1!J1715*(100+Оглавление!$F$9)/100,-1)</f>
        <v>600</v>
      </c>
      <c r="L14" s="2"/>
    </row>
    <row r="15" spans="1:13" ht="15.75" customHeight="1">
      <c r="A15" s="5">
        <v>3</v>
      </c>
      <c r="B15" s="45" t="str">
        <f>Лист_1!B1716</f>
        <v>_Фальшпанель</v>
      </c>
      <c r="C15" s="56">
        <f t="shared" si="2"/>
        <v>3750</v>
      </c>
      <c r="D15" s="57">
        <f t="shared" si="3"/>
        <v>3750</v>
      </c>
      <c r="E15" s="53" t="str">
        <f>Лист_1!D1716</f>
        <v>_Фальшпанель</v>
      </c>
      <c r="F15" s="66">
        <v>11.8</v>
      </c>
      <c r="G15" s="56">
        <f>ROUND(Лист_1!F1716*(100+Оглавление!$F$9)/100,-1)</f>
        <v>0</v>
      </c>
      <c r="H15" s="57">
        <f>ROUND(Лист_1!G1716*(100+Оглавление!$F$9)/100,-1)</f>
        <v>0</v>
      </c>
      <c r="I15" s="53" t="str">
        <f>Лист_1!H1716</f>
        <v>Ф126</v>
      </c>
      <c r="J15" s="52">
        <f>Лист_1!I864</f>
        <v>8.4600000000000009</v>
      </c>
      <c r="K15" s="72">
        <f>ROUND(Лист_1!J1716*(100+Оглавление!$F$9)/100,-1)</f>
        <v>3750</v>
      </c>
      <c r="L15" s="2"/>
    </row>
    <row r="16" spans="1:13" ht="15.75" customHeight="1">
      <c r="A16" s="5">
        <v>4</v>
      </c>
      <c r="B16" s="45" t="str">
        <f>Лист_1!B1717</f>
        <v>_Фальшпанель</v>
      </c>
      <c r="C16" s="56">
        <f t="shared" si="2"/>
        <v>850</v>
      </c>
      <c r="D16" s="57">
        <f t="shared" si="3"/>
        <v>850</v>
      </c>
      <c r="E16" s="53" t="str">
        <f>Лист_1!D1717</f>
        <v>_Фальшпанель</v>
      </c>
      <c r="F16" s="66">
        <v>12.8</v>
      </c>
      <c r="G16" s="56">
        <f>ROUND(Лист_1!F1717*(100+Оглавление!$F$9)/100,-1)</f>
        <v>0</v>
      </c>
      <c r="H16" s="57">
        <f>ROUND(Лист_1!G1717*(100+Оглавление!$F$9)/100,-1)</f>
        <v>0</v>
      </c>
      <c r="I16" s="53" t="str">
        <f>Лист_1!H1717</f>
        <v>Ф131</v>
      </c>
      <c r="J16" s="52">
        <f>Лист_1!I865</f>
        <v>0</v>
      </c>
      <c r="K16" s="72">
        <f>ROUND(Лист_1!J1717*(100+Оглавление!$F$9)/100,-1)</f>
        <v>850</v>
      </c>
      <c r="L16" s="2"/>
    </row>
    <row r="17" spans="1:12" ht="15.75" customHeight="1">
      <c r="A17" s="5">
        <v>5</v>
      </c>
      <c r="B17" s="45" t="str">
        <f>Лист_1!B1718</f>
        <v>_Фальшпанель</v>
      </c>
      <c r="C17" s="56">
        <f t="shared" si="2"/>
        <v>1200</v>
      </c>
      <c r="D17" s="57">
        <f t="shared" si="3"/>
        <v>1200</v>
      </c>
      <c r="E17" s="53" t="str">
        <f>Лист_1!D1718</f>
        <v>_Фальшпанель</v>
      </c>
      <c r="F17" s="66">
        <v>13.8</v>
      </c>
      <c r="G17" s="56">
        <f>ROUND(Лист_1!F1718*(100+Оглавление!$F$9)/100,-1)</f>
        <v>0</v>
      </c>
      <c r="H17" s="57">
        <f>ROUND(Лист_1!G1718*(100+Оглавление!$F$9)/100,-1)</f>
        <v>0</v>
      </c>
      <c r="I17" s="53" t="str">
        <f>Лист_1!H1718</f>
        <v>Ф120</v>
      </c>
      <c r="J17" s="52">
        <f>Лист_1!I866</f>
        <v>0</v>
      </c>
      <c r="K17" s="72">
        <f>ROUND(Лист_1!J1718*(100+Оглавление!$F$9)/100,-1)</f>
        <v>1200</v>
      </c>
      <c r="L17" s="2"/>
    </row>
    <row r="18" spans="1:12" ht="15.75" customHeight="1">
      <c r="A18" s="5">
        <v>6</v>
      </c>
      <c r="B18" s="45" t="str">
        <f>Лист_1!B1719</f>
        <v>_Фальшпанель</v>
      </c>
      <c r="C18" s="56">
        <f t="shared" si="2"/>
        <v>1240</v>
      </c>
      <c r="D18" s="57">
        <f t="shared" si="3"/>
        <v>1240</v>
      </c>
      <c r="E18" s="53" t="str">
        <f>Лист_1!D1719</f>
        <v>_Фальшпанель</v>
      </c>
      <c r="F18" s="66">
        <v>14.8</v>
      </c>
      <c r="G18" s="56">
        <f>ROUND(Лист_1!F1719*(100+Оглавление!$F$9)/100,-1)</f>
        <v>0</v>
      </c>
      <c r="H18" s="57">
        <f>ROUND(Лист_1!G1719*(100+Оглавление!$F$9)/100,-1)</f>
        <v>0</v>
      </c>
      <c r="I18" s="53" t="str">
        <f>Лист_1!H1719</f>
        <v>Ф113</v>
      </c>
      <c r="J18" s="52">
        <f>Лист_1!I867</f>
        <v>0</v>
      </c>
      <c r="K18" s="72">
        <f>ROUND(Лист_1!J1719*(100+Оглавление!$F$9)/100,-1)</f>
        <v>1240</v>
      </c>
      <c r="L18" s="2"/>
    </row>
    <row r="19" spans="1:12" ht="15.75" customHeight="1">
      <c r="A19" s="5">
        <v>7</v>
      </c>
      <c r="B19" s="45" t="str">
        <f>Лист_1!B1720</f>
        <v>_Фальшпанель</v>
      </c>
      <c r="C19" s="56">
        <f t="shared" si="2"/>
        <v>4110</v>
      </c>
      <c r="D19" s="57">
        <f t="shared" si="3"/>
        <v>4110</v>
      </c>
      <c r="E19" s="53" t="str">
        <f>Лист_1!D1720</f>
        <v>_Фальшпанель</v>
      </c>
      <c r="F19" s="66">
        <v>15.8</v>
      </c>
      <c r="G19" s="56">
        <f>ROUND(Лист_1!F1720*(100+Оглавление!$F$9)/100,-1)</f>
        <v>0</v>
      </c>
      <c r="H19" s="57">
        <f>ROUND(Лист_1!G1720*(100+Оглавление!$F$9)/100,-1)</f>
        <v>0</v>
      </c>
      <c r="I19" s="53" t="str">
        <f>Лист_1!H1720</f>
        <v>Ф226</v>
      </c>
      <c r="J19" s="52">
        <f>Лист_1!I868</f>
        <v>0</v>
      </c>
      <c r="K19" s="72">
        <f>ROUND(Лист_1!J1720*(100+Оглавление!$F$9)/100,-1)</f>
        <v>4110</v>
      </c>
      <c r="L19" s="2"/>
    </row>
    <row r="20" spans="1:12" ht="15.75" customHeight="1">
      <c r="A20" s="5">
        <v>8</v>
      </c>
      <c r="B20" s="45" t="str">
        <f>Лист_1!B1721</f>
        <v>_Фальшпанель</v>
      </c>
      <c r="C20" s="56">
        <f t="shared" si="2"/>
        <v>440</v>
      </c>
      <c r="D20" s="57">
        <f t="shared" si="3"/>
        <v>440</v>
      </c>
      <c r="E20" s="53" t="str">
        <f>Лист_1!D1721</f>
        <v>_Фальшпанель</v>
      </c>
      <c r="F20" s="66">
        <v>16.8</v>
      </c>
      <c r="G20" s="56">
        <f>ROUND(Лист_1!F1721*(100+Оглавление!$F$9)/100,-1)</f>
        <v>0</v>
      </c>
      <c r="H20" s="57">
        <f>ROUND(Лист_1!G1721*(100+Оглавление!$F$9)/100,-1)</f>
        <v>0</v>
      </c>
      <c r="I20" s="53" t="str">
        <f>Лист_1!H1721</f>
        <v>Ф132</v>
      </c>
      <c r="J20" s="52">
        <f>Лист_1!I869</f>
        <v>0</v>
      </c>
      <c r="K20" s="72">
        <f>ROUND(Лист_1!J1721*(100+Оглавление!$F$9)/100,-1)</f>
        <v>440</v>
      </c>
      <c r="L20" s="2"/>
    </row>
    <row r="21" spans="1:12" ht="15.75" customHeight="1">
      <c r="A21" s="5">
        <v>9</v>
      </c>
      <c r="B21" s="45" t="str">
        <f>Лист_1!B1722</f>
        <v>_Фальшпанель</v>
      </c>
      <c r="C21" s="56">
        <f t="shared" si="2"/>
        <v>1220</v>
      </c>
      <c r="D21" s="57">
        <f t="shared" si="3"/>
        <v>1220</v>
      </c>
      <c r="E21" s="53" t="str">
        <f>Лист_1!D1722</f>
        <v>_Фальшпанель</v>
      </c>
      <c r="F21" s="66">
        <v>17.8</v>
      </c>
      <c r="G21" s="56">
        <f>ROUND(Лист_1!F1722*(100+Оглавление!$F$9)/100,-1)</f>
        <v>0</v>
      </c>
      <c r="H21" s="57">
        <f>ROUND(Лист_1!G1722*(100+Оглавление!$F$9)/100,-1)</f>
        <v>0</v>
      </c>
      <c r="I21" s="53" t="str">
        <f>Лист_1!H1722</f>
        <v>Ф231</v>
      </c>
      <c r="J21" s="52">
        <f>Лист_1!I870</f>
        <v>0</v>
      </c>
      <c r="K21" s="72">
        <f>ROUND(Лист_1!J1722*(100+Оглавление!$F$9)/100,-1)</f>
        <v>1220</v>
      </c>
      <c r="L21" s="2"/>
    </row>
    <row r="22" spans="1:12" ht="15.75" customHeight="1">
      <c r="A22" s="5">
        <v>10</v>
      </c>
      <c r="B22" s="45" t="str">
        <f>Лист_1!B1723</f>
        <v>_Фальшпанель</v>
      </c>
      <c r="C22" s="56">
        <f t="shared" si="2"/>
        <v>670</v>
      </c>
      <c r="D22" s="57">
        <f t="shared" si="3"/>
        <v>670</v>
      </c>
      <c r="E22" s="53" t="str">
        <f>Лист_1!D1723</f>
        <v>_Фальшпанель</v>
      </c>
      <c r="F22" s="66">
        <v>18.8</v>
      </c>
      <c r="G22" s="56">
        <f>ROUND(Лист_1!F1723*(100+Оглавление!$F$9)/100,-1)</f>
        <v>0</v>
      </c>
      <c r="H22" s="57">
        <f>ROUND(Лист_1!G1723*(100+Оглавление!$F$9)/100,-1)</f>
        <v>0</v>
      </c>
      <c r="I22" s="53" t="str">
        <f>Лист_1!H1723</f>
        <v>Ф222</v>
      </c>
      <c r="J22" s="52">
        <f>Лист_1!I871</f>
        <v>0</v>
      </c>
      <c r="K22" s="72">
        <f>ROUND(Лист_1!J1723*(100+Оглавление!$F$9)/100,-1)</f>
        <v>670</v>
      </c>
      <c r="L22" s="2"/>
    </row>
    <row r="23" spans="1:12" ht="15.75" customHeight="1">
      <c r="A23" s="5">
        <v>11</v>
      </c>
      <c r="B23" s="45" t="str">
        <f>Лист_1!B1724</f>
        <v>_Фальшпанель</v>
      </c>
      <c r="C23" s="56">
        <f t="shared" si="2"/>
        <v>550</v>
      </c>
      <c r="D23" s="57">
        <f t="shared" si="3"/>
        <v>550</v>
      </c>
      <c r="E23" s="53" t="str">
        <f>Лист_1!D1724</f>
        <v>_Фальшпанель</v>
      </c>
      <c r="F23" s="66">
        <v>19.8</v>
      </c>
      <c r="G23" s="56">
        <f>ROUND(Лист_1!F1724*(100+Оглавление!$F$9)/100,-1)</f>
        <v>0</v>
      </c>
      <c r="H23" s="57">
        <f>ROUND(Лист_1!G1724*(100+Оглавление!$F$9)/100,-1)</f>
        <v>0</v>
      </c>
      <c r="I23" s="53" t="str">
        <f>Лист_1!H1724</f>
        <v>Ф133</v>
      </c>
      <c r="J23" s="52" t="str">
        <f>Лист_1!I872</f>
        <v>вес , кг</v>
      </c>
      <c r="K23" s="72">
        <f>ROUND(Лист_1!J1724*(100+Оглавление!$F$9)/100,-1)</f>
        <v>550</v>
      </c>
      <c r="L23" s="2"/>
    </row>
    <row r="24" spans="1:12" ht="15.75" customHeight="1">
      <c r="A24" s="5">
        <v>12</v>
      </c>
      <c r="B24" s="45" t="str">
        <f>Лист_1!B1725</f>
        <v>_Фальшпанель</v>
      </c>
      <c r="C24" s="56">
        <f t="shared" si="2"/>
        <v>1300</v>
      </c>
      <c r="D24" s="57">
        <f t="shared" si="3"/>
        <v>1300</v>
      </c>
      <c r="E24" s="53" t="str">
        <f>Лист_1!D1725</f>
        <v>_Фальшпанель</v>
      </c>
      <c r="F24" s="66">
        <v>20.8</v>
      </c>
      <c r="G24" s="56">
        <f>ROUND(Лист_1!F1725*(100+Оглавление!$F$9)/100,-1)</f>
        <v>0</v>
      </c>
      <c r="H24" s="57">
        <f>ROUND(Лист_1!G1725*(100+Оглавление!$F$9)/100,-1)</f>
        <v>0</v>
      </c>
      <c r="I24" s="53" t="str">
        <f>Лист_1!H1725</f>
        <v>Ф121</v>
      </c>
      <c r="J24" s="52">
        <f>Лист_1!I873</f>
        <v>2.95</v>
      </c>
      <c r="K24" s="72">
        <f>ROUND(Лист_1!J1725*(100+Оглавление!$F$9)/100,-1)</f>
        <v>1300</v>
      </c>
      <c r="L24" s="2"/>
    </row>
    <row r="25" spans="1:12" ht="15.75" customHeight="1">
      <c r="A25" s="5">
        <v>13</v>
      </c>
      <c r="B25" s="45" t="str">
        <f>Лист_1!B1726</f>
        <v>_Фальшпанель</v>
      </c>
      <c r="C25" s="56">
        <f t="shared" si="2"/>
        <v>760</v>
      </c>
      <c r="D25" s="57">
        <f t="shared" si="3"/>
        <v>760</v>
      </c>
      <c r="E25" s="53" t="str">
        <f>Лист_1!D1726</f>
        <v>_Фальшпанель</v>
      </c>
      <c r="F25" s="66">
        <v>21.8</v>
      </c>
      <c r="G25" s="56">
        <f>ROUND(Лист_1!F1726*(100+Оглавление!$F$9)/100,-1)</f>
        <v>0</v>
      </c>
      <c r="H25" s="57">
        <f>ROUND(Лист_1!G1726*(100+Оглавление!$F$9)/100,-1)</f>
        <v>0</v>
      </c>
      <c r="I25" s="53" t="str">
        <f>Лист_1!H1726</f>
        <v>Ф232</v>
      </c>
      <c r="J25" s="52">
        <f>Лист_1!I874</f>
        <v>3.65</v>
      </c>
      <c r="K25" s="72">
        <f>ROUND(Лист_1!J1726*(100+Оглавление!$F$9)/100,-1)</f>
        <v>760</v>
      </c>
      <c r="L25" s="2"/>
    </row>
    <row r="26" spans="1:12" ht="15.75" customHeight="1">
      <c r="A26" s="5">
        <v>14</v>
      </c>
      <c r="B26" s="45" t="str">
        <f>Лист_1!B1727</f>
        <v>_Фасад допол.</v>
      </c>
      <c r="C26" s="56">
        <f t="shared" si="2"/>
        <v>1140</v>
      </c>
      <c r="D26" s="57">
        <f t="shared" si="3"/>
        <v>1140</v>
      </c>
      <c r="E26" s="53" t="str">
        <f>Лист_1!D1727</f>
        <v>_Фасад допол.</v>
      </c>
      <c r="F26" s="66">
        <v>22.8</v>
      </c>
      <c r="G26" s="56">
        <f>ROUND(Лист_1!F1727*(100+Оглавление!$F$9)/100,-1)</f>
        <v>0</v>
      </c>
      <c r="H26" s="57">
        <f>ROUND(Лист_1!G1727*(100+Оглавление!$F$9)/100,-1)</f>
        <v>0</v>
      </c>
      <c r="I26" s="53" t="str">
        <f>Лист_1!H1727</f>
        <v>Ф117</v>
      </c>
      <c r="J26" s="52">
        <f>Лист_1!I875</f>
        <v>3.9</v>
      </c>
      <c r="K26" s="72">
        <f>ROUND(Лист_1!J1727*(100+Оглавление!$F$9)/100,-1)</f>
        <v>1140</v>
      </c>
      <c r="L26" s="2"/>
    </row>
    <row r="27" spans="1:12" ht="15.75" customHeight="1">
      <c r="A27" s="5">
        <v>15</v>
      </c>
      <c r="B27" s="45" t="str">
        <f>Лист_1!B1728</f>
        <v>ПТ 215</v>
      </c>
      <c r="C27" s="56">
        <f t="shared" si="2"/>
        <v>2240</v>
      </c>
      <c r="D27" s="57">
        <f t="shared" si="3"/>
        <v>2360</v>
      </c>
      <c r="E27" s="53" t="str">
        <f>Лист_1!D1728</f>
        <v>КПТ 215</v>
      </c>
      <c r="F27" s="66">
        <v>23.8</v>
      </c>
      <c r="G27" s="56">
        <f>ROUND(Лист_1!F1728*(100+Оглавление!$F$9)/100,-1)</f>
        <v>2240</v>
      </c>
      <c r="H27" s="57">
        <f>ROUND(Лист_1!G1728*(100+Оглавление!$F$9)/100,-1)</f>
        <v>2360</v>
      </c>
      <c r="I27" s="53" t="str">
        <f>Лист_1!H1728</f>
        <v>-</v>
      </c>
      <c r="J27" s="52">
        <f>Лист_1!I876</f>
        <v>5.25</v>
      </c>
      <c r="K27" s="72">
        <f>ROUND(Лист_1!J1728*(100+Оглавление!$F$9)/100,-1)</f>
        <v>0</v>
      </c>
      <c r="L27" s="2"/>
    </row>
    <row r="28" spans="1:12" ht="15.75" customHeight="1">
      <c r="A28" s="5">
        <v>16</v>
      </c>
      <c r="B28" s="45" t="str">
        <f>Лист_1!B1729</f>
        <v>ПТ 215-920</v>
      </c>
      <c r="C28" s="56">
        <f t="shared" si="2"/>
        <v>2320</v>
      </c>
      <c r="D28" s="57">
        <f t="shared" si="3"/>
        <v>2430</v>
      </c>
      <c r="E28" s="53" t="str">
        <f>Лист_1!D1729</f>
        <v>КПТ 215-920</v>
      </c>
      <c r="F28" s="66">
        <v>24.8</v>
      </c>
      <c r="G28" s="56">
        <f>ROUND(Лист_1!F1729*(100+Оглавление!$F$9)/100,-1)</f>
        <v>2320</v>
      </c>
      <c r="H28" s="57">
        <f>ROUND(Лист_1!G1729*(100+Оглавление!$F$9)/100,-1)</f>
        <v>2430</v>
      </c>
      <c r="I28" s="53" t="str">
        <f>Лист_1!H1729</f>
        <v>-</v>
      </c>
      <c r="J28" s="52">
        <f>Лист_1!I877</f>
        <v>4.6399999999999997</v>
      </c>
      <c r="K28" s="72">
        <f>ROUND(Лист_1!J1729*(100+Оглавление!$F$9)/100,-1)</f>
        <v>0</v>
      </c>
      <c r="L28" s="2"/>
    </row>
    <row r="29" spans="1:12" ht="15.75" customHeight="1">
      <c r="A29" s="5">
        <v>17</v>
      </c>
      <c r="B29" s="45" t="str">
        <f>Лист_1!B1730</f>
        <v>ЦП 496</v>
      </c>
      <c r="C29" s="56">
        <f t="shared" si="2"/>
        <v>190</v>
      </c>
      <c r="D29" s="57">
        <f t="shared" si="3"/>
        <v>200</v>
      </c>
      <c r="E29" s="53" t="str">
        <f>Лист_1!D1730</f>
        <v>КЦП 496</v>
      </c>
      <c r="F29" s="66">
        <v>25.8</v>
      </c>
      <c r="G29" s="56">
        <f>ROUND(Лист_1!F1730*(100+Оглавление!$F$9)/100,-1)</f>
        <v>190</v>
      </c>
      <c r="H29" s="57">
        <f>ROUND(Лист_1!G1730*(100+Оглавление!$F$9)/100,-1)</f>
        <v>200</v>
      </c>
      <c r="I29" s="53" t="str">
        <f>Лист_1!H1730</f>
        <v>-</v>
      </c>
      <c r="J29" s="52">
        <f>Лист_1!I878</f>
        <v>6.48</v>
      </c>
      <c r="K29" s="72">
        <f>ROUND(Лист_1!J1730*(100+Оглавление!$F$9)/100,-1)</f>
        <v>0</v>
      </c>
      <c r="L29" s="2"/>
    </row>
    <row r="30" spans="1:12" ht="15.75" customHeight="1">
      <c r="A30" s="5">
        <v>18</v>
      </c>
      <c r="B30" s="45" t="str">
        <f>Лист_1!B1731</f>
        <v>ШВС 300</v>
      </c>
      <c r="C30" s="56">
        <f t="shared" si="2"/>
        <v>2110</v>
      </c>
      <c r="D30" s="57">
        <f t="shared" si="3"/>
        <v>2220</v>
      </c>
      <c r="E30" s="53" t="str">
        <f>Лист_1!D1731</f>
        <v>КШВ 300</v>
      </c>
      <c r="F30" s="66">
        <v>26.8</v>
      </c>
      <c r="G30" s="56">
        <f>ROUND(Лист_1!F1731*(100+Оглавление!$F$9)/100,-1)</f>
        <v>920</v>
      </c>
      <c r="H30" s="57">
        <f>ROUND(Лист_1!G1731*(100+Оглавление!$F$9)/100,-1)</f>
        <v>1030</v>
      </c>
      <c r="I30" s="53" t="str">
        <f>Лист_1!H1731</f>
        <v>Ф15</v>
      </c>
      <c r="J30" s="52">
        <f>Лист_1!I879</f>
        <v>5.6</v>
      </c>
      <c r="K30" s="72">
        <f>ROUND(Лист_1!J1731*(100+Оглавление!$F$9)/100,-1)</f>
        <v>1190</v>
      </c>
      <c r="L30" s="2"/>
    </row>
    <row r="31" spans="1:12" ht="15.75" customHeight="1">
      <c r="A31" s="5">
        <v>19</v>
      </c>
      <c r="B31" s="45" t="str">
        <f>Лист_1!B1732</f>
        <v>ШВ 300</v>
      </c>
      <c r="C31" s="56">
        <f t="shared" si="2"/>
        <v>1870</v>
      </c>
      <c r="D31" s="57">
        <f t="shared" si="3"/>
        <v>1980</v>
      </c>
      <c r="E31" s="53" t="str">
        <f>Лист_1!D1732</f>
        <v>КШВ 300</v>
      </c>
      <c r="F31" s="66">
        <v>27.8</v>
      </c>
      <c r="G31" s="56">
        <f>ROUND(Лист_1!F1732*(100+Оглавление!$F$9)/100,-1)</f>
        <v>920</v>
      </c>
      <c r="H31" s="57">
        <f>ROUND(Лист_1!G1732*(100+Оглавление!$F$9)/100,-1)</f>
        <v>1030</v>
      </c>
      <c r="I31" s="53" t="str">
        <f>Лист_1!H1732</f>
        <v>Ф10</v>
      </c>
      <c r="J31" s="52">
        <f>Лист_1!I880</f>
        <v>7.5</v>
      </c>
      <c r="K31" s="72">
        <f>ROUND(Лист_1!J1732*(100+Оглавление!$F$9)/100,-1)</f>
        <v>950</v>
      </c>
      <c r="L31" s="2"/>
    </row>
    <row r="32" spans="1:12" ht="15.75" customHeight="1">
      <c r="A32" s="5">
        <v>20</v>
      </c>
      <c r="B32" s="45" t="str">
        <f>Лист_1!B1733</f>
        <v>ШВС 300-920</v>
      </c>
      <c r="C32" s="56">
        <f t="shared" si="2"/>
        <v>2710</v>
      </c>
      <c r="D32" s="57">
        <f t="shared" si="3"/>
        <v>2820</v>
      </c>
      <c r="E32" s="53" t="str">
        <f>Лист_1!D1733</f>
        <v>КШВ 300-920</v>
      </c>
      <c r="F32" s="66">
        <v>28.8</v>
      </c>
      <c r="G32" s="56">
        <f>ROUND(Лист_1!F1733*(100+Оглавление!$F$9)/100,-1)</f>
        <v>1190</v>
      </c>
      <c r="H32" s="57">
        <f>ROUND(Лист_1!G1733*(100+Оглавление!$F$9)/100,-1)</f>
        <v>1300</v>
      </c>
      <c r="I32" s="53" t="str">
        <f>Лист_1!H1733</f>
        <v>Ф215</v>
      </c>
      <c r="J32" s="52">
        <f>Лист_1!I881</f>
        <v>7.7</v>
      </c>
      <c r="K32" s="72">
        <f>ROUND(Лист_1!J1733*(100+Оглавление!$F$9)/100,-1)</f>
        <v>1520</v>
      </c>
      <c r="L32" s="2"/>
    </row>
    <row r="33" spans="1:12" ht="15.75" customHeight="1">
      <c r="A33" s="5">
        <v>21</v>
      </c>
      <c r="B33" s="45" t="str">
        <f>Лист_1!B1734</f>
        <v>ШВ 300-920</v>
      </c>
      <c r="C33" s="56">
        <f t="shared" si="2"/>
        <v>2110</v>
      </c>
      <c r="D33" s="57">
        <f t="shared" si="3"/>
        <v>2220</v>
      </c>
      <c r="E33" s="53" t="str">
        <f>Лист_1!D1734</f>
        <v>КШВ 300-920</v>
      </c>
      <c r="F33" s="66">
        <v>29.8</v>
      </c>
      <c r="G33" s="56">
        <f>ROUND(Лист_1!F1734*(100+Оглавление!$F$9)/100,-1)</f>
        <v>1190</v>
      </c>
      <c r="H33" s="57">
        <f>ROUND(Лист_1!G1734*(100+Оглавление!$F$9)/100,-1)</f>
        <v>1300</v>
      </c>
      <c r="I33" s="53" t="str">
        <f>Лист_1!H1734</f>
        <v>Ф210</v>
      </c>
      <c r="J33" s="52">
        <f>Лист_1!I882</f>
        <v>9.0500000000000007</v>
      </c>
      <c r="K33" s="72">
        <f>ROUND(Лист_1!J1734*(100+Оглавление!$F$9)/100,-1)</f>
        <v>920</v>
      </c>
      <c r="L33" s="2"/>
    </row>
    <row r="34" spans="1:12" ht="15.75" customHeight="1">
      <c r="A34" s="5">
        <v>22</v>
      </c>
      <c r="B34" s="45" t="str">
        <f>Лист_1!B1735</f>
        <v>ШВС 400</v>
      </c>
      <c r="C34" s="56">
        <f t="shared" si="2"/>
        <v>2630</v>
      </c>
      <c r="D34" s="57">
        <f t="shared" si="3"/>
        <v>2740</v>
      </c>
      <c r="E34" s="53" t="str">
        <f>Лист_1!D1735</f>
        <v>КШВ 400</v>
      </c>
      <c r="F34" s="66">
        <v>30.8</v>
      </c>
      <c r="G34" s="56">
        <f>ROUND(Лист_1!F1735*(100+Оглавление!$F$9)/100,-1)</f>
        <v>1030</v>
      </c>
      <c r="H34" s="57">
        <f>ROUND(Лист_1!G1735*(100+Оглавление!$F$9)/100,-1)</f>
        <v>1140</v>
      </c>
      <c r="I34" s="53" t="str">
        <f>Лист_1!H1735</f>
        <v>Ф25</v>
      </c>
      <c r="J34" s="52">
        <f>Лист_1!I883</f>
        <v>2.4</v>
      </c>
      <c r="K34" s="72">
        <f>ROUND(Лист_1!J1735*(100+Оглавление!$F$9)/100,-1)</f>
        <v>1600</v>
      </c>
      <c r="L34" s="2"/>
    </row>
    <row r="35" spans="1:12" ht="15.75" customHeight="1">
      <c r="A35" s="5">
        <v>23</v>
      </c>
      <c r="B35" s="45" t="str">
        <f>Лист_1!B1736</f>
        <v>ШВ 400</v>
      </c>
      <c r="C35" s="56">
        <f t="shared" si="2"/>
        <v>2160</v>
      </c>
      <c r="D35" s="57">
        <f t="shared" si="3"/>
        <v>2270</v>
      </c>
      <c r="E35" s="53" t="str">
        <f>Лист_1!D1736</f>
        <v>КШВ 400</v>
      </c>
      <c r="F35" s="66">
        <v>31.8</v>
      </c>
      <c r="G35" s="56">
        <f>ROUND(Лист_1!F1736*(100+Оглавление!$F$9)/100,-1)</f>
        <v>1030</v>
      </c>
      <c r="H35" s="57">
        <f>ROUND(Лист_1!G1736*(100+Оглавление!$F$9)/100,-1)</f>
        <v>1140</v>
      </c>
      <c r="I35" s="53" t="str">
        <f>Лист_1!H1736</f>
        <v>Ф20</v>
      </c>
      <c r="J35" s="52">
        <f>Лист_1!I884</f>
        <v>2.4</v>
      </c>
      <c r="K35" s="72">
        <f>ROUND(Лист_1!J1736*(100+Оглавление!$F$9)/100,-1)</f>
        <v>1130</v>
      </c>
      <c r="L35" s="2"/>
    </row>
    <row r="36" spans="1:12" ht="15.75" customHeight="1">
      <c r="A36" s="5">
        <v>24</v>
      </c>
      <c r="B36" s="45" t="str">
        <f>Лист_1!B1737</f>
        <v>ШВ 400-920</v>
      </c>
      <c r="C36" s="56">
        <f t="shared" si="2"/>
        <v>2530</v>
      </c>
      <c r="D36" s="57">
        <f t="shared" si="3"/>
        <v>2680</v>
      </c>
      <c r="E36" s="53" t="str">
        <f>Лист_1!D1737</f>
        <v>КШВ 400-920</v>
      </c>
      <c r="F36" s="66">
        <v>32.799999999999997</v>
      </c>
      <c r="G36" s="56">
        <f>ROUND(Лист_1!F1737*(100+Оглавление!$F$9)/100,-1)</f>
        <v>1390</v>
      </c>
      <c r="H36" s="57">
        <f>ROUND(Лист_1!G1737*(100+Оглавление!$F$9)/100,-1)</f>
        <v>1540</v>
      </c>
      <c r="I36" s="53" t="str">
        <f>Лист_1!H1737</f>
        <v>Ф220</v>
      </c>
      <c r="J36" s="52">
        <f>Лист_1!I885</f>
        <v>3.05</v>
      </c>
      <c r="K36" s="72">
        <f>ROUND(Лист_1!J1737*(100+Оглавление!$F$9)/100,-1)</f>
        <v>1140</v>
      </c>
      <c r="L36" s="2"/>
    </row>
    <row r="37" spans="1:12" ht="15.75" customHeight="1">
      <c r="A37" s="5">
        <v>25</v>
      </c>
      <c r="B37" s="45" t="str">
        <f>Лист_1!B1738</f>
        <v>ШВС 400-920</v>
      </c>
      <c r="C37" s="56">
        <f t="shared" si="2"/>
        <v>3410</v>
      </c>
      <c r="D37" s="57">
        <f t="shared" si="3"/>
        <v>3560</v>
      </c>
      <c r="E37" s="53" t="str">
        <f>Лист_1!D1738</f>
        <v>КШВ 400-920</v>
      </c>
      <c r="F37" s="66">
        <v>33.799999999999997</v>
      </c>
      <c r="G37" s="56">
        <f>ROUND(Лист_1!F1738*(100+Оглавление!$F$9)/100,-1)</f>
        <v>1390</v>
      </c>
      <c r="H37" s="57">
        <f>ROUND(Лист_1!G1738*(100+Оглавление!$F$9)/100,-1)</f>
        <v>1540</v>
      </c>
      <c r="I37" s="53" t="str">
        <f>Лист_1!H1738</f>
        <v>Ф225</v>
      </c>
      <c r="J37" s="52">
        <f>Лист_1!I886</f>
        <v>3.07</v>
      </c>
      <c r="K37" s="72">
        <f>ROUND(Лист_1!J1738*(100+Оглавление!$F$9)/100,-1)</f>
        <v>2020</v>
      </c>
      <c r="L37" s="2"/>
    </row>
    <row r="38" spans="1:12" ht="15.75" customHeight="1">
      <c r="A38" s="5">
        <v>26</v>
      </c>
      <c r="B38" s="45" t="str">
        <f>Лист_1!B1739</f>
        <v>ШВС 450</v>
      </c>
      <c r="C38" s="56">
        <f t="shared" si="2"/>
        <v>2950</v>
      </c>
      <c r="D38" s="57">
        <f t="shared" si="3"/>
        <v>3070</v>
      </c>
      <c r="E38" s="53" t="str">
        <f>Лист_1!D1739</f>
        <v>КШВ 450</v>
      </c>
      <c r="F38" s="66">
        <v>34.799999999999997</v>
      </c>
      <c r="G38" s="56">
        <f>ROUND(Лист_1!F1739*(100+Оглавление!$F$9)/100,-1)</f>
        <v>1090</v>
      </c>
      <c r="H38" s="57">
        <f>ROUND(Лист_1!G1739*(100+Оглавление!$F$9)/100,-1)</f>
        <v>1210</v>
      </c>
      <c r="I38" s="53" t="str">
        <f>Лист_1!H1739</f>
        <v>Ф104</v>
      </c>
      <c r="J38" s="52">
        <f>Лист_1!I887</f>
        <v>3.65</v>
      </c>
      <c r="K38" s="72">
        <f>ROUND(Лист_1!J1739*(100+Оглавление!$F$9)/100,-1)</f>
        <v>1860</v>
      </c>
      <c r="L38" s="2"/>
    </row>
    <row r="39" spans="1:12" ht="15.75" customHeight="1">
      <c r="A39" s="5">
        <v>27</v>
      </c>
      <c r="B39" s="45" t="str">
        <f>Лист_1!B1740</f>
        <v>ШВ 450</v>
      </c>
      <c r="C39" s="56">
        <f t="shared" si="2"/>
        <v>2380</v>
      </c>
      <c r="D39" s="57">
        <f t="shared" si="3"/>
        <v>2500</v>
      </c>
      <c r="E39" s="53" t="str">
        <f>Лист_1!D1740</f>
        <v>КШВ 450</v>
      </c>
      <c r="F39" s="66">
        <v>35.799999999999997</v>
      </c>
      <c r="G39" s="56">
        <f>ROUND(Лист_1!F1740*(100+Оглавление!$F$9)/100,-1)</f>
        <v>1090</v>
      </c>
      <c r="H39" s="57">
        <f>ROUND(Лист_1!G1740*(100+Оглавление!$F$9)/100,-1)</f>
        <v>1210</v>
      </c>
      <c r="I39" s="53" t="str">
        <f>Лист_1!H1740</f>
        <v>Ф103</v>
      </c>
      <c r="J39" s="52">
        <f>Лист_1!I888</f>
        <v>3.75</v>
      </c>
      <c r="K39" s="72">
        <f>ROUND(Лист_1!J1740*(100+Оглавление!$F$9)/100,-1)</f>
        <v>1290</v>
      </c>
      <c r="L39" s="2"/>
    </row>
    <row r="40" spans="1:12" ht="15.75" customHeight="1">
      <c r="A40" s="5">
        <v>28</v>
      </c>
      <c r="B40" s="45" t="str">
        <f>Лист_1!B1741</f>
        <v>ШВС 450-920</v>
      </c>
      <c r="C40" s="56">
        <f t="shared" si="2"/>
        <v>3630</v>
      </c>
      <c r="D40" s="57">
        <f t="shared" si="3"/>
        <v>3780</v>
      </c>
      <c r="E40" s="53" t="str">
        <f>Лист_1!D1741</f>
        <v>КШВ 450-920</v>
      </c>
      <c r="F40" s="66">
        <v>36.799999999999997</v>
      </c>
      <c r="G40" s="56">
        <f>ROUND(Лист_1!F1741*(100+Оглавление!$F$9)/100,-1)</f>
        <v>1370</v>
      </c>
      <c r="H40" s="57">
        <f>ROUND(Лист_1!G1741*(100+Оглавление!$F$9)/100,-1)</f>
        <v>1520</v>
      </c>
      <c r="I40" s="53" t="str">
        <f>Лист_1!H1741</f>
        <v>Ф204</v>
      </c>
      <c r="J40" s="52">
        <f>Лист_1!I889</f>
        <v>4.8</v>
      </c>
      <c r="K40" s="72">
        <f>ROUND(Лист_1!J1741*(100+Оглавление!$F$9)/100,-1)</f>
        <v>2260</v>
      </c>
      <c r="L40" s="2"/>
    </row>
    <row r="41" spans="1:12" ht="15.75" customHeight="1">
      <c r="A41" s="5">
        <v>29</v>
      </c>
      <c r="B41" s="45" t="str">
        <f>Лист_1!B1742</f>
        <v>ШВ 450-920</v>
      </c>
      <c r="C41" s="56">
        <f t="shared" si="2"/>
        <v>2660</v>
      </c>
      <c r="D41" s="57">
        <f t="shared" si="3"/>
        <v>2810</v>
      </c>
      <c r="E41" s="53" t="str">
        <f>Лист_1!D1742</f>
        <v>КШВ 450-920</v>
      </c>
      <c r="F41" s="66">
        <v>37.799999999999997</v>
      </c>
      <c r="G41" s="56">
        <f>ROUND(Лист_1!F1742*(100+Оглавление!$F$9)/100,-1)</f>
        <v>1370</v>
      </c>
      <c r="H41" s="57">
        <f>ROUND(Лист_1!G1742*(100+Оглавление!$F$9)/100,-1)</f>
        <v>1520</v>
      </c>
      <c r="I41" s="53" t="str">
        <f>Лист_1!H1742</f>
        <v>Ф203</v>
      </c>
      <c r="J41" s="52">
        <f>Лист_1!I890</f>
        <v>2.4</v>
      </c>
      <c r="K41" s="72">
        <f>ROUND(Лист_1!J1742*(100+Оглавление!$F$9)/100,-1)</f>
        <v>1290</v>
      </c>
      <c r="L41" s="2"/>
    </row>
    <row r="42" spans="1:12" ht="15.75" customHeight="1">
      <c r="A42" s="5">
        <v>30</v>
      </c>
      <c r="B42" s="45" t="str">
        <f>Лист_1!B1743</f>
        <v>ШВ 500</v>
      </c>
      <c r="C42" s="56">
        <f t="shared" si="2"/>
        <v>2580</v>
      </c>
      <c r="D42" s="57">
        <f t="shared" si="3"/>
        <v>2690</v>
      </c>
      <c r="E42" s="53" t="str">
        <f>Лист_1!D1743</f>
        <v>КШВ 500</v>
      </c>
      <c r="F42" s="66">
        <v>38.799999999999997</v>
      </c>
      <c r="G42" s="56">
        <f>ROUND(Лист_1!F1743*(100+Оглавление!$F$9)/100,-1)</f>
        <v>1130</v>
      </c>
      <c r="H42" s="57">
        <f>ROUND(Лист_1!G1743*(100+Оглавление!$F$9)/100,-1)</f>
        <v>1240</v>
      </c>
      <c r="I42" s="53" t="str">
        <f>Лист_1!H1743</f>
        <v>Ф30</v>
      </c>
      <c r="J42" s="52">
        <f>Лист_1!I891</f>
        <v>3.07</v>
      </c>
      <c r="K42" s="72">
        <f>ROUND(Лист_1!J1743*(100+Оглавление!$F$9)/100,-1)</f>
        <v>1450</v>
      </c>
      <c r="L42" s="2"/>
    </row>
    <row r="43" spans="1:12" ht="15.75" customHeight="1">
      <c r="A43" s="5">
        <v>31</v>
      </c>
      <c r="B43" s="45" t="str">
        <f>Лист_1!B1744</f>
        <v>ШВС 500</v>
      </c>
      <c r="C43" s="56">
        <f t="shared" si="2"/>
        <v>3070</v>
      </c>
      <c r="D43" s="57">
        <f t="shared" si="3"/>
        <v>3180</v>
      </c>
      <c r="E43" s="53" t="str">
        <f>Лист_1!D1744</f>
        <v>КШВ 500</v>
      </c>
      <c r="F43" s="66">
        <v>39.799999999999997</v>
      </c>
      <c r="G43" s="56">
        <f>ROUND(Лист_1!F1744*(100+Оглавление!$F$9)/100,-1)</f>
        <v>1130</v>
      </c>
      <c r="H43" s="57">
        <f>ROUND(Лист_1!G1744*(100+Оглавление!$F$9)/100,-1)</f>
        <v>1240</v>
      </c>
      <c r="I43" s="53" t="str">
        <f>Лист_1!H1744</f>
        <v>Ф35</v>
      </c>
      <c r="J43" s="52">
        <f>Лист_1!I892</f>
        <v>3.75</v>
      </c>
      <c r="K43" s="72">
        <f>ROUND(Лист_1!J1744*(100+Оглавление!$F$9)/100,-1)</f>
        <v>1940</v>
      </c>
      <c r="L43" s="2"/>
    </row>
    <row r="44" spans="1:12" ht="15.75" customHeight="1">
      <c r="A44" s="5">
        <v>32</v>
      </c>
      <c r="B44" s="45" t="str">
        <f>Лист_1!B1745</f>
        <v>ШВ 500-920</v>
      </c>
      <c r="C44" s="56">
        <f t="shared" si="2"/>
        <v>2940</v>
      </c>
      <c r="D44" s="57">
        <f t="shared" si="3"/>
        <v>3090</v>
      </c>
      <c r="E44" s="53" t="str">
        <f>Лист_1!D1745</f>
        <v>КШВ 500-920</v>
      </c>
      <c r="F44" s="66">
        <v>40.799999999999997</v>
      </c>
      <c r="G44" s="56">
        <f>ROUND(Лист_1!F1745*(100+Оглавление!$F$9)/100,-1)</f>
        <v>1500</v>
      </c>
      <c r="H44" s="57">
        <f>ROUND(Лист_1!G1745*(100+Оглавление!$F$9)/100,-1)</f>
        <v>1650</v>
      </c>
      <c r="I44" s="53" t="str">
        <f>Лист_1!H1745</f>
        <v>Ф230</v>
      </c>
      <c r="J44" s="52">
        <f>Лист_1!I893</f>
        <v>2.4</v>
      </c>
      <c r="K44" s="72">
        <f>ROUND(Лист_1!J1745*(100+Оглавление!$F$9)/100,-1)</f>
        <v>1440</v>
      </c>
      <c r="L44" s="2"/>
    </row>
    <row r="45" spans="1:12" ht="15.75" customHeight="1">
      <c r="A45" s="5">
        <v>33</v>
      </c>
      <c r="B45" s="45" t="str">
        <f>Лист_1!B1746</f>
        <v>ШВС 500-920</v>
      </c>
      <c r="C45" s="56">
        <f t="shared" si="2"/>
        <v>4000</v>
      </c>
      <c r="D45" s="57">
        <f t="shared" si="3"/>
        <v>4150</v>
      </c>
      <c r="E45" s="53" t="str">
        <f>Лист_1!D1746</f>
        <v>КШВ 500-920</v>
      </c>
      <c r="F45" s="66">
        <v>41.8</v>
      </c>
      <c r="G45" s="56">
        <f>ROUND(Лист_1!F1746*(100+Оглавление!$F$9)/100,-1)</f>
        <v>1500</v>
      </c>
      <c r="H45" s="57">
        <f>ROUND(Лист_1!G1746*(100+Оглавление!$F$9)/100,-1)</f>
        <v>1650</v>
      </c>
      <c r="I45" s="53" t="str">
        <f>Лист_1!H1746</f>
        <v>Ф235</v>
      </c>
      <c r="J45" s="52">
        <f>Лист_1!I894</f>
        <v>6.75</v>
      </c>
      <c r="K45" s="72">
        <f>ROUND(Лист_1!J1746*(100+Оглавление!$F$9)/100,-1)</f>
        <v>2500</v>
      </c>
      <c r="L45" s="2"/>
    </row>
    <row r="46" spans="1:12" ht="15.75" customHeight="1">
      <c r="A46" s="5">
        <v>34</v>
      </c>
      <c r="B46" s="45" t="str">
        <f>Лист_1!B1747</f>
        <v>ШВС 600</v>
      </c>
      <c r="C46" s="56">
        <f t="shared" si="2"/>
        <v>3520</v>
      </c>
      <c r="D46" s="57">
        <f t="shared" si="3"/>
        <v>3650</v>
      </c>
      <c r="E46" s="53" t="str">
        <f>Лист_1!D1747</f>
        <v>КШВ 600</v>
      </c>
      <c r="F46" s="66">
        <v>42.8</v>
      </c>
      <c r="G46" s="56">
        <f>ROUND(Лист_1!F1747*(100+Оглавление!$F$9)/100,-1)</f>
        <v>1290</v>
      </c>
      <c r="H46" s="57">
        <f>ROUND(Лист_1!G1747*(100+Оглавление!$F$9)/100,-1)</f>
        <v>1420</v>
      </c>
      <c r="I46" s="53" t="str">
        <f>Лист_1!H1747</f>
        <v>Ф45</v>
      </c>
      <c r="J46" s="52">
        <f>Лист_1!I895</f>
        <v>7.1</v>
      </c>
      <c r="K46" s="72">
        <f>ROUND(Лист_1!J1747*(100+Оглавление!$F$9)/100,-1)</f>
        <v>2230</v>
      </c>
      <c r="L46" s="2"/>
    </row>
    <row r="47" spans="1:12" ht="15.75" customHeight="1">
      <c r="A47" s="5">
        <v>35</v>
      </c>
      <c r="B47" s="45" t="str">
        <f>Лист_1!B1748</f>
        <v>ШВ 600</v>
      </c>
      <c r="C47" s="56">
        <f t="shared" si="2"/>
        <v>3110</v>
      </c>
      <c r="D47" s="57">
        <f t="shared" si="3"/>
        <v>3240</v>
      </c>
      <c r="E47" s="53" t="str">
        <f>Лист_1!D1748</f>
        <v>КШВ 600</v>
      </c>
      <c r="F47" s="66">
        <v>43.8</v>
      </c>
      <c r="G47" s="56">
        <f>ROUND(Лист_1!F1748*(100+Оглавление!$F$9)/100,-1)</f>
        <v>1290</v>
      </c>
      <c r="H47" s="57">
        <f>ROUND(Лист_1!G1748*(100+Оглавление!$F$9)/100,-1)</f>
        <v>1420</v>
      </c>
      <c r="I47" s="53" t="str">
        <f>Лист_1!H1748</f>
        <v>Ф105</v>
      </c>
      <c r="J47" s="52">
        <f>Лист_1!I896</f>
        <v>2.95</v>
      </c>
      <c r="K47" s="72">
        <f>ROUND(Лист_1!J1748*(100+Оглавление!$F$9)/100,-1)</f>
        <v>1820</v>
      </c>
      <c r="L47" s="2"/>
    </row>
    <row r="48" spans="1:12" ht="15.75" customHeight="1">
      <c r="A48" s="5">
        <v>36</v>
      </c>
      <c r="B48" s="45" t="str">
        <f>Лист_1!B1749</f>
        <v>ШВ 600</v>
      </c>
      <c r="C48" s="56">
        <f t="shared" si="2"/>
        <v>3110</v>
      </c>
      <c r="D48" s="57">
        <f t="shared" si="3"/>
        <v>3240</v>
      </c>
      <c r="E48" s="53" t="str">
        <f>Лист_1!D1749</f>
        <v>КШВ 600</v>
      </c>
      <c r="F48" s="66">
        <v>44.8</v>
      </c>
      <c r="G48" s="56">
        <f>ROUND(Лист_1!F1749*(100+Оглавление!$F$9)/100,-1)</f>
        <v>1290</v>
      </c>
      <c r="H48" s="57">
        <f>ROUND(Лист_1!G1749*(100+Оглавление!$F$9)/100,-1)</f>
        <v>1420</v>
      </c>
      <c r="I48" s="53" t="str">
        <f>Лист_1!H1749</f>
        <v>Ф40</v>
      </c>
      <c r="J48" s="52">
        <f>Лист_1!I897</f>
        <v>3.9</v>
      </c>
      <c r="K48" s="72">
        <f>ROUND(Лист_1!J1749*(100+Оглавление!$F$9)/100,-1)</f>
        <v>1820</v>
      </c>
      <c r="L48" s="2"/>
    </row>
    <row r="49" spans="1:12" ht="15.75" customHeight="1">
      <c r="A49" s="5">
        <v>37</v>
      </c>
      <c r="B49" s="45" t="str">
        <f>Лист_1!B1750</f>
        <v>ШВ 600-920</v>
      </c>
      <c r="C49" s="56">
        <f t="shared" si="2"/>
        <v>3390</v>
      </c>
      <c r="D49" s="57">
        <f t="shared" si="3"/>
        <v>3550</v>
      </c>
      <c r="E49" s="53" t="str">
        <f>Лист_1!D1750</f>
        <v>КШВ 600-920</v>
      </c>
      <c r="F49" s="66">
        <v>45.8</v>
      </c>
      <c r="G49" s="56">
        <f>ROUND(Лист_1!F1750*(100+Оглавление!$F$9)/100,-1)</f>
        <v>1710</v>
      </c>
      <c r="H49" s="57">
        <f>ROUND(Лист_1!G1750*(100+Оглавление!$F$9)/100,-1)</f>
        <v>1870</v>
      </c>
      <c r="I49" s="53" t="str">
        <f>Лист_1!H1750</f>
        <v>Ф240</v>
      </c>
      <c r="J49" s="52">
        <f>Лист_1!I898</f>
        <v>4.6399999999999997</v>
      </c>
      <c r="K49" s="72">
        <f>ROUND(Лист_1!J1750*(100+Оглавление!$F$9)/100,-1)</f>
        <v>1680</v>
      </c>
      <c r="L49" s="2"/>
    </row>
    <row r="50" spans="1:12" ht="15.75" customHeight="1">
      <c r="A50" s="5">
        <v>38</v>
      </c>
      <c r="B50" s="45" t="str">
        <f>Лист_1!B1751</f>
        <v>ШВС 600-920</v>
      </c>
      <c r="C50" s="56">
        <f t="shared" si="2"/>
        <v>4540</v>
      </c>
      <c r="D50" s="57">
        <f t="shared" si="3"/>
        <v>4700</v>
      </c>
      <c r="E50" s="53" t="str">
        <f>Лист_1!D1751</f>
        <v>КШВ 600-920</v>
      </c>
      <c r="F50" s="66">
        <v>46.8</v>
      </c>
      <c r="G50" s="56">
        <f>ROUND(Лист_1!F1751*(100+Оглавление!$F$9)/100,-1)</f>
        <v>1710</v>
      </c>
      <c r="H50" s="57">
        <f>ROUND(Лист_1!G1751*(100+Оглавление!$F$9)/100,-1)</f>
        <v>1870</v>
      </c>
      <c r="I50" s="53" t="str">
        <f>Лист_1!H1751</f>
        <v>Ф245</v>
      </c>
      <c r="J50" s="52">
        <f>Лист_1!I899</f>
        <v>5.6</v>
      </c>
      <c r="K50" s="72">
        <f>ROUND(Лист_1!J1751*(100+Оглавление!$F$9)/100,-1)</f>
        <v>2830</v>
      </c>
      <c r="L50" s="2"/>
    </row>
    <row r="51" spans="1:12" ht="15.75" customHeight="1">
      <c r="A51" s="5">
        <v>39</v>
      </c>
      <c r="B51" s="45" t="str">
        <f>Лист_1!B1752</f>
        <v>ШВС 800</v>
      </c>
      <c r="C51" s="56">
        <f t="shared" si="2"/>
        <v>4450</v>
      </c>
      <c r="D51" s="57">
        <f t="shared" si="3"/>
        <v>4600</v>
      </c>
      <c r="E51" s="53" t="str">
        <f>Лист_1!D1752</f>
        <v>КШВ 800</v>
      </c>
      <c r="F51" s="66">
        <v>47.8</v>
      </c>
      <c r="G51" s="56">
        <f>ROUND(Лист_1!F1752*(100+Оглавление!$F$9)/100,-1)</f>
        <v>1500</v>
      </c>
      <c r="H51" s="57">
        <f>ROUND(Лист_1!G1752*(100+Оглавление!$F$9)/100,-1)</f>
        <v>1650</v>
      </c>
      <c r="I51" s="53" t="str">
        <f>Лист_1!H1752</f>
        <v>Ф55</v>
      </c>
      <c r="J51" s="52">
        <f>Лист_1!I900</f>
        <v>7.7</v>
      </c>
      <c r="K51" s="72">
        <f>ROUND(Лист_1!J1752*(100+Оглавление!$F$9)/100,-1)</f>
        <v>2950</v>
      </c>
      <c r="L51" s="2"/>
    </row>
    <row r="52" spans="1:12" ht="15.75" customHeight="1">
      <c r="A52" s="5">
        <v>40</v>
      </c>
      <c r="B52" s="45" t="str">
        <f>Лист_1!B1753</f>
        <v>ШВ 800</v>
      </c>
      <c r="C52" s="56">
        <f t="shared" si="2"/>
        <v>3650</v>
      </c>
      <c r="D52" s="57">
        <f t="shared" si="3"/>
        <v>3800</v>
      </c>
      <c r="E52" s="53" t="str">
        <f>Лист_1!D1753</f>
        <v>КШВ 800</v>
      </c>
      <c r="F52" s="66">
        <v>48.8</v>
      </c>
      <c r="G52" s="56">
        <f>ROUND(Лист_1!F1753*(100+Оглавление!$F$9)/100,-1)</f>
        <v>1500</v>
      </c>
      <c r="H52" s="57">
        <f>ROUND(Лист_1!G1753*(100+Оглавление!$F$9)/100,-1)</f>
        <v>1650</v>
      </c>
      <c r="I52" s="53" t="str">
        <f>Лист_1!H1753</f>
        <v>Ф50</v>
      </c>
      <c r="J52" s="52">
        <f>Лист_1!I901</f>
        <v>4.6399999999999997</v>
      </c>
      <c r="K52" s="72">
        <f>ROUND(Лист_1!J1753*(100+Оглавление!$F$9)/100,-1)</f>
        <v>2150</v>
      </c>
      <c r="L52" s="2"/>
    </row>
    <row r="53" spans="1:12" ht="15.75" customHeight="1">
      <c r="A53" s="5">
        <v>41</v>
      </c>
      <c r="B53" s="45" t="str">
        <f>Лист_1!B1754</f>
        <v>ШВС 800-920</v>
      </c>
      <c r="C53" s="56">
        <f t="shared" si="2"/>
        <v>5970</v>
      </c>
      <c r="D53" s="57">
        <f t="shared" si="3"/>
        <v>6210</v>
      </c>
      <c r="E53" s="53" t="str">
        <f>Лист_1!D1754</f>
        <v>КШВ 800-920</v>
      </c>
      <c r="F53" s="66">
        <v>49.8</v>
      </c>
      <c r="G53" s="56">
        <f>ROUND(Лист_1!F1754*(100+Оглавление!$F$9)/100,-1)</f>
        <v>2160</v>
      </c>
      <c r="H53" s="57">
        <f>ROUND(Лист_1!G1754*(100+Оглавление!$F$9)/100,-1)</f>
        <v>2400</v>
      </c>
      <c r="I53" s="53" t="str">
        <f>Лист_1!H1754</f>
        <v>Ф255</v>
      </c>
      <c r="J53" s="52">
        <f>Лист_1!I902</f>
        <v>5.6</v>
      </c>
      <c r="K53" s="72">
        <f>ROUND(Лист_1!J1754*(100+Оглавление!$F$9)/100,-1)</f>
        <v>3810</v>
      </c>
      <c r="L53" s="2"/>
    </row>
    <row r="54" spans="1:12" ht="15.75" customHeight="1">
      <c r="A54" s="5">
        <v>42</v>
      </c>
      <c r="B54" s="45" t="str">
        <f>Лист_1!B1755</f>
        <v>ШВ 800-920</v>
      </c>
      <c r="C54" s="56">
        <f t="shared" si="2"/>
        <v>4310</v>
      </c>
      <c r="D54" s="57">
        <f t="shared" si="3"/>
        <v>4550</v>
      </c>
      <c r="E54" s="53" t="str">
        <f>Лист_1!D1755</f>
        <v>КШВ 800-920</v>
      </c>
      <c r="F54" s="66">
        <v>50.8</v>
      </c>
      <c r="G54" s="56">
        <f>ROUND(Лист_1!F1755*(100+Оглавление!$F$9)/100,-1)</f>
        <v>2160</v>
      </c>
      <c r="H54" s="57">
        <f>ROUND(Лист_1!G1755*(100+Оглавление!$F$9)/100,-1)</f>
        <v>2400</v>
      </c>
      <c r="I54" s="53" t="str">
        <f>Лист_1!H1755</f>
        <v>Ф250</v>
      </c>
      <c r="J54" s="52">
        <f>Лист_1!I903</f>
        <v>7.7</v>
      </c>
      <c r="K54" s="72">
        <f>ROUND(Лист_1!J1755*(100+Оглавление!$F$9)/100,-1)</f>
        <v>2150</v>
      </c>
      <c r="L54" s="2"/>
    </row>
    <row r="55" spans="1:12" ht="15.75" customHeight="1">
      <c r="A55" s="5">
        <v>43</v>
      </c>
      <c r="B55" s="45" t="str">
        <f>Лист_1!B1756</f>
        <v>ШВБ 150</v>
      </c>
      <c r="C55" s="56">
        <f t="shared" si="2"/>
        <v>840</v>
      </c>
      <c r="D55" s="57">
        <f t="shared" si="3"/>
        <v>930</v>
      </c>
      <c r="E55" s="53" t="str">
        <f>Лист_1!D1756</f>
        <v>КШВБ 150</v>
      </c>
      <c r="F55" s="66">
        <v>51.8</v>
      </c>
      <c r="G55" s="56">
        <f>ROUND(Лист_1!F1756*(100+Оглавление!$F$9)/100,-1)</f>
        <v>840</v>
      </c>
      <c r="H55" s="57">
        <f>ROUND(Лист_1!G1756*(100+Оглавление!$F$9)/100,-1)</f>
        <v>930</v>
      </c>
      <c r="I55" s="53" t="str">
        <f>Лист_1!H1756</f>
        <v>-</v>
      </c>
      <c r="J55" s="52">
        <f>Лист_1!I904</f>
        <v>3.9</v>
      </c>
      <c r="K55" s="72">
        <f>ROUND(Лист_1!J1756*(100+Оглавление!$F$9)/100,-1)</f>
        <v>0</v>
      </c>
      <c r="L55" s="2"/>
    </row>
    <row r="56" spans="1:12" ht="15.75" customHeight="1">
      <c r="A56" s="5">
        <v>44</v>
      </c>
      <c r="B56" s="45" t="str">
        <f>Лист_1!B1757</f>
        <v>ШВБ 150-920</v>
      </c>
      <c r="C56" s="56">
        <f t="shared" si="2"/>
        <v>890</v>
      </c>
      <c r="D56" s="57">
        <f t="shared" si="3"/>
        <v>950</v>
      </c>
      <c r="E56" s="53" t="str">
        <f>Лист_1!D1757</f>
        <v>КШВБ 150-920</v>
      </c>
      <c r="F56" s="66">
        <v>52.8</v>
      </c>
      <c r="G56" s="56">
        <f>ROUND(Лист_1!F1757*(100+Оглавление!$F$9)/100,-1)</f>
        <v>890</v>
      </c>
      <c r="H56" s="57">
        <f>ROUND(Лист_1!G1757*(100+Оглавление!$F$9)/100,-1)</f>
        <v>950</v>
      </c>
      <c r="I56" s="53" t="str">
        <f>Лист_1!H1757</f>
        <v>-</v>
      </c>
      <c r="J56" s="52">
        <f>Лист_1!I905</f>
        <v>5.7</v>
      </c>
      <c r="K56" s="72">
        <f>ROUND(Лист_1!J1757*(100+Оглавление!$F$9)/100,-1)</f>
        <v>0</v>
      </c>
      <c r="L56" s="2"/>
    </row>
    <row r="57" spans="1:12" ht="15.75" customHeight="1">
      <c r="A57" s="5">
        <v>45</v>
      </c>
      <c r="B57" s="45" t="str">
        <f>Лист_1!B1758</f>
        <v>ШВБ 200</v>
      </c>
      <c r="C57" s="56">
        <f t="shared" si="2"/>
        <v>890</v>
      </c>
      <c r="D57" s="57">
        <f t="shared" si="3"/>
        <v>980</v>
      </c>
      <c r="E57" s="53" t="str">
        <f>Лист_1!D1758</f>
        <v>КШВБ 200</v>
      </c>
      <c r="F57" s="66">
        <v>53.8</v>
      </c>
      <c r="G57" s="56">
        <f>ROUND(Лист_1!F1758*(100+Оглавление!$F$9)/100,-1)</f>
        <v>890</v>
      </c>
      <c r="H57" s="57">
        <f>ROUND(Лист_1!G1758*(100+Оглавление!$F$9)/100,-1)</f>
        <v>980</v>
      </c>
      <c r="I57" s="53" t="str">
        <f>Лист_1!H1758</f>
        <v>-</v>
      </c>
      <c r="J57" s="52">
        <f>Лист_1!I906</f>
        <v>10.6</v>
      </c>
      <c r="K57" s="72">
        <f>ROUND(Лист_1!J1758*(100+Оглавление!$F$9)/100,-1)</f>
        <v>0</v>
      </c>
      <c r="L57" s="2"/>
    </row>
    <row r="58" spans="1:12" ht="15.75" customHeight="1">
      <c r="A58" s="5">
        <v>46</v>
      </c>
      <c r="B58" s="45" t="str">
        <f>Лист_1!B1759</f>
        <v>ШВБ 200-920</v>
      </c>
      <c r="C58" s="56">
        <f t="shared" si="2"/>
        <v>1120</v>
      </c>
      <c r="D58" s="57">
        <f t="shared" si="3"/>
        <v>1200</v>
      </c>
      <c r="E58" s="53" t="str">
        <f>Лист_1!D1759</f>
        <v>КШВБ 200-920</v>
      </c>
      <c r="F58" s="66">
        <v>54.8</v>
      </c>
      <c r="G58" s="56">
        <f>ROUND(Лист_1!F1759*(100+Оглавление!$F$9)/100,-1)</f>
        <v>1120</v>
      </c>
      <c r="H58" s="57">
        <f>ROUND(Лист_1!G1759*(100+Оглавление!$F$9)/100,-1)</f>
        <v>1200</v>
      </c>
      <c r="I58" s="53" t="str">
        <f>Лист_1!H1759</f>
        <v>-</v>
      </c>
      <c r="J58" s="52">
        <f>Лист_1!I907</f>
        <v>0</v>
      </c>
      <c r="K58" s="72">
        <f>ROUND(Лист_1!J1759*(100+Оглавление!$F$9)/100,-1)</f>
        <v>0</v>
      </c>
      <c r="L58" s="2"/>
    </row>
    <row r="59" spans="1:12" ht="15.75" customHeight="1">
      <c r="A59" s="5">
        <v>47</v>
      </c>
      <c r="B59" s="45" t="str">
        <f>Лист_1!B1760</f>
        <v>ШВБ 400</v>
      </c>
      <c r="C59" s="56">
        <f t="shared" si="2"/>
        <v>1220</v>
      </c>
      <c r="D59" s="57">
        <f t="shared" si="3"/>
        <v>1300</v>
      </c>
      <c r="E59" s="53" t="str">
        <f>Лист_1!D1760</f>
        <v>КШВБ 400</v>
      </c>
      <c r="F59" s="66">
        <v>55.8</v>
      </c>
      <c r="G59" s="56">
        <f>ROUND(Лист_1!F1760*(100+Оглавление!$F$9)/100,-1)</f>
        <v>1220</v>
      </c>
      <c r="H59" s="57">
        <f>ROUND(Лист_1!G1760*(100+Оглавление!$F$9)/100,-1)</f>
        <v>1300</v>
      </c>
      <c r="I59" s="53" t="str">
        <f>Лист_1!H1760</f>
        <v>-</v>
      </c>
      <c r="J59" s="52">
        <f>Лист_1!I908</f>
        <v>0</v>
      </c>
      <c r="K59" s="72">
        <f>ROUND(Лист_1!J1760*(100+Оглавление!$F$9)/100,-1)</f>
        <v>0</v>
      </c>
      <c r="L59" s="2"/>
    </row>
    <row r="60" spans="1:12" ht="15.75" customHeight="1">
      <c r="A60" s="5">
        <v>48</v>
      </c>
      <c r="B60" s="45" t="str">
        <f>Лист_1!B1761</f>
        <v>ШВГ 400</v>
      </c>
      <c r="C60" s="56">
        <f t="shared" si="2"/>
        <v>1400</v>
      </c>
      <c r="D60" s="57">
        <f t="shared" si="3"/>
        <v>1480</v>
      </c>
      <c r="E60" s="53" t="str">
        <f>Лист_1!D1761</f>
        <v>КШВГ 400</v>
      </c>
      <c r="F60" s="66">
        <v>56.8</v>
      </c>
      <c r="G60" s="56">
        <f>ROUND(Лист_1!F1761*(100+Оглавление!$F$9)/100,-1)</f>
        <v>840</v>
      </c>
      <c r="H60" s="57">
        <f>ROUND(Лист_1!G1761*(100+Оглавление!$F$9)/100,-1)</f>
        <v>920</v>
      </c>
      <c r="I60" s="53" t="str">
        <f>Лист_1!H1761</f>
        <v>Ф118</v>
      </c>
      <c r="J60" s="52">
        <f>Лист_1!I909</f>
        <v>0</v>
      </c>
      <c r="K60" s="72">
        <f>ROUND(Лист_1!J1761*(100+Оглавление!$F$9)/100,-1)</f>
        <v>560</v>
      </c>
      <c r="L60" s="2"/>
    </row>
    <row r="61" spans="1:12" ht="15.75" customHeight="1">
      <c r="A61" s="5">
        <v>49</v>
      </c>
      <c r="B61" s="45" t="str">
        <f>Лист_1!B1762</f>
        <v>ШВГС 400</v>
      </c>
      <c r="C61" s="56">
        <f t="shared" si="2"/>
        <v>1720</v>
      </c>
      <c r="D61" s="57">
        <f t="shared" si="3"/>
        <v>1800</v>
      </c>
      <c r="E61" s="53" t="str">
        <f>Лист_1!D1762</f>
        <v>КШВГ 400</v>
      </c>
      <c r="F61" s="66">
        <v>57.8</v>
      </c>
      <c r="G61" s="56">
        <f>ROUND(Лист_1!F1762*(100+Оглавление!$F$9)/100,-1)</f>
        <v>840</v>
      </c>
      <c r="H61" s="57">
        <f>ROUND(Лист_1!G1762*(100+Оглавление!$F$9)/100,-1)</f>
        <v>920</v>
      </c>
      <c r="I61" s="53" t="str">
        <f>Лист_1!H1762</f>
        <v>Ф134</v>
      </c>
      <c r="J61" s="52">
        <f>Лист_1!I910</f>
        <v>0</v>
      </c>
      <c r="K61" s="72">
        <f>ROUND(Лист_1!J1762*(100+Оглавление!$F$9)/100,-1)</f>
        <v>880</v>
      </c>
      <c r="L61" s="2"/>
    </row>
    <row r="62" spans="1:12" ht="15.75" customHeight="1">
      <c r="A62" s="5">
        <v>50</v>
      </c>
      <c r="B62" s="45" t="str">
        <f>Лист_1!B1763</f>
        <v>ШВГ 400-920</v>
      </c>
      <c r="C62" s="56">
        <f t="shared" si="2"/>
        <v>1610</v>
      </c>
      <c r="D62" s="57">
        <f t="shared" si="3"/>
        <v>1690</v>
      </c>
      <c r="E62" s="53" t="str">
        <f>Лист_1!D1763</f>
        <v>КШВГ 400-920</v>
      </c>
      <c r="F62" s="66">
        <v>58.8</v>
      </c>
      <c r="G62" s="56">
        <f>ROUND(Лист_1!F1763*(100+Оглавление!$F$9)/100,-1)</f>
        <v>930</v>
      </c>
      <c r="H62" s="57">
        <f>ROUND(Лист_1!G1763*(100+Оглавление!$F$9)/100,-1)</f>
        <v>1010</v>
      </c>
      <c r="I62" s="53" t="str">
        <f>Лист_1!H1763</f>
        <v>Ф218</v>
      </c>
      <c r="J62" s="52">
        <f>Лист_1!I911</f>
        <v>0</v>
      </c>
      <c r="K62" s="72">
        <f>ROUND(Лист_1!J1763*(100+Оглавление!$F$9)/100,-1)</f>
        <v>680</v>
      </c>
      <c r="L62" s="2"/>
    </row>
    <row r="63" spans="1:12" ht="15.75" customHeight="1">
      <c r="A63" s="5">
        <v>51</v>
      </c>
      <c r="B63" s="45" t="str">
        <f>Лист_1!B1764</f>
        <v>ШВГС 400-920</v>
      </c>
      <c r="C63" s="56">
        <f t="shared" si="2"/>
        <v>2060</v>
      </c>
      <c r="D63" s="57">
        <f t="shared" si="3"/>
        <v>2140</v>
      </c>
      <c r="E63" s="53" t="str">
        <f>Лист_1!D1764</f>
        <v>КШВГ 400-920</v>
      </c>
      <c r="F63" s="66">
        <v>59.8</v>
      </c>
      <c r="G63" s="56">
        <f>ROUND(Лист_1!F1764*(100+Оглавление!$F$9)/100,-1)</f>
        <v>930</v>
      </c>
      <c r="H63" s="57">
        <f>ROUND(Лист_1!G1764*(100+Оглавление!$F$9)/100,-1)</f>
        <v>1010</v>
      </c>
      <c r="I63" s="53" t="str">
        <f>Лист_1!H1764</f>
        <v>Ф234</v>
      </c>
      <c r="J63" s="52">
        <f>Лист_1!I912</f>
        <v>0</v>
      </c>
      <c r="K63" s="72">
        <f>ROUND(Лист_1!J1764*(100+Оглавление!$F$9)/100,-1)</f>
        <v>1130</v>
      </c>
      <c r="L63" s="2"/>
    </row>
    <row r="64" spans="1:12" s="63" customFormat="1" ht="15">
      <c r="A64" s="5">
        <v>52</v>
      </c>
      <c r="B64" s="45" t="str">
        <f>Лист_1!B1765</f>
        <v>ШВГС 500</v>
      </c>
      <c r="C64" s="56">
        <f t="shared" si="2"/>
        <v>1920</v>
      </c>
      <c r="D64" s="57">
        <f t="shared" si="3"/>
        <v>2000</v>
      </c>
      <c r="E64" s="53" t="str">
        <f>Лист_1!D1765</f>
        <v>КШВГ 500</v>
      </c>
      <c r="F64" s="66">
        <v>60.8</v>
      </c>
      <c r="G64" s="56">
        <f>ROUND(Лист_1!F1765*(100+Оглавление!$F$9)/100,-1)</f>
        <v>890</v>
      </c>
      <c r="H64" s="57">
        <f>ROUND(Лист_1!G1765*(100+Оглавление!$F$9)/100,-1)</f>
        <v>970</v>
      </c>
      <c r="I64" s="53" t="str">
        <f>Лист_1!H1765</f>
        <v>Ф84</v>
      </c>
      <c r="J64" s="52">
        <f>Лист_1!I913</f>
        <v>0</v>
      </c>
      <c r="K64" s="72">
        <f>ROUND(Лист_1!J1765*(100+Оглавление!$F$9)/100,-1)</f>
        <v>1030</v>
      </c>
      <c r="L64" s="62"/>
    </row>
    <row r="65" spans="1:12" s="63" customFormat="1" ht="15">
      <c r="A65" s="5">
        <v>53</v>
      </c>
      <c r="B65" s="45" t="str">
        <f>Лист_1!B1766</f>
        <v>ШВГ 500</v>
      </c>
      <c r="C65" s="56">
        <f t="shared" si="2"/>
        <v>1590</v>
      </c>
      <c r="D65" s="57">
        <f t="shared" si="3"/>
        <v>1670</v>
      </c>
      <c r="E65" s="53" t="str">
        <f>Лист_1!D1766</f>
        <v>КШВГ 500</v>
      </c>
      <c r="F65" s="66">
        <v>61.8</v>
      </c>
      <c r="G65" s="56">
        <f>ROUND(Лист_1!F1766*(100+Оглавление!$F$9)/100,-1)</f>
        <v>890</v>
      </c>
      <c r="H65" s="57">
        <f>ROUND(Лист_1!G1766*(100+Оглавление!$F$9)/100,-1)</f>
        <v>970</v>
      </c>
      <c r="I65" s="53" t="str">
        <f>Лист_1!H1766</f>
        <v>Ф83</v>
      </c>
      <c r="J65" s="52" t="str">
        <f>Лист_1!I914</f>
        <v>вес , кг</v>
      </c>
      <c r="K65" s="72">
        <f>ROUND(Лист_1!J1766*(100+Оглавление!$F$9)/100,-1)</f>
        <v>700</v>
      </c>
      <c r="L65" s="62"/>
    </row>
    <row r="66" spans="1:12" ht="15.75" customHeight="1">
      <c r="A66" s="5">
        <v>54</v>
      </c>
      <c r="B66" s="45" t="str">
        <f>Лист_1!B1767</f>
        <v>ШВГ 500-920</v>
      </c>
      <c r="C66" s="56">
        <f t="shared" si="2"/>
        <v>1760</v>
      </c>
      <c r="D66" s="57">
        <f t="shared" si="3"/>
        <v>1850</v>
      </c>
      <c r="E66" s="53" t="str">
        <f>Лист_1!D1767</f>
        <v>КШВГ 500-920</v>
      </c>
      <c r="F66" s="66">
        <v>62.8</v>
      </c>
      <c r="G66" s="56">
        <f>ROUND(Лист_1!F1767*(100+Оглавление!$F$9)/100,-1)</f>
        <v>970</v>
      </c>
      <c r="H66" s="57">
        <f>ROUND(Лист_1!G1767*(100+Оглавление!$F$9)/100,-1)</f>
        <v>1060</v>
      </c>
      <c r="I66" s="53" t="str">
        <f>Лист_1!H1767</f>
        <v>Ф283</v>
      </c>
      <c r="J66" s="52">
        <f>Лист_1!I915</f>
        <v>4.55</v>
      </c>
      <c r="K66" s="72">
        <f>ROUND(Лист_1!J1767*(100+Оглавление!$F$9)/100,-1)</f>
        <v>790</v>
      </c>
      <c r="L66" s="2"/>
    </row>
    <row r="67" spans="1:12" ht="15.75" customHeight="1">
      <c r="A67" s="5">
        <v>55</v>
      </c>
      <c r="B67" s="45" t="str">
        <f>Лист_1!B1768</f>
        <v>ШВГС 500-920</v>
      </c>
      <c r="C67" s="56">
        <f t="shared" si="2"/>
        <v>2280</v>
      </c>
      <c r="D67" s="57">
        <f t="shared" si="3"/>
        <v>2370</v>
      </c>
      <c r="E67" s="53" t="str">
        <f>Лист_1!D1768</f>
        <v>КШВГ 500-920</v>
      </c>
      <c r="F67" s="66">
        <v>63.8</v>
      </c>
      <c r="G67" s="56">
        <f>ROUND(Лист_1!F1768*(100+Оглавление!$F$9)/100,-1)</f>
        <v>970</v>
      </c>
      <c r="H67" s="57">
        <f>ROUND(Лист_1!G1768*(100+Оглавление!$F$9)/100,-1)</f>
        <v>1060</v>
      </c>
      <c r="I67" s="53" t="str">
        <f>Лист_1!H1768</f>
        <v>Ф284</v>
      </c>
      <c r="J67" s="52">
        <f>Лист_1!I916</f>
        <v>6.7</v>
      </c>
      <c r="K67" s="72">
        <f>ROUND(Лист_1!J1768*(100+Оглавление!$F$9)/100,-1)</f>
        <v>1310</v>
      </c>
      <c r="L67" s="2"/>
    </row>
    <row r="68" spans="1:12" ht="15.75" customHeight="1">
      <c r="A68" s="5">
        <v>56</v>
      </c>
      <c r="B68" s="45" t="str">
        <f>Лист_1!B1769</f>
        <v>ШВГС 600</v>
      </c>
      <c r="C68" s="56">
        <f t="shared" si="2"/>
        <v>2220</v>
      </c>
      <c r="D68" s="57">
        <f t="shared" si="3"/>
        <v>2280</v>
      </c>
      <c r="E68" s="53" t="str">
        <f>Лист_1!D1769</f>
        <v>КШВГ 600</v>
      </c>
      <c r="F68" s="66">
        <v>64.8</v>
      </c>
      <c r="G68" s="56">
        <f>ROUND(Лист_1!F1769*(100+Оглавление!$F$9)/100,-1)</f>
        <v>1100</v>
      </c>
      <c r="H68" s="57">
        <f>ROUND(Лист_1!G1769*(100+Оглавление!$F$9)/100,-1)</f>
        <v>1160</v>
      </c>
      <c r="I68" s="53" t="str">
        <f>Лист_1!H1769</f>
        <v>Ф86</v>
      </c>
      <c r="J68" s="52">
        <f>Лист_1!I917</f>
        <v>3.77</v>
      </c>
      <c r="K68" s="72">
        <f>ROUND(Лист_1!J1769*(100+Оглавление!$F$9)/100,-1)</f>
        <v>1120</v>
      </c>
      <c r="L68" s="2"/>
    </row>
    <row r="69" spans="1:12" ht="15.75" customHeight="1">
      <c r="A69" s="5">
        <v>57</v>
      </c>
      <c r="B69" s="45" t="str">
        <f>Лист_1!B1770</f>
        <v>ШВГ 600</v>
      </c>
      <c r="C69" s="56">
        <f t="shared" si="2"/>
        <v>1920</v>
      </c>
      <c r="D69" s="57">
        <f t="shared" si="3"/>
        <v>1980</v>
      </c>
      <c r="E69" s="53" t="str">
        <f>Лист_1!D1770</f>
        <v>КШВГ 600</v>
      </c>
      <c r="F69" s="66">
        <v>65.8</v>
      </c>
      <c r="G69" s="56">
        <f>ROUND(Лист_1!F1770*(100+Оглавление!$F$9)/100,-1)</f>
        <v>1100</v>
      </c>
      <c r="H69" s="57">
        <f>ROUND(Лист_1!G1770*(100+Оглавление!$F$9)/100,-1)</f>
        <v>1160</v>
      </c>
      <c r="I69" s="53" t="str">
        <f>Лист_1!H1770</f>
        <v>Ф85</v>
      </c>
      <c r="J69" s="52">
        <f>Лист_1!I918</f>
        <v>3.28</v>
      </c>
      <c r="K69" s="72">
        <f>ROUND(Лист_1!J1770*(100+Оглавление!$F$9)/100,-1)</f>
        <v>820</v>
      </c>
      <c r="L69" s="2"/>
    </row>
    <row r="70" spans="1:12" ht="15.75" customHeight="1">
      <c r="A70" s="5">
        <v>58</v>
      </c>
      <c r="B70" s="45" t="str">
        <f>Лист_1!B1771</f>
        <v>ШВГС 600-920</v>
      </c>
      <c r="C70" s="56">
        <f t="shared" si="2"/>
        <v>2700</v>
      </c>
      <c r="D70" s="57">
        <f t="shared" si="3"/>
        <v>2740</v>
      </c>
      <c r="E70" s="53" t="str">
        <f>Лист_1!D1771</f>
        <v>КШВГ 600-920</v>
      </c>
      <c r="F70" s="66">
        <v>66.8</v>
      </c>
      <c r="G70" s="56">
        <f>ROUND(Лист_1!F1771*(100+Оглавление!$F$9)/100,-1)</f>
        <v>1130</v>
      </c>
      <c r="H70" s="57">
        <f>ROUND(Лист_1!G1771*(100+Оглавление!$F$9)/100,-1)</f>
        <v>1170</v>
      </c>
      <c r="I70" s="53" t="str">
        <f>Лист_1!H1771</f>
        <v>Ф286</v>
      </c>
      <c r="J70" s="52">
        <f>Лист_1!I919</f>
        <v>16.899999999999999</v>
      </c>
      <c r="K70" s="72">
        <f>ROUND(Лист_1!J1771*(100+Оглавление!$F$9)/100,-1)</f>
        <v>1570</v>
      </c>
      <c r="L70" s="2"/>
    </row>
    <row r="71" spans="1:12" ht="15.75" customHeight="1">
      <c r="A71" s="5">
        <v>59</v>
      </c>
      <c r="B71" s="45" t="str">
        <f>Лист_1!B1772</f>
        <v>ШВГ 600-920</v>
      </c>
      <c r="C71" s="56">
        <f t="shared" si="2"/>
        <v>2030</v>
      </c>
      <c r="D71" s="57">
        <f t="shared" si="3"/>
        <v>2070</v>
      </c>
      <c r="E71" s="53" t="str">
        <f>Лист_1!D1772</f>
        <v>КШВГ 600-920</v>
      </c>
      <c r="F71" s="66">
        <v>67.8</v>
      </c>
      <c r="G71" s="56">
        <f>ROUND(Лист_1!F1772*(100+Оглавление!$F$9)/100,-1)</f>
        <v>1130</v>
      </c>
      <c r="H71" s="57">
        <f>ROUND(Лист_1!G1772*(100+Оглавление!$F$9)/100,-1)</f>
        <v>1170</v>
      </c>
      <c r="I71" s="53" t="str">
        <f>Лист_1!H1772</f>
        <v>Ф285</v>
      </c>
      <c r="J71" s="52">
        <f>Лист_1!I920</f>
        <v>4.5199999999999996</v>
      </c>
      <c r="K71" s="72">
        <f>ROUND(Лист_1!J1772*(100+Оглавление!$F$9)/100,-1)</f>
        <v>900</v>
      </c>
      <c r="L71" s="2"/>
    </row>
    <row r="72" spans="1:12" ht="15.75" customHeight="1">
      <c r="A72" s="5">
        <v>60</v>
      </c>
      <c r="B72" s="45" t="str">
        <f>Лист_1!B1773</f>
        <v>ШВГС 800</v>
      </c>
      <c r="C72" s="56">
        <f t="shared" si="2"/>
        <v>2740</v>
      </c>
      <c r="D72" s="57">
        <f t="shared" si="3"/>
        <v>2850</v>
      </c>
      <c r="E72" s="53" t="str">
        <f>Лист_1!D1773</f>
        <v>КШВГ 800</v>
      </c>
      <c r="F72" s="66">
        <v>68.8</v>
      </c>
      <c r="G72" s="56">
        <f>ROUND(Лист_1!F1773*(100+Оглавление!$F$9)/100,-1)</f>
        <v>1260</v>
      </c>
      <c r="H72" s="57">
        <f>ROUND(Лист_1!G1773*(100+Оглавление!$F$9)/100,-1)</f>
        <v>1370</v>
      </c>
      <c r="I72" s="53" t="str">
        <f>Лист_1!H1773</f>
        <v>Ф88</v>
      </c>
      <c r="J72" s="52">
        <f>Лист_1!I921</f>
        <v>2.56</v>
      </c>
      <c r="K72" s="72">
        <f>ROUND(Лист_1!J1773*(100+Оглавление!$F$9)/100,-1)</f>
        <v>1480</v>
      </c>
      <c r="L72" s="2"/>
    </row>
    <row r="73" spans="1:12" ht="15.75" customHeight="1">
      <c r="A73" s="5">
        <v>61</v>
      </c>
      <c r="B73" s="45" t="str">
        <f>Лист_1!B1774</f>
        <v>ШВГ 800</v>
      </c>
      <c r="C73" s="56">
        <f t="shared" si="2"/>
        <v>2260</v>
      </c>
      <c r="D73" s="57">
        <f t="shared" si="3"/>
        <v>2370</v>
      </c>
      <c r="E73" s="53" t="str">
        <f>Лист_1!D1774</f>
        <v>КШВГ 800</v>
      </c>
      <c r="F73" s="66">
        <v>69.8</v>
      </c>
      <c r="G73" s="56">
        <f>ROUND(Лист_1!F1774*(100+Оглавление!$F$9)/100,-1)</f>
        <v>1260</v>
      </c>
      <c r="H73" s="57">
        <f>ROUND(Лист_1!G1774*(100+Оглавление!$F$9)/100,-1)</f>
        <v>1370</v>
      </c>
      <c r="I73" s="53" t="str">
        <f>Лист_1!H1774</f>
        <v>Ф87</v>
      </c>
      <c r="J73" s="52">
        <f>Лист_1!I922</f>
        <v>1.47</v>
      </c>
      <c r="K73" s="72">
        <f>ROUND(Лист_1!J1774*(100+Оглавление!$F$9)/100,-1)</f>
        <v>1000</v>
      </c>
      <c r="L73" s="2"/>
    </row>
    <row r="74" spans="1:12" ht="15.75" customHeight="1">
      <c r="A74" s="5">
        <v>62</v>
      </c>
      <c r="B74" s="45" t="str">
        <f>Лист_1!B1775</f>
        <v>ШВГ 800-920</v>
      </c>
      <c r="C74" s="56">
        <f t="shared" si="2"/>
        <v>2450</v>
      </c>
      <c r="D74" s="57">
        <f t="shared" si="3"/>
        <v>2560</v>
      </c>
      <c r="E74" s="53" t="str">
        <f>Лист_1!D1775</f>
        <v>КШВГ 800-920</v>
      </c>
      <c r="F74" s="66">
        <v>70.8</v>
      </c>
      <c r="G74" s="56">
        <f>ROUND(Лист_1!F1775*(100+Оглавление!$F$9)/100,-1)</f>
        <v>1300</v>
      </c>
      <c r="H74" s="57">
        <f>ROUND(Лист_1!G1775*(100+Оглавление!$F$9)/100,-1)</f>
        <v>1410</v>
      </c>
      <c r="I74" s="53" t="str">
        <f>Лист_1!H1775</f>
        <v>Ф287</v>
      </c>
      <c r="J74" s="52">
        <f>Лист_1!I923</f>
        <v>4.5199999999999996</v>
      </c>
      <c r="K74" s="72">
        <f>ROUND(Лист_1!J1775*(100+Оглавление!$F$9)/100,-1)</f>
        <v>1150</v>
      </c>
      <c r="L74" s="2"/>
    </row>
    <row r="75" spans="1:12" ht="15.75" customHeight="1">
      <c r="A75" s="5">
        <v>63</v>
      </c>
      <c r="B75" s="45" t="str">
        <f>Лист_1!B1776</f>
        <v>ШВГС 800-920</v>
      </c>
      <c r="C75" s="56">
        <f t="shared" si="2"/>
        <v>3330</v>
      </c>
      <c r="D75" s="57">
        <f t="shared" si="3"/>
        <v>3440</v>
      </c>
      <c r="E75" s="53" t="str">
        <f>Лист_1!D1776</f>
        <v>КШВГ 800-920</v>
      </c>
      <c r="F75" s="66">
        <v>71.8</v>
      </c>
      <c r="G75" s="56">
        <f>ROUND(Лист_1!F1776*(100+Оглавление!$F$9)/100,-1)</f>
        <v>1300</v>
      </c>
      <c r="H75" s="57">
        <f>ROUND(Лист_1!G1776*(100+Оглавление!$F$9)/100,-1)</f>
        <v>1410</v>
      </c>
      <c r="I75" s="53" t="str">
        <f>Лист_1!H1776</f>
        <v>Ф288</v>
      </c>
      <c r="J75" s="52">
        <f>Лист_1!I924</f>
        <v>15.1</v>
      </c>
      <c r="K75" s="72">
        <f>ROUND(Лист_1!J1776*(100+Оглавление!$F$9)/100,-1)</f>
        <v>2030</v>
      </c>
      <c r="L75" s="2"/>
    </row>
    <row r="76" spans="1:12" ht="15.75" customHeight="1">
      <c r="A76" s="5">
        <v>64</v>
      </c>
      <c r="B76" s="45" t="str">
        <f>Лист_1!B1777</f>
        <v>ШВГП 400</v>
      </c>
      <c r="C76" s="56">
        <f t="shared" si="2"/>
        <v>1820</v>
      </c>
      <c r="D76" s="57">
        <f t="shared" si="3"/>
        <v>1910</v>
      </c>
      <c r="E76" s="53" t="str">
        <f>Лист_1!D1777</f>
        <v>КШВГП 400</v>
      </c>
      <c r="F76" s="66">
        <v>72.8</v>
      </c>
      <c r="G76" s="56">
        <f>ROUND(Лист_1!F1777*(100+Оглавление!$F$9)/100,-1)</f>
        <v>1260</v>
      </c>
      <c r="H76" s="57">
        <f>ROUND(Лист_1!G1777*(100+Оглавление!$F$9)/100,-1)</f>
        <v>1350</v>
      </c>
      <c r="I76" s="53" t="str">
        <f>Лист_1!H1777</f>
        <v>Ф118</v>
      </c>
      <c r="J76" s="52">
        <f>Лист_1!I925</f>
        <v>4.5199999999999996</v>
      </c>
      <c r="K76" s="72">
        <f>ROUND(Лист_1!J1777*(100+Оглавление!$F$9)/100,-1)</f>
        <v>560</v>
      </c>
      <c r="L76" s="2"/>
    </row>
    <row r="77" spans="1:12" ht="15.75" customHeight="1">
      <c r="A77" s="5">
        <v>65</v>
      </c>
      <c r="B77" s="45" t="str">
        <f>Лист_1!B1778</f>
        <v>ШВГПС 400</v>
      </c>
      <c r="C77" s="56">
        <f t="shared" si="2"/>
        <v>2140</v>
      </c>
      <c r="D77" s="57">
        <f t="shared" si="3"/>
        <v>2230</v>
      </c>
      <c r="E77" s="53" t="str">
        <f>Лист_1!D1778</f>
        <v>КШВГП 400</v>
      </c>
      <c r="F77" s="66">
        <v>73.8</v>
      </c>
      <c r="G77" s="56">
        <f>ROUND(Лист_1!F1778*(100+Оглавление!$F$9)/100,-1)</f>
        <v>1260</v>
      </c>
      <c r="H77" s="57">
        <f>ROUND(Лист_1!G1778*(100+Оглавление!$F$9)/100,-1)</f>
        <v>1350</v>
      </c>
      <c r="I77" s="53" t="str">
        <f>Лист_1!H1778</f>
        <v>Ф134</v>
      </c>
      <c r="J77" s="52">
        <f>Лист_1!I926</f>
        <v>3.05</v>
      </c>
      <c r="K77" s="72">
        <f>ROUND(Лист_1!J1778*(100+Оглавление!$F$9)/100,-1)</f>
        <v>880</v>
      </c>
      <c r="L77" s="2"/>
    </row>
    <row r="78" spans="1:12" ht="15.75" customHeight="1">
      <c r="A78" s="5">
        <v>66</v>
      </c>
      <c r="B78" s="45" t="str">
        <f>Лист_1!B1779</f>
        <v>ШВГПС 500</v>
      </c>
      <c r="C78" s="56">
        <f t="shared" ref="C78:C141" si="4">G78+K78</f>
        <v>2460</v>
      </c>
      <c r="D78" s="57">
        <f t="shared" ref="D78:D141" si="5">H78+K78</f>
        <v>2550</v>
      </c>
      <c r="E78" s="53" t="str">
        <f>Лист_1!D1779</f>
        <v>КШВГП 500</v>
      </c>
      <c r="F78" s="66">
        <v>74.8</v>
      </c>
      <c r="G78" s="56">
        <f>ROUND(Лист_1!F1779*(100+Оглавление!$F$9)/100,-1)</f>
        <v>1430</v>
      </c>
      <c r="H78" s="57">
        <f>ROUND(Лист_1!G1779*(100+Оглавление!$F$9)/100,-1)</f>
        <v>1520</v>
      </c>
      <c r="I78" s="53" t="str">
        <f>Лист_1!H1779</f>
        <v>Ф84</v>
      </c>
      <c r="J78" s="52">
        <f>Лист_1!I927</f>
        <v>2.61</v>
      </c>
      <c r="K78" s="72">
        <f>ROUND(Лист_1!J1779*(100+Оглавление!$F$9)/100,-1)</f>
        <v>1030</v>
      </c>
      <c r="L78" s="2"/>
    </row>
    <row r="79" spans="1:12" ht="15.75" customHeight="1">
      <c r="A79" s="5">
        <v>67</v>
      </c>
      <c r="B79" s="45" t="str">
        <f>Лист_1!B1780</f>
        <v>ШВГП 500</v>
      </c>
      <c r="C79" s="56">
        <f t="shared" si="4"/>
        <v>2130</v>
      </c>
      <c r="D79" s="57">
        <f t="shared" si="5"/>
        <v>2220</v>
      </c>
      <c r="E79" s="53" t="str">
        <f>Лист_1!D1780</f>
        <v>КШВГП 500</v>
      </c>
      <c r="F79" s="66">
        <v>75.8</v>
      </c>
      <c r="G79" s="56">
        <f>ROUND(Лист_1!F1780*(100+Оглавление!$F$9)/100,-1)</f>
        <v>1430</v>
      </c>
      <c r="H79" s="57">
        <f>ROUND(Лист_1!G1780*(100+Оглавление!$F$9)/100,-1)</f>
        <v>1520</v>
      </c>
      <c r="I79" s="53" t="str">
        <f>Лист_1!H1780</f>
        <v>Ф83</v>
      </c>
      <c r="J79" s="52">
        <f>Лист_1!I928</f>
        <v>2.15</v>
      </c>
      <c r="K79" s="72">
        <f>ROUND(Лист_1!J1780*(100+Оглавление!$F$9)/100,-1)</f>
        <v>700</v>
      </c>
      <c r="L79" s="2"/>
    </row>
    <row r="80" spans="1:12" ht="15.75" customHeight="1">
      <c r="A80" s="5">
        <v>68</v>
      </c>
      <c r="B80" s="45" t="str">
        <f>Лист_1!B1781</f>
        <v>ШВГПС 600</v>
      </c>
      <c r="C80" s="56">
        <f t="shared" si="4"/>
        <v>2700</v>
      </c>
      <c r="D80" s="57">
        <f t="shared" si="5"/>
        <v>2820</v>
      </c>
      <c r="E80" s="53" t="str">
        <f>Лист_1!D1781</f>
        <v>КШВГП 600</v>
      </c>
      <c r="F80" s="66">
        <v>76.8</v>
      </c>
      <c r="G80" s="56">
        <f>ROUND(Лист_1!F1781*(100+Оглавление!$F$9)/100,-1)</f>
        <v>1580</v>
      </c>
      <c r="H80" s="57">
        <f>ROUND(Лист_1!G1781*(100+Оглавление!$F$9)/100,-1)</f>
        <v>1700</v>
      </c>
      <c r="I80" s="53" t="str">
        <f>Лист_1!H1781</f>
        <v>Ф86</v>
      </c>
      <c r="J80" s="52">
        <f>Лист_1!I929</f>
        <v>4.0999999999999996</v>
      </c>
      <c r="K80" s="72">
        <f>ROUND(Лист_1!J1781*(100+Оглавление!$F$9)/100,-1)</f>
        <v>1120</v>
      </c>
      <c r="L80" s="2"/>
    </row>
    <row r="81" spans="1:12" ht="15.75" customHeight="1">
      <c r="A81" s="5">
        <v>69</v>
      </c>
      <c r="B81" s="45" t="str">
        <f>Лист_1!B1782</f>
        <v>ШВГП 600</v>
      </c>
      <c r="C81" s="56">
        <f t="shared" si="4"/>
        <v>2400</v>
      </c>
      <c r="D81" s="57">
        <f t="shared" si="5"/>
        <v>2520</v>
      </c>
      <c r="E81" s="53" t="str">
        <f>Лист_1!D1782</f>
        <v>КШВГП 600</v>
      </c>
      <c r="F81" s="66">
        <v>77.8</v>
      </c>
      <c r="G81" s="56">
        <f>ROUND(Лист_1!F1782*(100+Оглавление!$F$9)/100,-1)</f>
        <v>1580</v>
      </c>
      <c r="H81" s="57">
        <f>ROUND(Лист_1!G1782*(100+Оглавление!$F$9)/100,-1)</f>
        <v>1700</v>
      </c>
      <c r="I81" s="53" t="str">
        <f>Лист_1!H1782</f>
        <v>Ф85</v>
      </c>
      <c r="J81" s="52" t="str">
        <f>Лист_1!I930</f>
        <v>-</v>
      </c>
      <c r="K81" s="72">
        <f>ROUND(Лист_1!J1782*(100+Оглавление!$F$9)/100,-1)</f>
        <v>820</v>
      </c>
      <c r="L81" s="2"/>
    </row>
    <row r="82" spans="1:12" ht="15.75" customHeight="1">
      <c r="A82" s="5">
        <v>70</v>
      </c>
      <c r="B82" s="45" t="str">
        <f>Лист_1!B1783</f>
        <v>ШВГПС 800</v>
      </c>
      <c r="C82" s="56">
        <f t="shared" si="4"/>
        <v>3530</v>
      </c>
      <c r="D82" s="57">
        <f t="shared" si="5"/>
        <v>3680</v>
      </c>
      <c r="E82" s="53" t="str">
        <f>Лист_1!D1783</f>
        <v>КШВГП 800</v>
      </c>
      <c r="F82" s="66">
        <v>78.8</v>
      </c>
      <c r="G82" s="56">
        <f>ROUND(Лист_1!F1783*(100+Оглавление!$F$9)/100,-1)</f>
        <v>2050</v>
      </c>
      <c r="H82" s="57">
        <f>ROUND(Лист_1!G1783*(100+Оглавление!$F$9)/100,-1)</f>
        <v>2200</v>
      </c>
      <c r="I82" s="53" t="str">
        <f>Лист_1!H1783</f>
        <v>Ф88</v>
      </c>
      <c r="J82" s="52" t="str">
        <f>Лист_1!I931</f>
        <v>-</v>
      </c>
      <c r="K82" s="72">
        <f>ROUND(Лист_1!J1783*(100+Оглавление!$F$9)/100,-1)</f>
        <v>1480</v>
      </c>
      <c r="L82" s="2"/>
    </row>
    <row r="83" spans="1:12" ht="15.75" customHeight="1">
      <c r="A83" s="5">
        <v>71</v>
      </c>
      <c r="B83" s="45" t="str">
        <f>Лист_1!B1784</f>
        <v>ШВГП 800</v>
      </c>
      <c r="C83" s="56">
        <f t="shared" si="4"/>
        <v>3050</v>
      </c>
      <c r="D83" s="57">
        <f t="shared" si="5"/>
        <v>3200</v>
      </c>
      <c r="E83" s="53" t="str">
        <f>Лист_1!D1784</f>
        <v>КШВГП 800</v>
      </c>
      <c r="F83" s="66">
        <v>79.8</v>
      </c>
      <c r="G83" s="56">
        <f>ROUND(Лист_1!F1784*(100+Оглавление!$F$9)/100,-1)</f>
        <v>2050</v>
      </c>
      <c r="H83" s="57">
        <f>ROUND(Лист_1!G1784*(100+Оглавление!$F$9)/100,-1)</f>
        <v>2200</v>
      </c>
      <c r="I83" s="53" t="str">
        <f>Лист_1!H1784</f>
        <v>Ф87</v>
      </c>
      <c r="J83" s="52" t="str">
        <f>Лист_1!I932</f>
        <v>-</v>
      </c>
      <c r="K83" s="72">
        <f>ROUND(Лист_1!J1784*(100+Оглавление!$F$9)/100,-1)</f>
        <v>1000</v>
      </c>
      <c r="L83" s="2"/>
    </row>
    <row r="84" spans="1:12" ht="15.75" customHeight="1">
      <c r="A84" s="5">
        <v>72</v>
      </c>
      <c r="B84" s="45" t="str">
        <f>Лист_1!B1785</f>
        <v>ШВО 600</v>
      </c>
      <c r="C84" s="56">
        <f t="shared" si="4"/>
        <v>750</v>
      </c>
      <c r="D84" s="57">
        <f t="shared" si="5"/>
        <v>800</v>
      </c>
      <c r="E84" s="53" t="str">
        <f>Лист_1!D1785</f>
        <v>КШВО 600</v>
      </c>
      <c r="F84" s="66">
        <v>80.8</v>
      </c>
      <c r="G84" s="56">
        <f>ROUND(Лист_1!F1785*(100+Оглавление!$F$9)/100,-1)</f>
        <v>750</v>
      </c>
      <c r="H84" s="57">
        <f>ROUND(Лист_1!G1785*(100+Оглавление!$F$9)/100,-1)</f>
        <v>800</v>
      </c>
      <c r="I84" s="53" t="str">
        <f>Лист_1!H1785</f>
        <v>-</v>
      </c>
      <c r="J84" s="52">
        <f>Лист_1!I933</f>
        <v>2.95</v>
      </c>
      <c r="K84" s="72">
        <f>ROUND(Лист_1!J1785*(100+Оглавление!$F$9)/100,-1)</f>
        <v>0</v>
      </c>
      <c r="L84" s="2"/>
    </row>
    <row r="85" spans="1:12" ht="15.75" customHeight="1">
      <c r="A85" s="5">
        <v>73</v>
      </c>
      <c r="B85" s="45" t="str">
        <f>Лист_1!B1786</f>
        <v>ШВО 800</v>
      </c>
      <c r="C85" s="56">
        <f t="shared" si="4"/>
        <v>890</v>
      </c>
      <c r="D85" s="57">
        <f t="shared" si="5"/>
        <v>940</v>
      </c>
      <c r="E85" s="53" t="str">
        <f>Лист_1!D1786</f>
        <v>КШВО 800</v>
      </c>
      <c r="F85" s="66">
        <v>81.8</v>
      </c>
      <c r="G85" s="56">
        <f>ROUND(Лист_1!F1786*(100+Оглавление!$F$9)/100,-1)</f>
        <v>890</v>
      </c>
      <c r="H85" s="57">
        <f>ROUND(Лист_1!G1786*(100+Оглавление!$F$9)/100,-1)</f>
        <v>940</v>
      </c>
      <c r="I85" s="53" t="str">
        <f>Лист_1!H1786</f>
        <v>-</v>
      </c>
      <c r="J85" s="52">
        <f>Лист_1!I934</f>
        <v>3.65</v>
      </c>
      <c r="K85" s="72">
        <f>ROUND(Лист_1!J1786*(100+Оглавление!$F$9)/100,-1)</f>
        <v>0</v>
      </c>
      <c r="L85" s="2"/>
    </row>
    <row r="86" spans="1:12" ht="15">
      <c r="A86" s="5">
        <v>74</v>
      </c>
      <c r="B86" s="45" t="str">
        <f>Лист_1!B1787</f>
        <v>ШВП 400</v>
      </c>
      <c r="C86" s="56">
        <f t="shared" si="4"/>
        <v>3370</v>
      </c>
      <c r="D86" s="57">
        <f t="shared" si="5"/>
        <v>3600</v>
      </c>
      <c r="E86" s="53" t="str">
        <f>Лист_1!D1787</f>
        <v>КШВП 400</v>
      </c>
      <c r="F86" s="66">
        <v>82.8</v>
      </c>
      <c r="G86" s="56">
        <f>ROUND(Лист_1!F1787*(100+Оглавление!$F$9)/100,-1)</f>
        <v>1660</v>
      </c>
      <c r="H86" s="57">
        <f>ROUND(Лист_1!G1787*(100+Оглавление!$F$9)/100,-1)</f>
        <v>1890</v>
      </c>
      <c r="I86" s="53" t="str">
        <f>Лист_1!H1787</f>
        <v>Ф89</v>
      </c>
      <c r="J86" s="52">
        <f>Лист_1!I935</f>
        <v>3.9</v>
      </c>
      <c r="K86" s="72">
        <f>ROUND(Лист_1!J1787*(100+Оглавление!$F$9)/100,-1)</f>
        <v>1710</v>
      </c>
    </row>
    <row r="87" spans="1:12" ht="15">
      <c r="A87" s="5">
        <v>75</v>
      </c>
      <c r="B87" s="45" t="str">
        <f>Лист_1!B1788</f>
        <v>ШВПС 400</v>
      </c>
      <c r="C87" s="56">
        <f t="shared" si="4"/>
        <v>4420</v>
      </c>
      <c r="D87" s="57">
        <f t="shared" si="5"/>
        <v>4650</v>
      </c>
      <c r="E87" s="53" t="str">
        <f>Лист_1!D1788</f>
        <v>КШВП 400</v>
      </c>
      <c r="F87" s="66">
        <v>83.8</v>
      </c>
      <c r="G87" s="56">
        <f>ROUND(Лист_1!F1788*(100+Оглавление!$F$9)/100,-1)</f>
        <v>1660</v>
      </c>
      <c r="H87" s="57">
        <f>ROUND(Лист_1!G1788*(100+Оглавление!$F$9)/100,-1)</f>
        <v>1890</v>
      </c>
      <c r="I87" s="53" t="str">
        <f>Лист_1!H1788</f>
        <v>Ф90</v>
      </c>
      <c r="J87" s="52">
        <f>Лист_1!I936</f>
        <v>5.25</v>
      </c>
      <c r="K87" s="72">
        <f>ROUND(Лист_1!J1788*(100+Оглавление!$F$9)/100,-1)</f>
        <v>2760</v>
      </c>
    </row>
    <row r="88" spans="1:12" ht="15">
      <c r="A88" s="5">
        <v>76</v>
      </c>
      <c r="B88" s="45" t="str">
        <f>Лист_1!B1789</f>
        <v>ШВПУ 300</v>
      </c>
      <c r="C88" s="56">
        <f t="shared" si="4"/>
        <v>930</v>
      </c>
      <c r="D88" s="57">
        <f t="shared" si="5"/>
        <v>1050</v>
      </c>
      <c r="E88" s="53" t="str">
        <f>Лист_1!D1789</f>
        <v>КШВПУ 300</v>
      </c>
      <c r="F88" s="66">
        <v>84.8</v>
      </c>
      <c r="G88" s="56">
        <f>ROUND(Лист_1!F1789*(100+Оглавление!$F$9)/100,-1)</f>
        <v>930</v>
      </c>
      <c r="H88" s="57">
        <f>ROUND(Лист_1!G1789*(100+Оглавление!$F$9)/100,-1)</f>
        <v>1050</v>
      </c>
      <c r="I88" s="53" t="str">
        <f>Лист_1!H1789</f>
        <v>-</v>
      </c>
      <c r="J88" s="52">
        <f>Лист_1!I937</f>
        <v>4.55</v>
      </c>
      <c r="K88" s="72">
        <f>ROUND(Лист_1!J1789*(100+Оглавление!$F$9)/100,-1)</f>
        <v>0</v>
      </c>
    </row>
    <row r="89" spans="1:12" ht="15">
      <c r="A89" s="5">
        <v>77</v>
      </c>
      <c r="B89" s="45" t="str">
        <f>Лист_1!B1790</f>
        <v>ШВПУ 300-920</v>
      </c>
      <c r="C89" s="56">
        <f t="shared" si="4"/>
        <v>1020</v>
      </c>
      <c r="D89" s="57">
        <f t="shared" si="5"/>
        <v>1140</v>
      </c>
      <c r="E89" s="53" t="str">
        <f>Лист_1!D1790</f>
        <v>КШВПУ 300-920</v>
      </c>
      <c r="F89" s="66">
        <v>85.8</v>
      </c>
      <c r="G89" s="56">
        <f>ROUND(Лист_1!F1790*(100+Оглавление!$F$9)/100,-1)</f>
        <v>1020</v>
      </c>
      <c r="H89" s="57">
        <f>ROUND(Лист_1!G1790*(100+Оглавление!$F$9)/100,-1)</f>
        <v>1140</v>
      </c>
      <c r="I89" s="53" t="str">
        <f>Лист_1!H1790</f>
        <v>-</v>
      </c>
      <c r="J89" s="52">
        <f>Лист_1!I938</f>
        <v>5.9</v>
      </c>
      <c r="K89" s="72">
        <f>ROUND(Лист_1!J1790*(100+Оглавление!$F$9)/100,-1)</f>
        <v>0</v>
      </c>
    </row>
    <row r="90" spans="1:12" ht="15">
      <c r="A90" s="5">
        <v>78</v>
      </c>
      <c r="B90" s="45" t="str">
        <f>Лист_1!B1791</f>
        <v>ШВТ 200</v>
      </c>
      <c r="C90" s="56">
        <f t="shared" si="4"/>
        <v>910</v>
      </c>
      <c r="D90" s="57">
        <f t="shared" si="5"/>
        <v>1010</v>
      </c>
      <c r="E90" s="53" t="str">
        <f>Лист_1!D1791</f>
        <v>КШВТ 200</v>
      </c>
      <c r="F90" s="66">
        <v>86.8</v>
      </c>
      <c r="G90" s="56">
        <f>ROUND(Лист_1!F1791*(100+Оглавление!$F$9)/100,-1)</f>
        <v>910</v>
      </c>
      <c r="H90" s="57">
        <f>ROUND(Лист_1!G1791*(100+Оглавление!$F$9)/100,-1)</f>
        <v>1010</v>
      </c>
      <c r="I90" s="53" t="str">
        <f>Лист_1!H1791</f>
        <v>-</v>
      </c>
      <c r="J90" s="52">
        <f>Лист_1!I939</f>
        <v>4.6399999999999997</v>
      </c>
      <c r="K90" s="72">
        <f>ROUND(Лист_1!J1791*(100+Оглавление!$F$9)/100,-1)</f>
        <v>0</v>
      </c>
    </row>
    <row r="91" spans="1:12" ht="15">
      <c r="A91" s="5">
        <v>79</v>
      </c>
      <c r="B91" s="45" t="str">
        <f>Лист_1!B1792</f>
        <v>ШВТ 200-920</v>
      </c>
      <c r="C91" s="56">
        <f t="shared" si="4"/>
        <v>1080</v>
      </c>
      <c r="D91" s="57">
        <f t="shared" si="5"/>
        <v>1180</v>
      </c>
      <c r="E91" s="53" t="str">
        <f>Лист_1!D1792</f>
        <v>КШВТ 200-920</v>
      </c>
      <c r="F91" s="66">
        <v>87.8</v>
      </c>
      <c r="G91" s="56">
        <f>ROUND(Лист_1!F1792*(100+Оглавление!$F$9)/100,-1)</f>
        <v>1080</v>
      </c>
      <c r="H91" s="57">
        <f>ROUND(Лист_1!G1792*(100+Оглавление!$F$9)/100,-1)</f>
        <v>1180</v>
      </c>
      <c r="I91" s="53" t="str">
        <f>Лист_1!H1792</f>
        <v>-</v>
      </c>
      <c r="J91" s="52">
        <f>Лист_1!I940</f>
        <v>6.48</v>
      </c>
      <c r="K91" s="72">
        <f>ROUND(Лист_1!J1792*(100+Оглавление!$F$9)/100,-1)</f>
        <v>0</v>
      </c>
    </row>
    <row r="92" spans="1:12" ht="15">
      <c r="A92" s="5">
        <v>80</v>
      </c>
      <c r="B92" s="45" t="str">
        <f>Лист_1!B1793</f>
        <v>ШВТ 300</v>
      </c>
      <c r="C92" s="56">
        <f t="shared" si="4"/>
        <v>1940</v>
      </c>
      <c r="D92" s="57">
        <f t="shared" si="5"/>
        <v>2020</v>
      </c>
      <c r="E92" s="53" t="str">
        <f>Лист_1!D1793</f>
        <v>КШВТ 300</v>
      </c>
      <c r="F92" s="66">
        <v>88.8</v>
      </c>
      <c r="G92" s="56">
        <f>ROUND(Лист_1!F1793*(100+Оглавление!$F$9)/100,-1)</f>
        <v>820</v>
      </c>
      <c r="H92" s="57">
        <f>ROUND(Лист_1!G1793*(100+Оглавление!$F$9)/100,-1)</f>
        <v>900</v>
      </c>
      <c r="I92" s="53" t="str">
        <f>Лист_1!H1793</f>
        <v>Ф60М</v>
      </c>
      <c r="J92" s="52">
        <f>Лист_1!I941</f>
        <v>5.6</v>
      </c>
      <c r="K92" s="72">
        <f>ROUND(Лист_1!J1793*(100+Оглавление!$F$9)/100,-1)</f>
        <v>1120</v>
      </c>
    </row>
    <row r="93" spans="1:12" ht="15">
      <c r="A93" s="5">
        <v>81</v>
      </c>
      <c r="B93" s="45" t="str">
        <f>Лист_1!B1794</f>
        <v>ШВТ 300-920</v>
      </c>
      <c r="C93" s="56">
        <f t="shared" si="4"/>
        <v>2070</v>
      </c>
      <c r="D93" s="57">
        <f t="shared" si="5"/>
        <v>2160</v>
      </c>
      <c r="E93" s="53" t="str">
        <f>Лист_1!D1794</f>
        <v>КШВТ 300-920</v>
      </c>
      <c r="F93" s="66">
        <v>89.8</v>
      </c>
      <c r="G93" s="56">
        <f>ROUND(Лист_1!F1794*(100+Оглавление!$F$9)/100,-1)</f>
        <v>1080</v>
      </c>
      <c r="H93" s="57">
        <f>ROUND(Лист_1!G1794*(100+Оглавление!$F$9)/100,-1)</f>
        <v>1170</v>
      </c>
      <c r="I93" s="53" t="str">
        <f>Лист_1!H1794</f>
        <v>Ф260</v>
      </c>
      <c r="J93" s="52">
        <f>Лист_1!I942</f>
        <v>5.4</v>
      </c>
      <c r="K93" s="72">
        <f>ROUND(Лист_1!J1794*(100+Оглавление!$F$9)/100,-1)</f>
        <v>990</v>
      </c>
    </row>
    <row r="94" spans="1:12" ht="15">
      <c r="A94" s="5">
        <v>82</v>
      </c>
      <c r="B94" s="45" t="str">
        <f>Лист_1!B1795</f>
        <v>ШВУ 600</v>
      </c>
      <c r="C94" s="56">
        <f t="shared" si="4"/>
        <v>2970</v>
      </c>
      <c r="D94" s="57">
        <f t="shared" si="5"/>
        <v>3170</v>
      </c>
      <c r="E94" s="53" t="str">
        <f>Лист_1!D1795</f>
        <v>КШВУ 600</v>
      </c>
      <c r="F94" s="66">
        <v>90.8</v>
      </c>
      <c r="G94" s="56">
        <f>ROUND(Лист_1!F1795*(100+Оглавление!$F$9)/100,-1)</f>
        <v>1930</v>
      </c>
      <c r="H94" s="57">
        <f>ROUND(Лист_1!G1795*(100+Оглавление!$F$9)/100,-1)</f>
        <v>2130</v>
      </c>
      <c r="I94" s="53" t="str">
        <f>Лист_1!H1795</f>
        <v>Ф96</v>
      </c>
      <c r="J94" s="52">
        <f>Лист_1!I943</f>
        <v>7.5</v>
      </c>
      <c r="K94" s="72">
        <f>ROUND(Лист_1!J1795*(100+Оглавление!$F$9)/100,-1)</f>
        <v>1040</v>
      </c>
    </row>
    <row r="95" spans="1:12" ht="15">
      <c r="A95" s="5">
        <v>83</v>
      </c>
      <c r="B95" s="45" t="str">
        <f>Лист_1!B1796</f>
        <v>ШВУС 600</v>
      </c>
      <c r="C95" s="56">
        <f t="shared" si="4"/>
        <v>3510</v>
      </c>
      <c r="D95" s="57">
        <f t="shared" si="5"/>
        <v>3710</v>
      </c>
      <c r="E95" s="53" t="str">
        <f>Лист_1!D1796</f>
        <v>КШВУ 600</v>
      </c>
      <c r="F95" s="66">
        <v>91.8</v>
      </c>
      <c r="G95" s="56">
        <f>ROUND(Лист_1!F1796*(100+Оглавление!$F$9)/100,-1)</f>
        <v>1930</v>
      </c>
      <c r="H95" s="57">
        <f>ROUND(Лист_1!G1796*(100+Оглавление!$F$9)/100,-1)</f>
        <v>2130</v>
      </c>
      <c r="I95" s="53" t="str">
        <f>Лист_1!H1796</f>
        <v>Ф97</v>
      </c>
      <c r="J95" s="52">
        <f>Лист_1!I944</f>
        <v>7.7</v>
      </c>
      <c r="K95" s="72">
        <f>ROUND(Лист_1!J1796*(100+Оглавление!$F$9)/100,-1)</f>
        <v>1580</v>
      </c>
    </row>
    <row r="96" spans="1:12" ht="15">
      <c r="A96" s="5">
        <v>84</v>
      </c>
      <c r="B96" s="45" t="str">
        <f>Лист_1!B1797</f>
        <v>ШВУ 600-920</v>
      </c>
      <c r="C96" s="56">
        <f t="shared" si="4"/>
        <v>3810</v>
      </c>
      <c r="D96" s="57">
        <f t="shared" si="5"/>
        <v>4100</v>
      </c>
      <c r="E96" s="53" t="str">
        <f>Лист_1!D1797</f>
        <v>КШВУ 600-920</v>
      </c>
      <c r="F96" s="66">
        <v>92.8</v>
      </c>
      <c r="G96" s="56">
        <f>ROUND(Лист_1!F1797*(100+Оглавление!$F$9)/100,-1)</f>
        <v>2660</v>
      </c>
      <c r="H96" s="57">
        <f>ROUND(Лист_1!G1797*(100+Оглавление!$F$9)/100,-1)</f>
        <v>2950</v>
      </c>
      <c r="I96" s="53" t="str">
        <f>Лист_1!H1797</f>
        <v>Ф296</v>
      </c>
      <c r="J96" s="52">
        <f>Лист_1!I945</f>
        <v>9.0500000000000007</v>
      </c>
      <c r="K96" s="72">
        <f>ROUND(Лист_1!J1797*(100+Оглавление!$F$9)/100,-1)</f>
        <v>1150</v>
      </c>
    </row>
    <row r="97" spans="1:11" ht="15">
      <c r="A97" s="5">
        <v>85</v>
      </c>
      <c r="B97" s="45" t="str">
        <f>Лист_1!B1798</f>
        <v>ШВУС 600-920</v>
      </c>
      <c r="C97" s="56">
        <f t="shared" si="4"/>
        <v>4720</v>
      </c>
      <c r="D97" s="57">
        <f t="shared" si="5"/>
        <v>5010</v>
      </c>
      <c r="E97" s="53" t="str">
        <f>Лист_1!D1798</f>
        <v>КШВУ 600-920</v>
      </c>
      <c r="F97" s="66">
        <v>93.8</v>
      </c>
      <c r="G97" s="56">
        <f>ROUND(Лист_1!F1798*(100+Оглавление!$F$9)/100,-1)</f>
        <v>2660</v>
      </c>
      <c r="H97" s="57">
        <f>ROUND(Лист_1!G1798*(100+Оглавление!$F$9)/100,-1)</f>
        <v>2950</v>
      </c>
      <c r="I97" s="53" t="str">
        <f>Лист_1!H1798</f>
        <v>Ф297</v>
      </c>
      <c r="J97" s="52" t="str">
        <f>Лист_1!I946</f>
        <v>-</v>
      </c>
      <c r="K97" s="72">
        <f>ROUND(Лист_1!J1798*(100+Оглавление!$F$9)/100,-1)</f>
        <v>2060</v>
      </c>
    </row>
    <row r="98" spans="1:11" ht="15">
      <c r="A98" s="5">
        <v>86</v>
      </c>
      <c r="B98" s="45" t="str">
        <f>Лист_1!B1799</f>
        <v>ШВУП 1000</v>
      </c>
      <c r="C98" s="56">
        <f t="shared" si="4"/>
        <v>3160</v>
      </c>
      <c r="D98" s="57">
        <f t="shared" si="5"/>
        <v>3290</v>
      </c>
      <c r="E98" s="53" t="str">
        <f>Лист_1!D1799</f>
        <v>КШВУП 1000</v>
      </c>
      <c r="F98" s="66">
        <v>94.8</v>
      </c>
      <c r="G98" s="56">
        <f>ROUND(Лист_1!F1799*(100+Оглавление!$F$9)/100,-1)</f>
        <v>2600</v>
      </c>
      <c r="H98" s="57">
        <f>ROUND(Лист_1!G1799*(100+Оглавление!$F$9)/100,-1)</f>
        <v>2730</v>
      </c>
      <c r="I98" s="53" t="str">
        <f>Лист_1!H1799</f>
        <v>Ф166</v>
      </c>
      <c r="J98" s="52" t="str">
        <f>Лист_1!I947</f>
        <v>-</v>
      </c>
      <c r="K98" s="72">
        <f>ROUND(Лист_1!J1799*(100+Оглавление!$F$9)/100,-1)</f>
        <v>560</v>
      </c>
    </row>
    <row r="99" spans="1:11" ht="15">
      <c r="A99" s="5">
        <v>87</v>
      </c>
      <c r="B99" s="45" t="str">
        <f>Лист_1!B1800</f>
        <v>ШВУП 716</v>
      </c>
      <c r="C99" s="56">
        <f t="shared" si="4"/>
        <v>4030</v>
      </c>
      <c r="D99" s="57">
        <f t="shared" si="5"/>
        <v>4140</v>
      </c>
      <c r="E99" s="53" t="str">
        <f>Лист_1!D1800</f>
        <v>КШВУП 716</v>
      </c>
      <c r="F99" s="66">
        <v>95.8</v>
      </c>
      <c r="G99" s="56">
        <f>ROUND(Лист_1!F1800*(100+Оглавление!$F$9)/100,-1)</f>
        <v>2570</v>
      </c>
      <c r="H99" s="57">
        <f>ROUND(Лист_1!G1800*(100+Оглавление!$F$9)/100,-1)</f>
        <v>2680</v>
      </c>
      <c r="I99" s="53" t="str">
        <f>Лист_1!H1800</f>
        <v>Ф128</v>
      </c>
      <c r="J99" s="52" t="str">
        <f>Лист_1!I948</f>
        <v>-</v>
      </c>
      <c r="K99" s="72">
        <f>ROUND(Лист_1!J1800*(100+Оглавление!$F$9)/100,-1)</f>
        <v>1460</v>
      </c>
    </row>
    <row r="100" spans="1:11" ht="15">
      <c r="A100" s="5">
        <v>88</v>
      </c>
      <c r="B100" s="45" t="str">
        <f>Лист_1!B1801</f>
        <v>ШВУП 920</v>
      </c>
      <c r="C100" s="56">
        <f t="shared" si="4"/>
        <v>4580</v>
      </c>
      <c r="D100" s="57">
        <f t="shared" si="5"/>
        <v>4700</v>
      </c>
      <c r="E100" s="53" t="str">
        <f>Лист_1!D1801</f>
        <v>КШВУП 920</v>
      </c>
      <c r="F100" s="66">
        <v>96.8</v>
      </c>
      <c r="G100" s="56">
        <f>ROUND(Лист_1!F1801*(100+Оглавление!$F$9)/100,-1)</f>
        <v>2850</v>
      </c>
      <c r="H100" s="57">
        <f>ROUND(Лист_1!G1801*(100+Оглавление!$F$9)/100,-1)</f>
        <v>2970</v>
      </c>
      <c r="I100" s="53" t="str">
        <f>Лист_1!H1801</f>
        <v>Ф228</v>
      </c>
      <c r="J100" s="52" t="str">
        <f>Лист_1!I949</f>
        <v>-</v>
      </c>
      <c r="K100" s="72">
        <f>ROUND(Лист_1!J1801*(100+Оглавление!$F$9)/100,-1)</f>
        <v>1730</v>
      </c>
    </row>
    <row r="101" spans="1:11" ht="15">
      <c r="A101" s="5">
        <v>89</v>
      </c>
      <c r="B101" s="45" t="str">
        <f>Лист_1!B1802</f>
        <v>ШН 1000  Б/СТ</v>
      </c>
      <c r="C101" s="56">
        <f t="shared" si="4"/>
        <v>5070</v>
      </c>
      <c r="D101" s="57">
        <f t="shared" si="5"/>
        <v>5340</v>
      </c>
      <c r="E101" s="53" t="str">
        <f>Лист_1!D1802</f>
        <v>КШН 1000 Б/СТ</v>
      </c>
      <c r="F101" s="66">
        <v>97.8</v>
      </c>
      <c r="G101" s="56">
        <f>ROUND(Лист_1!F1802*(100+Оглавление!$F$9)/100,-1)</f>
        <v>2740</v>
      </c>
      <c r="H101" s="57">
        <f>ROUND(Лист_1!G1802*(100+Оглавление!$F$9)/100,-1)</f>
        <v>3010</v>
      </c>
      <c r="I101" s="53" t="str">
        <f>Лист_1!H1802</f>
        <v>Ф102</v>
      </c>
      <c r="J101" s="52" t="str">
        <f>Лист_1!I950</f>
        <v>-</v>
      </c>
      <c r="K101" s="72">
        <f>ROUND(Лист_1!J1802*(100+Оглавление!$F$9)/100,-1)</f>
        <v>2330</v>
      </c>
    </row>
    <row r="102" spans="1:11" ht="15">
      <c r="A102" s="5">
        <v>90</v>
      </c>
      <c r="B102" s="45" t="str">
        <f>Лист_1!B1803</f>
        <v>ШНБ 150 Б/СТ</v>
      </c>
      <c r="C102" s="56">
        <f t="shared" si="4"/>
        <v>2450</v>
      </c>
      <c r="D102" s="57">
        <f t="shared" si="5"/>
        <v>2560</v>
      </c>
      <c r="E102" s="53" t="str">
        <f>Лист_1!D1803</f>
        <v>КШН 150 Б/СТ</v>
      </c>
      <c r="F102" s="66">
        <v>98.8</v>
      </c>
      <c r="G102" s="56">
        <f>ROUND(Лист_1!F1803*(100+Оглавление!$F$9)/100,-1)</f>
        <v>1670</v>
      </c>
      <c r="H102" s="57">
        <f>ROUND(Лист_1!G1803*(100+Оглавление!$F$9)/100,-1)</f>
        <v>1780</v>
      </c>
      <c r="I102" s="53" t="str">
        <f>Лист_1!H1803</f>
        <v>Ф81</v>
      </c>
      <c r="J102" s="52">
        <f>Лист_1!I951</f>
        <v>2.1</v>
      </c>
      <c r="K102" s="72">
        <f>ROUND(Лист_1!J1803*(100+Оглавление!$F$9)/100,-1)</f>
        <v>780</v>
      </c>
    </row>
    <row r="103" spans="1:11" ht="15">
      <c r="A103" s="5">
        <v>91</v>
      </c>
      <c r="B103" s="45" t="str">
        <f>Лист_1!B1804</f>
        <v>ШНБ 200    Б/СТ</v>
      </c>
      <c r="C103" s="56">
        <f t="shared" si="4"/>
        <v>2810</v>
      </c>
      <c r="D103" s="57">
        <f t="shared" si="5"/>
        <v>2920</v>
      </c>
      <c r="E103" s="53" t="str">
        <f>Лист_1!D1804</f>
        <v>КШН 200 Б/СТ</v>
      </c>
      <c r="F103" s="66">
        <v>99.8</v>
      </c>
      <c r="G103" s="56">
        <f>ROUND(Лист_1!F1804*(100+Оглавление!$F$9)/100,-1)</f>
        <v>1790</v>
      </c>
      <c r="H103" s="57">
        <f>ROUND(Лист_1!G1804*(100+Оглавление!$F$9)/100,-1)</f>
        <v>1900</v>
      </c>
      <c r="I103" s="53" t="str">
        <f>Лист_1!H1804</f>
        <v>Ф168</v>
      </c>
      <c r="J103" s="52">
        <f>Лист_1!I952</f>
        <v>2.4</v>
      </c>
      <c r="K103" s="72">
        <f>ROUND(Лист_1!J1804*(100+Оглавление!$F$9)/100,-1)</f>
        <v>1020</v>
      </c>
    </row>
    <row r="104" spans="1:11" ht="15">
      <c r="A104" s="5">
        <v>92</v>
      </c>
      <c r="B104" s="45" t="str">
        <f>Лист_1!B1805</f>
        <v>ШН 300  Б/СТ</v>
      </c>
      <c r="C104" s="56">
        <f t="shared" si="4"/>
        <v>2210</v>
      </c>
      <c r="D104" s="57">
        <f t="shared" si="5"/>
        <v>2340</v>
      </c>
      <c r="E104" s="53" t="str">
        <f>Лист_1!D1805</f>
        <v>КШН 300 Б/СТ</v>
      </c>
      <c r="F104" s="66">
        <v>100.8</v>
      </c>
      <c r="G104" s="56">
        <f>ROUND(Лист_1!F1805*(100+Оглавление!$F$9)/100,-1)</f>
        <v>1260</v>
      </c>
      <c r="H104" s="57">
        <f>ROUND(Лист_1!G1805*(100+Оглавление!$F$9)/100,-1)</f>
        <v>1390</v>
      </c>
      <c r="I104" s="53" t="str">
        <f>Лист_1!H1805</f>
        <v>Ф10</v>
      </c>
      <c r="J104" s="52">
        <f>Лист_1!I953</f>
        <v>2.4</v>
      </c>
      <c r="K104" s="72">
        <f>ROUND(Лист_1!J1805*(100+Оглавление!$F$9)/100,-1)</f>
        <v>950</v>
      </c>
    </row>
    <row r="105" spans="1:11" ht="15">
      <c r="A105" s="5">
        <v>93</v>
      </c>
      <c r="B105" s="45" t="str">
        <f>Лист_1!B1806</f>
        <v>ШН 400  Б/СТ</v>
      </c>
      <c r="C105" s="56">
        <f t="shared" si="4"/>
        <v>2500</v>
      </c>
      <c r="D105" s="57">
        <f t="shared" si="5"/>
        <v>2650</v>
      </c>
      <c r="E105" s="53" t="str">
        <f>Лист_1!D1806</f>
        <v>КШН 400 Б/СТ</v>
      </c>
      <c r="F105" s="66">
        <v>101.8</v>
      </c>
      <c r="G105" s="56">
        <f>ROUND(Лист_1!F1806*(100+Оглавление!$F$9)/100,-1)</f>
        <v>1370</v>
      </c>
      <c r="H105" s="57">
        <f>ROUND(Лист_1!G1806*(100+Оглавление!$F$9)/100,-1)</f>
        <v>1520</v>
      </c>
      <c r="I105" s="53" t="str">
        <f>Лист_1!H1806</f>
        <v>Ф20</v>
      </c>
      <c r="J105" s="52">
        <f>Лист_1!I954</f>
        <v>3.05</v>
      </c>
      <c r="K105" s="72">
        <f>ROUND(Лист_1!J1806*(100+Оглавление!$F$9)/100,-1)</f>
        <v>1130</v>
      </c>
    </row>
    <row r="106" spans="1:11" ht="15">
      <c r="A106" s="5">
        <v>94</v>
      </c>
      <c r="B106" s="45" t="str">
        <f>Лист_1!B1807</f>
        <v>ШН 450  Б/СТ</v>
      </c>
      <c r="C106" s="56">
        <f t="shared" si="4"/>
        <v>2740</v>
      </c>
      <c r="D106" s="57">
        <f t="shared" si="5"/>
        <v>2900</v>
      </c>
      <c r="E106" s="53" t="str">
        <f>Лист_1!D1807</f>
        <v>КШН 450 Б/СТ</v>
      </c>
      <c r="F106" s="66">
        <v>102.8</v>
      </c>
      <c r="G106" s="56">
        <f>ROUND(Лист_1!F1807*(100+Оглавление!$F$9)/100,-1)</f>
        <v>1450</v>
      </c>
      <c r="H106" s="57">
        <f>ROUND(Лист_1!G1807*(100+Оглавление!$F$9)/100,-1)</f>
        <v>1610</v>
      </c>
      <c r="I106" s="53" t="str">
        <f>Лист_1!H1807</f>
        <v>Ф103</v>
      </c>
      <c r="J106" s="52">
        <f>Лист_1!I955</f>
        <v>3.07</v>
      </c>
      <c r="K106" s="72">
        <f>ROUND(Лист_1!J1807*(100+Оглавление!$F$9)/100,-1)</f>
        <v>1290</v>
      </c>
    </row>
    <row r="107" spans="1:11" ht="15">
      <c r="A107" s="5">
        <v>95</v>
      </c>
      <c r="B107" s="45" t="str">
        <f>Лист_1!B1808</f>
        <v>ШН 500  Б/СТ</v>
      </c>
      <c r="C107" s="56">
        <f t="shared" si="4"/>
        <v>2970</v>
      </c>
      <c r="D107" s="57">
        <f t="shared" si="5"/>
        <v>3130</v>
      </c>
      <c r="E107" s="53" t="str">
        <f>Лист_1!D1808</f>
        <v>КШН 500 Б/СТ</v>
      </c>
      <c r="F107" s="66">
        <v>103.8</v>
      </c>
      <c r="G107" s="56">
        <f>ROUND(Лист_1!F1808*(100+Оглавление!$F$9)/100,-1)</f>
        <v>1520</v>
      </c>
      <c r="H107" s="57">
        <f>ROUND(Лист_1!G1808*(100+Оглавление!$F$9)/100,-1)</f>
        <v>1680</v>
      </c>
      <c r="I107" s="53" t="str">
        <f>Лист_1!H1808</f>
        <v>Ф30</v>
      </c>
      <c r="J107" s="52">
        <f>Лист_1!I956</f>
        <v>3.65</v>
      </c>
      <c r="K107" s="72">
        <f>ROUND(Лист_1!J1808*(100+Оглавление!$F$9)/100,-1)</f>
        <v>1450</v>
      </c>
    </row>
    <row r="108" spans="1:11" ht="15">
      <c r="A108" s="5">
        <v>96</v>
      </c>
      <c r="B108" s="45" t="str">
        <f>Лист_1!B1809</f>
        <v>ШН 600   Б/СТ</v>
      </c>
      <c r="C108" s="56">
        <f t="shared" si="4"/>
        <v>3550</v>
      </c>
      <c r="D108" s="57">
        <f t="shared" si="5"/>
        <v>3730</v>
      </c>
      <c r="E108" s="53" t="str">
        <f>Лист_1!D1809</f>
        <v>КШН 600 Б/СТ</v>
      </c>
      <c r="F108" s="66">
        <v>104.8</v>
      </c>
      <c r="G108" s="56">
        <f>ROUND(Лист_1!F1809*(100+Оглавление!$F$9)/100,-1)</f>
        <v>1730</v>
      </c>
      <c r="H108" s="57">
        <f>ROUND(Лист_1!G1809*(100+Оглавление!$F$9)/100,-1)</f>
        <v>1910</v>
      </c>
      <c r="I108" s="53" t="str">
        <f>Лист_1!H1809</f>
        <v>Ф105</v>
      </c>
      <c r="J108" s="52">
        <f>Лист_1!I957</f>
        <v>3.75</v>
      </c>
      <c r="K108" s="72">
        <f>ROUND(Лист_1!J1809*(100+Оглавление!$F$9)/100,-1)</f>
        <v>1820</v>
      </c>
    </row>
    <row r="109" spans="1:11" ht="15">
      <c r="A109" s="5">
        <v>97</v>
      </c>
      <c r="B109" s="45" t="str">
        <f>Лист_1!B1810</f>
        <v>ШН 600   Б/СТ</v>
      </c>
      <c r="C109" s="56">
        <f t="shared" si="4"/>
        <v>3550</v>
      </c>
      <c r="D109" s="57">
        <f t="shared" si="5"/>
        <v>3730</v>
      </c>
      <c r="E109" s="53" t="str">
        <f>Лист_1!D1810</f>
        <v>КШН 600 Б/СТ</v>
      </c>
      <c r="F109" s="66">
        <v>105.8</v>
      </c>
      <c r="G109" s="56">
        <f>ROUND(Лист_1!F1810*(100+Оглавление!$F$9)/100,-1)</f>
        <v>1730</v>
      </c>
      <c r="H109" s="57">
        <f>ROUND(Лист_1!G1810*(100+Оглавление!$F$9)/100,-1)</f>
        <v>1910</v>
      </c>
      <c r="I109" s="53" t="str">
        <f>Лист_1!H1810</f>
        <v>Ф40</v>
      </c>
      <c r="J109" s="52">
        <f>Лист_1!I958</f>
        <v>4.8</v>
      </c>
      <c r="K109" s="72">
        <f>ROUND(Лист_1!J1810*(100+Оглавление!$F$9)/100,-1)</f>
        <v>1820</v>
      </c>
    </row>
    <row r="110" spans="1:11" ht="15">
      <c r="A110" s="5">
        <v>98</v>
      </c>
      <c r="B110" s="45" t="str">
        <f>Лист_1!B1811</f>
        <v>ШН 800 Б/СТ</v>
      </c>
      <c r="C110" s="56">
        <f t="shared" si="4"/>
        <v>4080</v>
      </c>
      <c r="D110" s="57">
        <f t="shared" si="5"/>
        <v>4280</v>
      </c>
      <c r="E110" s="53" t="str">
        <f>Лист_1!D1811</f>
        <v>КШН 800 Б/СТ</v>
      </c>
      <c r="F110" s="66">
        <v>106.8</v>
      </c>
      <c r="G110" s="56">
        <f>ROUND(Лист_1!F1811*(100+Оглавление!$F$9)/100,-1)</f>
        <v>1930</v>
      </c>
      <c r="H110" s="57">
        <f>ROUND(Лист_1!G1811*(100+Оглавление!$F$9)/100,-1)</f>
        <v>2130</v>
      </c>
      <c r="I110" s="53" t="str">
        <f>Лист_1!H1811</f>
        <v>Ф50</v>
      </c>
      <c r="J110" s="52">
        <f>Лист_1!I959</f>
        <v>2.1</v>
      </c>
      <c r="K110" s="72">
        <f>ROUND(Лист_1!J1811*(100+Оглавление!$F$9)/100,-1)</f>
        <v>2150</v>
      </c>
    </row>
    <row r="111" spans="1:11" ht="15">
      <c r="A111" s="5">
        <v>99</v>
      </c>
      <c r="B111" s="45" t="str">
        <f>Лист_1!B1812</f>
        <v>ШН БУТЫЛОЧНИЦА (ОМПЛЕТ)</v>
      </c>
      <c r="C111" s="56">
        <f t="shared" si="4"/>
        <v>2170</v>
      </c>
      <c r="D111" s="57">
        <f t="shared" si="5"/>
        <v>2170</v>
      </c>
      <c r="E111" s="53" t="str">
        <f>Лист_1!D1812</f>
        <v>КШН БУТЫЛОЧНИЦА (КОМПЛЕКТ)</v>
      </c>
      <c r="F111" s="66">
        <v>107.8</v>
      </c>
      <c r="G111" s="56">
        <f>ROUND(Лист_1!F1812*(100+Оглавление!$F$9)/100,-1)</f>
        <v>2170</v>
      </c>
      <c r="H111" s="57">
        <f>ROUND(Лист_1!G1812*(100+Оглавление!$F$9)/100,-1)</f>
        <v>2170</v>
      </c>
      <c r="I111" s="53" t="str">
        <f>Лист_1!H1812</f>
        <v>-</v>
      </c>
      <c r="J111" s="52">
        <f>Лист_1!I960</f>
        <v>2.4</v>
      </c>
      <c r="K111" s="72">
        <f>ROUND(Лист_1!J1812*(100+Оглавление!$F$9)/100,-1)</f>
        <v>0</v>
      </c>
    </row>
    <row r="112" spans="1:11" ht="15">
      <c r="A112" s="5">
        <v>100</v>
      </c>
      <c r="B112" s="45" t="str">
        <f>Лист_1!B1813</f>
        <v>ШН БУТЫЛОЧНИЦА 200 (ОМПЛЕТ)</v>
      </c>
      <c r="C112" s="56">
        <f t="shared" si="4"/>
        <v>2600</v>
      </c>
      <c r="D112" s="57">
        <f t="shared" si="5"/>
        <v>2600</v>
      </c>
      <c r="E112" s="53" t="str">
        <f>Лист_1!D1813</f>
        <v>КШН БУТЫЛОЧНИЦА 200 (КОМПЛЕКТ)</v>
      </c>
      <c r="F112" s="66">
        <v>108.8</v>
      </c>
      <c r="G112" s="56">
        <f>ROUND(Лист_1!F1813*(100+Оглавление!$F$9)/100,-1)</f>
        <v>2600</v>
      </c>
      <c r="H112" s="57">
        <f>ROUND(Лист_1!G1813*(100+Оглавление!$F$9)/100,-1)</f>
        <v>2600</v>
      </c>
      <c r="I112" s="53" t="str">
        <f>Лист_1!H1813</f>
        <v>-</v>
      </c>
      <c r="J112" s="52">
        <f>Лист_1!I961</f>
        <v>3.07</v>
      </c>
      <c r="K112" s="72">
        <f>ROUND(Лист_1!J1813*(100+Оглавление!$F$9)/100,-1)</f>
        <v>0</v>
      </c>
    </row>
    <row r="113" spans="1:11" ht="15">
      <c r="A113" s="5">
        <v>101</v>
      </c>
      <c r="B113" s="45" t="str">
        <f>Лист_1!B1814</f>
        <v>ШН1Я 1000  Б/СТ</v>
      </c>
      <c r="C113" s="56">
        <f t="shared" si="4"/>
        <v>5520</v>
      </c>
      <c r="D113" s="57">
        <f t="shared" si="5"/>
        <v>5800</v>
      </c>
      <c r="E113" s="53" t="str">
        <f>Лист_1!D1814</f>
        <v>КШН1Я 1000 ПВ</v>
      </c>
      <c r="F113" s="66">
        <v>109.8</v>
      </c>
      <c r="G113" s="56">
        <f>ROUND(Лист_1!F1814*(100+Оглавление!$F$9)/100,-1)</f>
        <v>2970</v>
      </c>
      <c r="H113" s="57">
        <f>ROUND(Лист_1!G1814*(100+Оглавление!$F$9)/100,-1)</f>
        <v>3250</v>
      </c>
      <c r="I113" s="53" t="str">
        <f>Лист_1!H1814</f>
        <v>Ф101</v>
      </c>
      <c r="J113" s="52">
        <f>Лист_1!I962</f>
        <v>3.75</v>
      </c>
      <c r="K113" s="72">
        <f>ROUND(Лист_1!J1814*(100+Оглавление!$F$9)/100,-1)</f>
        <v>2550</v>
      </c>
    </row>
    <row r="114" spans="1:11" ht="15">
      <c r="A114" s="5">
        <v>102</v>
      </c>
      <c r="B114" s="45" t="str">
        <f>Лист_1!B1815</f>
        <v>ШН1Я 400  Б/СТ</v>
      </c>
      <c r="C114" s="56">
        <f t="shared" si="4"/>
        <v>2990</v>
      </c>
      <c r="D114" s="57">
        <f t="shared" si="5"/>
        <v>3160</v>
      </c>
      <c r="E114" s="53" t="str">
        <f>Лист_1!D1815</f>
        <v>КШН1Я 400 ПВ</v>
      </c>
      <c r="F114" s="66">
        <v>110.8</v>
      </c>
      <c r="G114" s="56">
        <f>ROUND(Лист_1!F1815*(100+Оглавление!$F$9)/100,-1)</f>
        <v>1710</v>
      </c>
      <c r="H114" s="57">
        <f>ROUND(Лист_1!G1815*(100+Оглавление!$F$9)/100,-1)</f>
        <v>1880</v>
      </c>
      <c r="I114" s="53" t="str">
        <f>Лист_1!H1815</f>
        <v>Ф21</v>
      </c>
      <c r="J114" s="52" t="str">
        <f>Лист_1!I963</f>
        <v>-</v>
      </c>
      <c r="K114" s="72">
        <f>ROUND(Лист_1!J1815*(100+Оглавление!$F$9)/100,-1)</f>
        <v>1280</v>
      </c>
    </row>
    <row r="115" spans="1:11" ht="15">
      <c r="A115" s="5">
        <v>103</v>
      </c>
      <c r="B115" s="45" t="str">
        <f>Лист_1!B1816</f>
        <v>ШН1Я 500  Б/СТ</v>
      </c>
      <c r="C115" s="56">
        <f t="shared" si="4"/>
        <v>3450</v>
      </c>
      <c r="D115" s="57">
        <f t="shared" si="5"/>
        <v>3640</v>
      </c>
      <c r="E115" s="53" t="str">
        <f>Лист_1!D1816</f>
        <v>КШН1Я 500 ПВ</v>
      </c>
      <c r="F115" s="66">
        <v>111.8</v>
      </c>
      <c r="G115" s="56">
        <f>ROUND(Лист_1!F1816*(100+Оглавление!$F$9)/100,-1)</f>
        <v>1860</v>
      </c>
      <c r="H115" s="57">
        <f>ROUND(Лист_1!G1816*(100+Оглавление!$F$9)/100,-1)</f>
        <v>2050</v>
      </c>
      <c r="I115" s="53" t="str">
        <f>Лист_1!H1816</f>
        <v>Ф31</v>
      </c>
      <c r="J115" s="52" t="str">
        <f>Лист_1!I964</f>
        <v>-</v>
      </c>
      <c r="K115" s="72">
        <f>ROUND(Лист_1!J1816*(100+Оглавление!$F$9)/100,-1)</f>
        <v>1590</v>
      </c>
    </row>
    <row r="116" spans="1:11" ht="15">
      <c r="A116" s="5">
        <v>104</v>
      </c>
      <c r="B116" s="45" t="str">
        <f>Лист_1!B1817</f>
        <v>ШН1Я 600-М  Б/СТ</v>
      </c>
      <c r="C116" s="56">
        <f t="shared" si="4"/>
        <v>4480</v>
      </c>
      <c r="D116" s="57">
        <f t="shared" si="5"/>
        <v>4710</v>
      </c>
      <c r="E116" s="53" t="str">
        <f>Лист_1!D1817</f>
        <v>КШН1Я 600-М ПВ</v>
      </c>
      <c r="F116" s="66">
        <v>112.8</v>
      </c>
      <c r="G116" s="56">
        <f>ROUND(Лист_1!F1817*(100+Оглавление!$F$9)/100,-1)</f>
        <v>2530</v>
      </c>
      <c r="H116" s="57">
        <f>ROUND(Лист_1!G1817*(100+Оглавление!$F$9)/100,-1)</f>
        <v>2760</v>
      </c>
      <c r="I116" s="53" t="str">
        <f>Лист_1!H1817</f>
        <v>Ф41М</v>
      </c>
      <c r="J116" s="52">
        <f>Лист_1!I965</f>
        <v>6.85</v>
      </c>
      <c r="K116" s="72">
        <f>ROUND(Лист_1!J1817*(100+Оглавление!$F$9)/100,-1)</f>
        <v>1950</v>
      </c>
    </row>
    <row r="117" spans="1:11" ht="15">
      <c r="A117" s="5">
        <v>105</v>
      </c>
      <c r="B117" s="45" t="str">
        <f>Лист_1!B1818</f>
        <v>ШН1Я 800-М Б/СТ</v>
      </c>
      <c r="C117" s="56">
        <f t="shared" si="4"/>
        <v>5300</v>
      </c>
      <c r="D117" s="57">
        <f t="shared" si="5"/>
        <v>5560</v>
      </c>
      <c r="E117" s="53" t="str">
        <f>Лист_1!D1818</f>
        <v>КШН1Я 800-М ПВ</v>
      </c>
      <c r="F117" s="66">
        <v>113.8</v>
      </c>
      <c r="G117" s="56">
        <f>ROUND(Лист_1!F1818*(100+Оглавление!$F$9)/100,-1)</f>
        <v>2860</v>
      </c>
      <c r="H117" s="57">
        <f>ROUND(Лист_1!G1818*(100+Оглавление!$F$9)/100,-1)</f>
        <v>3120</v>
      </c>
      <c r="I117" s="53" t="str">
        <f>Лист_1!H1818</f>
        <v>Ф51М</v>
      </c>
      <c r="J117" s="52" t="str">
        <f>Лист_1!I966</f>
        <v>-</v>
      </c>
      <c r="K117" s="72">
        <f>ROUND(Лист_1!J1818*(100+Оглавление!$F$9)/100,-1)</f>
        <v>2440</v>
      </c>
    </row>
    <row r="118" spans="1:11" ht="15">
      <c r="A118" s="5">
        <v>106</v>
      </c>
      <c r="B118" s="45" t="str">
        <f>Лист_1!B1819</f>
        <v>ШН2ВЯ 400  Б/СТ</v>
      </c>
      <c r="C118" s="56">
        <f t="shared" si="4"/>
        <v>3940</v>
      </c>
      <c r="D118" s="57">
        <f t="shared" si="5"/>
        <v>4040</v>
      </c>
      <c r="E118" s="53" t="str">
        <f>Лист_1!D1819</f>
        <v>КШН2ВЯ 400 ПВ</v>
      </c>
      <c r="F118" s="66">
        <v>114.8</v>
      </c>
      <c r="G118" s="56">
        <f>ROUND(Лист_1!F1819*(100+Оглавление!$F$9)/100,-1)</f>
        <v>2670</v>
      </c>
      <c r="H118" s="57">
        <f>ROUND(Лист_1!G1819*(100+Оглавление!$F$9)/100,-1)</f>
        <v>2770</v>
      </c>
      <c r="I118" s="53" t="str">
        <f>Лист_1!H1819</f>
        <v>Ф22</v>
      </c>
      <c r="J118" s="52" t="str">
        <f>Лист_1!I967</f>
        <v>-</v>
      </c>
      <c r="K118" s="72">
        <f>ROUND(Лист_1!J1819*(100+Оглавление!$F$9)/100,-1)</f>
        <v>1270</v>
      </c>
    </row>
    <row r="119" spans="1:11" ht="15">
      <c r="A119" s="5">
        <v>107</v>
      </c>
      <c r="B119" s="45" t="str">
        <f>Лист_1!B1820</f>
        <v>ШН2ВЯ 500  Б/СТ</v>
      </c>
      <c r="C119" s="56">
        <f t="shared" si="4"/>
        <v>4400</v>
      </c>
      <c r="D119" s="57">
        <f t="shared" si="5"/>
        <v>4520</v>
      </c>
      <c r="E119" s="53" t="str">
        <f>Лист_1!D1820</f>
        <v>КШН2ВЯ 500 ПВ</v>
      </c>
      <c r="F119" s="66">
        <v>115.8</v>
      </c>
      <c r="G119" s="56">
        <f>ROUND(Лист_1!F1820*(100+Оглавление!$F$9)/100,-1)</f>
        <v>2880</v>
      </c>
      <c r="H119" s="57">
        <f>ROUND(Лист_1!G1820*(100+Оглавление!$F$9)/100,-1)</f>
        <v>3000</v>
      </c>
      <c r="I119" s="53" t="str">
        <f>Лист_1!H1820</f>
        <v>Ф32</v>
      </c>
      <c r="J119" s="52" t="str">
        <f>Лист_1!I968</f>
        <v>-</v>
      </c>
      <c r="K119" s="72">
        <f>ROUND(Лист_1!J1820*(100+Оглавление!$F$9)/100,-1)</f>
        <v>1520</v>
      </c>
    </row>
    <row r="120" spans="1:11" ht="15">
      <c r="A120" s="5">
        <v>108</v>
      </c>
      <c r="B120" s="45" t="str">
        <f>Лист_1!B1821</f>
        <v>ШН2ВЯ 600  Б/СТ</v>
      </c>
      <c r="C120" s="56">
        <f t="shared" si="4"/>
        <v>4890</v>
      </c>
      <c r="D120" s="57">
        <f t="shared" si="5"/>
        <v>5020</v>
      </c>
      <c r="E120" s="53" t="str">
        <f>Лист_1!D1821</f>
        <v>КШН2ВЯ 600 ПВ</v>
      </c>
      <c r="F120" s="66">
        <v>116.8</v>
      </c>
      <c r="G120" s="56">
        <f>ROUND(Лист_1!F1821*(100+Оглавление!$F$9)/100,-1)</f>
        <v>3070</v>
      </c>
      <c r="H120" s="57">
        <f>ROUND(Лист_1!G1821*(100+Оглавление!$F$9)/100,-1)</f>
        <v>3200</v>
      </c>
      <c r="I120" s="53" t="str">
        <f>Лист_1!H1821</f>
        <v>Ф42</v>
      </c>
      <c r="J120" s="52" t="str">
        <f>Лист_1!I969</f>
        <v>-</v>
      </c>
      <c r="K120" s="72">
        <f>ROUND(Лист_1!J1821*(100+Оглавление!$F$9)/100,-1)</f>
        <v>1820</v>
      </c>
    </row>
    <row r="121" spans="1:11" ht="15">
      <c r="A121" s="5">
        <v>109</v>
      </c>
      <c r="B121" s="45" t="str">
        <f>Лист_1!B1822</f>
        <v>ШН2ВЯ 800 Б/СТ</v>
      </c>
      <c r="C121" s="56">
        <f t="shared" si="4"/>
        <v>5750</v>
      </c>
      <c r="D121" s="57">
        <f t="shared" si="5"/>
        <v>5890</v>
      </c>
      <c r="E121" s="53" t="str">
        <f>Лист_1!D1822</f>
        <v>КШН2ВЯ 800 ПВ</v>
      </c>
      <c r="F121" s="66">
        <v>117.8</v>
      </c>
      <c r="G121" s="56">
        <f>ROUND(Лист_1!F1822*(100+Оглавление!$F$9)/100,-1)</f>
        <v>3500</v>
      </c>
      <c r="H121" s="57">
        <f>ROUND(Лист_1!G1822*(100+Оглавление!$F$9)/100,-1)</f>
        <v>3640</v>
      </c>
      <c r="I121" s="53" t="str">
        <f>Лист_1!H1822</f>
        <v>Ф52</v>
      </c>
      <c r="J121" s="52">
        <f>Лист_1!I970</f>
        <v>3.1</v>
      </c>
      <c r="K121" s="72">
        <f>ROUND(Лист_1!J1822*(100+Оглавление!$F$9)/100,-1)</f>
        <v>2250</v>
      </c>
    </row>
    <row r="122" spans="1:11" ht="15">
      <c r="A122" s="5">
        <v>110</v>
      </c>
      <c r="B122" s="45" t="str">
        <f>Лист_1!B1823</f>
        <v>ШН2Я 400  Б/СТ</v>
      </c>
      <c r="C122" s="56">
        <f t="shared" si="4"/>
        <v>3560</v>
      </c>
      <c r="D122" s="57">
        <f t="shared" si="5"/>
        <v>3770</v>
      </c>
      <c r="E122" s="53" t="str">
        <f>Лист_1!D1823</f>
        <v>КШН2Я 400 ПВ</v>
      </c>
      <c r="F122" s="66">
        <v>118.8</v>
      </c>
      <c r="G122" s="56">
        <f>ROUND(Лист_1!F1823*(100+Оглавление!$F$9)/100,-1)</f>
        <v>2290</v>
      </c>
      <c r="H122" s="57">
        <f>ROUND(Лист_1!G1823*(100+Оглавление!$F$9)/100,-1)</f>
        <v>2500</v>
      </c>
      <c r="I122" s="53" t="str">
        <f>Лист_1!H1823</f>
        <v>Ф22</v>
      </c>
      <c r="J122" s="52">
        <f>Лист_1!I971</f>
        <v>4.13</v>
      </c>
      <c r="K122" s="72">
        <f>ROUND(Лист_1!J1823*(100+Оглавление!$F$9)/100,-1)</f>
        <v>1270</v>
      </c>
    </row>
    <row r="123" spans="1:11" ht="15">
      <c r="A123" s="5">
        <v>111</v>
      </c>
      <c r="B123" s="45" t="str">
        <f>Лист_1!B1824</f>
        <v>ШН2Я 500  Б/СТ</v>
      </c>
      <c r="C123" s="56">
        <f t="shared" si="4"/>
        <v>3940</v>
      </c>
      <c r="D123" s="57">
        <f t="shared" si="5"/>
        <v>4180</v>
      </c>
      <c r="E123" s="53" t="str">
        <f>Лист_1!D1824</f>
        <v>КШН2Я 500 ПВ</v>
      </c>
      <c r="F123" s="66">
        <v>119.8</v>
      </c>
      <c r="G123" s="56">
        <f>ROUND(Лист_1!F1824*(100+Оглавление!$F$9)/100,-1)</f>
        <v>2420</v>
      </c>
      <c r="H123" s="57">
        <f>ROUND(Лист_1!G1824*(100+Оглавление!$F$9)/100,-1)</f>
        <v>2660</v>
      </c>
      <c r="I123" s="53" t="str">
        <f>Лист_1!H1824</f>
        <v>Ф32</v>
      </c>
      <c r="J123" s="52">
        <f>Лист_1!I972</f>
        <v>3.8</v>
      </c>
      <c r="K123" s="72">
        <f>ROUND(Лист_1!J1824*(100+Оглавление!$F$9)/100,-1)</f>
        <v>1520</v>
      </c>
    </row>
    <row r="124" spans="1:11" ht="15">
      <c r="A124" s="5">
        <v>112</v>
      </c>
      <c r="B124" s="45" t="str">
        <f>Лист_1!B1825</f>
        <v>ШН2Я 600  Б/СТ</v>
      </c>
      <c r="C124" s="56">
        <f t="shared" si="4"/>
        <v>4390</v>
      </c>
      <c r="D124" s="57">
        <f t="shared" si="5"/>
        <v>4630</v>
      </c>
      <c r="E124" s="53" t="str">
        <f>Лист_1!D1825</f>
        <v>КШН2Я 600 ПВ</v>
      </c>
      <c r="F124" s="66">
        <v>120.8</v>
      </c>
      <c r="G124" s="56">
        <f>ROUND(Лист_1!F1825*(100+Оглавление!$F$9)/100,-1)</f>
        <v>2570</v>
      </c>
      <c r="H124" s="57">
        <f>ROUND(Лист_1!G1825*(100+Оглавление!$F$9)/100,-1)</f>
        <v>2810</v>
      </c>
      <c r="I124" s="53" t="str">
        <f>Лист_1!H1825</f>
        <v>Ф42</v>
      </c>
      <c r="J124" s="52">
        <f>Лист_1!I973</f>
        <v>5.45</v>
      </c>
      <c r="K124" s="72">
        <f>ROUND(Лист_1!J1825*(100+Оглавление!$F$9)/100,-1)</f>
        <v>1820</v>
      </c>
    </row>
    <row r="125" spans="1:11" ht="15">
      <c r="A125" s="5">
        <v>113</v>
      </c>
      <c r="B125" s="45" t="str">
        <f>Лист_1!B1826</f>
        <v>ШН2Я 800 Б/СТ</v>
      </c>
      <c r="C125" s="56">
        <f t="shared" si="4"/>
        <v>5110</v>
      </c>
      <c r="D125" s="57">
        <f t="shared" si="5"/>
        <v>5390</v>
      </c>
      <c r="E125" s="53" t="str">
        <f>Лист_1!D1826</f>
        <v>КШН2Я 800 ПВ</v>
      </c>
      <c r="F125" s="66">
        <v>121.8</v>
      </c>
      <c r="G125" s="56">
        <f>ROUND(Лист_1!F1826*(100+Оглавление!$F$9)/100,-1)</f>
        <v>2860</v>
      </c>
      <c r="H125" s="57">
        <f>ROUND(Лист_1!G1826*(100+Оглавление!$F$9)/100,-1)</f>
        <v>3140</v>
      </c>
      <c r="I125" s="53" t="str">
        <f>Лист_1!H1826</f>
        <v>Ф52</v>
      </c>
      <c r="J125" s="52">
        <f>Лист_1!I974</f>
        <v>2.4</v>
      </c>
      <c r="K125" s="72">
        <f>ROUND(Лист_1!J1826*(100+Оглавление!$F$9)/100,-1)</f>
        <v>2250</v>
      </c>
    </row>
    <row r="126" spans="1:11" ht="15">
      <c r="A126" s="5">
        <v>114</v>
      </c>
      <c r="B126" s="45" t="str">
        <f>Лист_1!B1827</f>
        <v>ШН3Я 400 Б/СТ</v>
      </c>
      <c r="C126" s="56">
        <f t="shared" si="4"/>
        <v>3890</v>
      </c>
      <c r="D126" s="57">
        <f t="shared" si="5"/>
        <v>4110</v>
      </c>
      <c r="E126" s="53" t="str">
        <f>Лист_1!D1827</f>
        <v>КШН3Я 400 ПВ</v>
      </c>
      <c r="F126" s="66">
        <v>122.8</v>
      </c>
      <c r="G126" s="56">
        <f>ROUND(Лист_1!F1827*(100+Оглавление!$F$9)/100,-1)</f>
        <v>2500</v>
      </c>
      <c r="H126" s="57">
        <f>ROUND(Лист_1!G1827*(100+Оглавление!$F$9)/100,-1)</f>
        <v>2720</v>
      </c>
      <c r="I126" s="53" t="str">
        <f>Лист_1!H1827</f>
        <v>Ф23</v>
      </c>
      <c r="J126" s="52">
        <f>Лист_1!I975</f>
        <v>6.75</v>
      </c>
      <c r="K126" s="72">
        <f>ROUND(Лист_1!J1827*(100+Оглавление!$F$9)/100,-1)</f>
        <v>1390</v>
      </c>
    </row>
    <row r="127" spans="1:11" ht="15">
      <c r="A127" s="5">
        <v>115</v>
      </c>
      <c r="B127" s="45" t="str">
        <f>Лист_1!B1828</f>
        <v>ШН3Я 500  Б/СТ</v>
      </c>
      <c r="C127" s="56">
        <f t="shared" si="4"/>
        <v>4280</v>
      </c>
      <c r="D127" s="57">
        <f t="shared" si="5"/>
        <v>4500</v>
      </c>
      <c r="E127" s="53" t="str">
        <f>Лист_1!D1828</f>
        <v>КШН3Я 500 ПВ</v>
      </c>
      <c r="F127" s="66">
        <v>123.8</v>
      </c>
      <c r="G127" s="56">
        <f>ROUND(Лист_1!F1828*(100+Оглавление!$F$9)/100,-1)</f>
        <v>2680</v>
      </c>
      <c r="H127" s="57">
        <f>ROUND(Лист_1!G1828*(100+Оглавление!$F$9)/100,-1)</f>
        <v>2900</v>
      </c>
      <c r="I127" s="53" t="str">
        <f>Лист_1!H1828</f>
        <v>Ф33</v>
      </c>
      <c r="J127" s="52">
        <f>Лист_1!I976</f>
        <v>7.1</v>
      </c>
      <c r="K127" s="72">
        <f>ROUND(Лист_1!J1828*(100+Оглавление!$F$9)/100,-1)</f>
        <v>1600</v>
      </c>
    </row>
    <row r="128" spans="1:11" ht="15">
      <c r="A128" s="5">
        <v>116</v>
      </c>
      <c r="B128" s="45" t="str">
        <f>Лист_1!B1829</f>
        <v>ШН3Я 600 Б/СТ</v>
      </c>
      <c r="C128" s="56">
        <f t="shared" si="4"/>
        <v>4720</v>
      </c>
      <c r="D128" s="57">
        <f t="shared" si="5"/>
        <v>4850</v>
      </c>
      <c r="E128" s="53" t="str">
        <f>Лист_1!D1829</f>
        <v>КШН3Я 600 ПВ</v>
      </c>
      <c r="F128" s="66">
        <v>124.8</v>
      </c>
      <c r="G128" s="56">
        <f>ROUND(Лист_1!F1829*(100+Оглавление!$F$9)/100,-1)</f>
        <v>2810</v>
      </c>
      <c r="H128" s="57">
        <f>ROUND(Лист_1!G1829*(100+Оглавление!$F$9)/100,-1)</f>
        <v>2940</v>
      </c>
      <c r="I128" s="53" t="str">
        <f>Лист_1!H1829</f>
        <v>Ф43</v>
      </c>
      <c r="J128" s="52">
        <f>Лист_1!I977</f>
        <v>8.8000000000000007</v>
      </c>
      <c r="K128" s="72">
        <f>ROUND(Лист_1!J1829*(100+Оглавление!$F$9)/100,-1)</f>
        <v>1910</v>
      </c>
    </row>
    <row r="129" spans="1:11" ht="15">
      <c r="A129" s="5">
        <v>117</v>
      </c>
      <c r="B129" s="45" t="str">
        <f>Лист_1!B1830</f>
        <v>ШН4Я 400 Б/СТ</v>
      </c>
      <c r="C129" s="56">
        <f t="shared" si="4"/>
        <v>4500</v>
      </c>
      <c r="D129" s="57">
        <f t="shared" si="5"/>
        <v>4740</v>
      </c>
      <c r="E129" s="53" t="str">
        <f>Лист_1!D1830</f>
        <v>КШН4Я 400 ПВ</v>
      </c>
      <c r="F129" s="66">
        <v>125.8</v>
      </c>
      <c r="G129" s="56">
        <f>ROUND(Лист_1!F1830*(100+Оглавление!$F$9)/100,-1)</f>
        <v>2870</v>
      </c>
      <c r="H129" s="57">
        <f>ROUND(Лист_1!G1830*(100+Оглавление!$F$9)/100,-1)</f>
        <v>3110</v>
      </c>
      <c r="I129" s="53" t="str">
        <f>Лист_1!H1830</f>
        <v>Ф24</v>
      </c>
      <c r="J129" s="52">
        <f>Лист_1!I978</f>
        <v>1.45</v>
      </c>
      <c r="K129" s="72">
        <f>ROUND(Лист_1!J1830*(100+Оглавление!$F$9)/100,-1)</f>
        <v>1630</v>
      </c>
    </row>
    <row r="130" spans="1:11" ht="15">
      <c r="A130" s="5">
        <v>118</v>
      </c>
      <c r="B130" s="45" t="str">
        <f>Лист_1!B1831</f>
        <v>ШНД 450   Б/СТ</v>
      </c>
      <c r="C130" s="56">
        <f t="shared" si="4"/>
        <v>2150</v>
      </c>
      <c r="D130" s="57">
        <f t="shared" si="5"/>
        <v>2300</v>
      </c>
      <c r="E130" s="53" t="str">
        <f>Лист_1!D1831</f>
        <v>КШНД 450 Б/СТ</v>
      </c>
      <c r="F130" s="66">
        <v>126.8</v>
      </c>
      <c r="G130" s="56">
        <f>ROUND(Лист_1!F1831*(100+Оглавление!$F$9)/100,-1)</f>
        <v>1650</v>
      </c>
      <c r="H130" s="57">
        <f>ROUND(Лист_1!G1831*(100+Оглавление!$F$9)/100,-1)</f>
        <v>1800</v>
      </c>
      <c r="I130" s="53" t="str">
        <f>Лист_1!H1831</f>
        <v>Ф167</v>
      </c>
      <c r="J130" s="52">
        <f>Лист_1!I979</f>
        <v>1.8</v>
      </c>
      <c r="K130" s="72">
        <f>ROUND(Лист_1!J1831*(100+Оглавление!$F$9)/100,-1)</f>
        <v>500</v>
      </c>
    </row>
    <row r="131" spans="1:11" ht="15">
      <c r="A131" s="5">
        <v>119</v>
      </c>
      <c r="B131" s="45" t="str">
        <f>Лист_1!B1832</f>
        <v>ШНД 600-М Б/СТ</v>
      </c>
      <c r="C131" s="56">
        <f t="shared" si="4"/>
        <v>2320</v>
      </c>
      <c r="D131" s="57">
        <f t="shared" si="5"/>
        <v>2510</v>
      </c>
      <c r="E131" s="53" t="str">
        <f>Лист_1!D1832</f>
        <v>КШНД 600-М Б/СТ</v>
      </c>
      <c r="F131" s="66">
        <v>127.8</v>
      </c>
      <c r="G131" s="56">
        <f>ROUND(Лист_1!F1832*(100+Оглавление!$F$9)/100,-1)</f>
        <v>1690</v>
      </c>
      <c r="H131" s="57">
        <f>ROUND(Лист_1!G1832*(100+Оглавление!$F$9)/100,-1)</f>
        <v>1880</v>
      </c>
      <c r="I131" s="53" t="str">
        <f>Лист_1!H1832</f>
        <v>Ф82</v>
      </c>
      <c r="J131" s="52">
        <f>Лист_1!I980</f>
        <v>2.95</v>
      </c>
      <c r="K131" s="72">
        <f>ROUND(Лист_1!J1832*(100+Оглавление!$F$9)/100,-1)</f>
        <v>630</v>
      </c>
    </row>
    <row r="132" spans="1:11" ht="15">
      <c r="A132" s="5">
        <v>120</v>
      </c>
      <c r="B132" s="45" t="str">
        <f>Лист_1!B1833</f>
        <v>ШНМ 2Я 600  Б/СТ</v>
      </c>
      <c r="C132" s="56">
        <f t="shared" si="4"/>
        <v>4500</v>
      </c>
      <c r="D132" s="57">
        <f t="shared" si="5"/>
        <v>4630</v>
      </c>
      <c r="E132" s="53" t="str">
        <f>Лист_1!D1833</f>
        <v>КШНМ 2Я 600 ПВ</v>
      </c>
      <c r="F132" s="66">
        <v>128.80000000000001</v>
      </c>
      <c r="G132" s="56">
        <f>ROUND(Лист_1!F1833*(100+Оглавление!$F$9)/100,-1)</f>
        <v>2680</v>
      </c>
      <c r="H132" s="57">
        <f>ROUND(Лист_1!G1833*(100+Оглавление!$F$9)/100,-1)</f>
        <v>2810</v>
      </c>
      <c r="I132" s="53" t="str">
        <f>Лист_1!H1833</f>
        <v>Ф42</v>
      </c>
      <c r="J132" s="52">
        <f>Лист_1!I981</f>
        <v>3.9</v>
      </c>
      <c r="K132" s="72">
        <f>ROUND(Лист_1!J1833*(100+Оглавление!$F$9)/100,-1)</f>
        <v>1820</v>
      </c>
    </row>
    <row r="133" spans="1:11" ht="15">
      <c r="A133" s="5">
        <v>121</v>
      </c>
      <c r="B133" s="45" t="str">
        <f>Лист_1!B1834</f>
        <v>ШНМ 500</v>
      </c>
      <c r="C133" s="56">
        <f t="shared" si="4"/>
        <v>2710</v>
      </c>
      <c r="D133" s="57">
        <f t="shared" si="5"/>
        <v>2840</v>
      </c>
      <c r="E133" s="53" t="str">
        <f>Лист_1!D1834</f>
        <v>КШНМ 500</v>
      </c>
      <c r="F133" s="66">
        <v>129.80000000000001</v>
      </c>
      <c r="G133" s="56">
        <f>ROUND(Лист_1!F1834*(100+Оглавление!$F$9)/100,-1)</f>
        <v>1260</v>
      </c>
      <c r="H133" s="57">
        <f>ROUND(Лист_1!G1834*(100+Оглавление!$F$9)/100,-1)</f>
        <v>1390</v>
      </c>
      <c r="I133" s="53" t="str">
        <f>Лист_1!H1834</f>
        <v>Ф30</v>
      </c>
      <c r="J133" s="52">
        <f>Лист_1!I982</f>
        <v>4.55</v>
      </c>
      <c r="K133" s="72">
        <f>ROUND(Лист_1!J1834*(100+Оглавление!$F$9)/100,-1)</f>
        <v>1450</v>
      </c>
    </row>
    <row r="134" spans="1:11" ht="15">
      <c r="A134" s="5">
        <v>122</v>
      </c>
      <c r="B134" s="45" t="str">
        <f>Лист_1!B1835</f>
        <v>ШНМ 600</v>
      </c>
      <c r="C134" s="56">
        <f t="shared" si="4"/>
        <v>3200</v>
      </c>
      <c r="D134" s="57">
        <f t="shared" si="5"/>
        <v>3340</v>
      </c>
      <c r="E134" s="53" t="str">
        <f>Лист_1!D1835</f>
        <v>КШНМ 600</v>
      </c>
      <c r="F134" s="66">
        <v>130.80000000000001</v>
      </c>
      <c r="G134" s="56">
        <f>ROUND(Лист_1!F1835*(100+Оглавление!$F$9)/100,-1)</f>
        <v>1380</v>
      </c>
      <c r="H134" s="57">
        <f>ROUND(Лист_1!G1835*(100+Оглавление!$F$9)/100,-1)</f>
        <v>1520</v>
      </c>
      <c r="I134" s="53" t="str">
        <f>Лист_1!H1835</f>
        <v>Ф105</v>
      </c>
      <c r="J134" s="52">
        <f>Лист_1!I983</f>
        <v>4.6399999999999997</v>
      </c>
      <c r="K134" s="72">
        <f>ROUND(Лист_1!J1835*(100+Оглавление!$F$9)/100,-1)</f>
        <v>1820</v>
      </c>
    </row>
    <row r="135" spans="1:11" ht="15">
      <c r="A135" s="5">
        <v>123</v>
      </c>
      <c r="B135" s="45" t="str">
        <f>Лист_1!B1836</f>
        <v>ШНМ 600</v>
      </c>
      <c r="C135" s="56">
        <f t="shared" si="4"/>
        <v>3200</v>
      </c>
      <c r="D135" s="57">
        <f t="shared" si="5"/>
        <v>3340</v>
      </c>
      <c r="E135" s="53" t="str">
        <f>Лист_1!D1836</f>
        <v>КШНМ 600</v>
      </c>
      <c r="F135" s="66">
        <v>131.80000000000001</v>
      </c>
      <c r="G135" s="56">
        <f>ROUND(Лист_1!F1836*(100+Оглавление!$F$9)/100,-1)</f>
        <v>1380</v>
      </c>
      <c r="H135" s="57">
        <f>ROUND(Лист_1!G1836*(100+Оглавление!$F$9)/100,-1)</f>
        <v>1520</v>
      </c>
      <c r="I135" s="53" t="str">
        <f>Лист_1!H1836</f>
        <v>Ф40</v>
      </c>
      <c r="J135" s="52">
        <f>Лист_1!I984</f>
        <v>5.6</v>
      </c>
      <c r="K135" s="72">
        <f>ROUND(Лист_1!J1836*(100+Оглавление!$F$9)/100,-1)</f>
        <v>1820</v>
      </c>
    </row>
    <row r="136" spans="1:11" ht="15">
      <c r="A136" s="5">
        <v>124</v>
      </c>
      <c r="B136" s="45" t="str">
        <f>Лист_1!B1837</f>
        <v>ШНМ 800</v>
      </c>
      <c r="C136" s="56">
        <f t="shared" si="4"/>
        <v>3670</v>
      </c>
      <c r="D136" s="57">
        <f t="shared" si="5"/>
        <v>3830</v>
      </c>
      <c r="E136" s="53" t="str">
        <f>Лист_1!D1837</f>
        <v>КШНМ 800</v>
      </c>
      <c r="F136" s="66">
        <v>132.80000000000001</v>
      </c>
      <c r="G136" s="56">
        <f>ROUND(Лист_1!F1837*(100+Оглавление!$F$9)/100,-1)</f>
        <v>1520</v>
      </c>
      <c r="H136" s="57">
        <f>ROUND(Лист_1!G1837*(100+Оглавление!$F$9)/100,-1)</f>
        <v>1680</v>
      </c>
      <c r="I136" s="53" t="str">
        <f>Лист_1!H1837</f>
        <v>Ф50</v>
      </c>
      <c r="J136" s="52">
        <f>Лист_1!I985</f>
        <v>5.4</v>
      </c>
      <c r="K136" s="72">
        <f>ROUND(Лист_1!J1837*(100+Оглавление!$F$9)/100,-1)</f>
        <v>2150</v>
      </c>
    </row>
    <row r="137" spans="1:11" ht="15">
      <c r="A137" s="5">
        <v>125</v>
      </c>
      <c r="B137" s="45" t="str">
        <f>Лист_1!B1838</f>
        <v>ШНПУ 300 Б/СТ</v>
      </c>
      <c r="C137" s="56">
        <f t="shared" si="4"/>
        <v>1500</v>
      </c>
      <c r="D137" s="57">
        <f t="shared" si="5"/>
        <v>1660</v>
      </c>
      <c r="E137" s="53" t="str">
        <f>Лист_1!D1838</f>
        <v>КШНПУ 300 Б/СТ</v>
      </c>
      <c r="F137" s="66">
        <v>133.80000000000001</v>
      </c>
      <c r="G137" s="56">
        <f>ROUND(Лист_1!F1838*(100+Оглавление!$F$9)/100,-1)</f>
        <v>1500</v>
      </c>
      <c r="H137" s="57">
        <f>ROUND(Лист_1!G1838*(100+Оглавление!$F$9)/100,-1)</f>
        <v>1660</v>
      </c>
      <c r="I137" s="53" t="str">
        <f>Лист_1!H1838</f>
        <v>-</v>
      </c>
      <c r="J137" s="52">
        <f>Лист_1!I986</f>
        <v>7.7</v>
      </c>
      <c r="K137" s="72">
        <f>ROUND(Лист_1!J1838*(100+Оглавление!$F$9)/100,-1)</f>
        <v>0</v>
      </c>
    </row>
    <row r="138" spans="1:11" ht="15">
      <c r="A138" s="5">
        <v>126</v>
      </c>
      <c r="B138" s="45" t="str">
        <f>Лист_1!B1839</f>
        <v>ШНТ 200 Б/СТ</v>
      </c>
      <c r="C138" s="56">
        <f t="shared" si="4"/>
        <v>1740</v>
      </c>
      <c r="D138" s="57">
        <f t="shared" si="5"/>
        <v>1920</v>
      </c>
      <c r="E138" s="53" t="str">
        <f>Лист_1!D1839</f>
        <v>КШНТ 200 Б/СТ</v>
      </c>
      <c r="F138" s="66">
        <v>134.80000000000001</v>
      </c>
      <c r="G138" s="56">
        <f>ROUND(Лист_1!F1839*(100+Оглавление!$F$9)/100,-1)</f>
        <v>1740</v>
      </c>
      <c r="H138" s="57">
        <f>ROUND(Лист_1!G1839*(100+Оглавление!$F$9)/100,-1)</f>
        <v>1920</v>
      </c>
      <c r="I138" s="53" t="str">
        <f>Лист_1!H1839</f>
        <v>-</v>
      </c>
      <c r="J138" s="52" t="str">
        <f>Лист_1!I987</f>
        <v>-</v>
      </c>
      <c r="K138" s="72">
        <f>ROUND(Лист_1!J1839*(100+Оглавление!$F$9)/100,-1)</f>
        <v>0</v>
      </c>
    </row>
    <row r="139" spans="1:11" ht="15">
      <c r="A139" s="5">
        <v>127</v>
      </c>
      <c r="B139" s="45" t="str">
        <f>Лист_1!B1840</f>
        <v>ШНТ 300 М  Б/СТ</v>
      </c>
      <c r="C139" s="56">
        <f t="shared" si="4"/>
        <v>2520</v>
      </c>
      <c r="D139" s="57">
        <f t="shared" si="5"/>
        <v>2670</v>
      </c>
      <c r="E139" s="53" t="str">
        <f>Лист_1!D1840</f>
        <v>КШНТ 300 М Б/СТ</v>
      </c>
      <c r="F139" s="66">
        <v>135.80000000000001</v>
      </c>
      <c r="G139" s="56">
        <f>ROUND(Лист_1!F1840*(100+Оглавление!$F$9)/100,-1)</f>
        <v>1390</v>
      </c>
      <c r="H139" s="57">
        <f>ROUND(Лист_1!G1840*(100+Оглавление!$F$9)/100,-1)</f>
        <v>1540</v>
      </c>
      <c r="I139" s="53" t="str">
        <f>Лист_1!H1840</f>
        <v>Ф20</v>
      </c>
      <c r="J139" s="52" t="str">
        <f>Лист_1!I988</f>
        <v>-</v>
      </c>
      <c r="K139" s="72">
        <f>ROUND(Лист_1!J1840*(100+Оглавление!$F$9)/100,-1)</f>
        <v>1130</v>
      </c>
    </row>
    <row r="140" spans="1:11" ht="15">
      <c r="A140" s="5">
        <v>128</v>
      </c>
      <c r="B140" s="45" t="str">
        <f>Лист_1!B1841</f>
        <v>ШНУ 1000-М  Б/СТ</v>
      </c>
      <c r="C140" s="56">
        <f t="shared" si="4"/>
        <v>3560</v>
      </c>
      <c r="D140" s="57">
        <f t="shared" si="5"/>
        <v>3730</v>
      </c>
      <c r="E140" s="53" t="str">
        <f>Лист_1!D1841</f>
        <v>КШНУ 1000-М Б/СТ</v>
      </c>
      <c r="F140" s="66">
        <v>136.80000000000001</v>
      </c>
      <c r="G140" s="56">
        <f>ROUND(Лист_1!F1841*(100+Оглавление!$F$9)/100,-1)</f>
        <v>2050</v>
      </c>
      <c r="H140" s="57">
        <f>ROUND(Лист_1!G1841*(100+Оглавление!$F$9)/100,-1)</f>
        <v>2220</v>
      </c>
      <c r="I140" s="53" t="str">
        <f>Лист_1!H1841</f>
        <v>Ф20М</v>
      </c>
      <c r="J140" s="52">
        <f>Лист_1!I989</f>
        <v>8.75</v>
      </c>
      <c r="K140" s="72">
        <f>ROUND(Лист_1!J1841*(100+Оглавление!$F$9)/100,-1)</f>
        <v>1510</v>
      </c>
    </row>
    <row r="141" spans="1:11" ht="15">
      <c r="A141" s="5">
        <v>129</v>
      </c>
      <c r="B141" s="45" t="str">
        <f>Лист_1!B1842</f>
        <v>ШНЯ 600  Б/СТ</v>
      </c>
      <c r="C141" s="56">
        <f t="shared" si="4"/>
        <v>3960</v>
      </c>
      <c r="D141" s="57">
        <f t="shared" si="5"/>
        <v>4130</v>
      </c>
      <c r="E141" s="53" t="str">
        <f>Лист_1!D1842</f>
        <v>КШНЯ 600 Б/СТ</v>
      </c>
      <c r="F141" s="66">
        <v>137.80000000000001</v>
      </c>
      <c r="G141" s="56">
        <f>ROUND(Лист_1!F1842*(100+Оглавление!$F$9)/100,-1)</f>
        <v>2120</v>
      </c>
      <c r="H141" s="57">
        <f>ROUND(Лист_1!G1842*(100+Оглавление!$F$9)/100,-1)</f>
        <v>2290</v>
      </c>
      <c r="I141" s="53" t="str">
        <f>Лист_1!H1842</f>
        <v>Ф41</v>
      </c>
      <c r="J141" s="52">
        <f>Лист_1!I990</f>
        <v>3.85</v>
      </c>
      <c r="K141" s="72">
        <f>ROUND(Лист_1!J1842*(100+Оглавление!$F$9)/100,-1)</f>
        <v>1840</v>
      </c>
    </row>
    <row r="142" spans="1:11" ht="15">
      <c r="A142" s="5">
        <v>130</v>
      </c>
      <c r="B142" s="45" t="str">
        <f>Лист_1!B1843</f>
        <v>ШП 400</v>
      </c>
      <c r="C142" s="56">
        <f t="shared" ref="C142:C152" si="6">G142+K142</f>
        <v>6580</v>
      </c>
      <c r="D142" s="57">
        <f t="shared" ref="D142:D152" si="7">H142+K142</f>
        <v>6960</v>
      </c>
      <c r="E142" s="53" t="str">
        <f>Лист_1!D1843</f>
        <v>КШП 400</v>
      </c>
      <c r="F142" s="66">
        <v>138.80000000000001</v>
      </c>
      <c r="G142" s="56">
        <f>ROUND(Лист_1!F1843*(100+Оглавление!$F$9)/100,-1)</f>
        <v>3680</v>
      </c>
      <c r="H142" s="57">
        <f>ROUND(Лист_1!G1843*(100+Оглавление!$F$9)/100,-1)</f>
        <v>4060</v>
      </c>
      <c r="I142" s="53" t="str">
        <f>Лист_1!H1843</f>
        <v>Ф91</v>
      </c>
      <c r="J142" s="52">
        <f>Лист_1!I991</f>
        <v>4.7</v>
      </c>
      <c r="K142" s="72">
        <f>ROUND(Лист_1!J1843*(100+Оглавление!$F$9)/100,-1)</f>
        <v>2900</v>
      </c>
    </row>
    <row r="143" spans="1:11" ht="15">
      <c r="A143" s="5">
        <v>131</v>
      </c>
      <c r="B143" s="45" t="str">
        <f>Лист_1!B1844</f>
        <v>ШП 400-920</v>
      </c>
      <c r="C143" s="56">
        <f t="shared" si="6"/>
        <v>8020</v>
      </c>
      <c r="D143" s="57">
        <f t="shared" si="7"/>
        <v>8580</v>
      </c>
      <c r="E143" s="53" t="str">
        <f>Лист_1!D1844</f>
        <v>КШП 400-920</v>
      </c>
      <c r="F143" s="66">
        <v>139.80000000000001</v>
      </c>
      <c r="G143" s="56">
        <f>ROUND(Лист_1!F1844*(100+Оглавление!$F$9)/100,-1)</f>
        <v>4670</v>
      </c>
      <c r="H143" s="57">
        <f>ROUND(Лист_1!G1844*(100+Оглавление!$F$9)/100,-1)</f>
        <v>5230</v>
      </c>
      <c r="I143" s="53" t="str">
        <f>Лист_1!H1844</f>
        <v>Ф290</v>
      </c>
      <c r="J143" s="52">
        <f>Лист_1!I992</f>
        <v>5.35</v>
      </c>
      <c r="K143" s="72">
        <f>ROUND(Лист_1!J1844*(100+Оглавление!$F$9)/100,-1)</f>
        <v>3350</v>
      </c>
    </row>
    <row r="144" spans="1:11" ht="15">
      <c r="A144" s="5">
        <v>132</v>
      </c>
      <c r="B144" s="45" t="str">
        <f>Лист_1!B1845</f>
        <v>ШПД 600</v>
      </c>
      <c r="C144" s="56">
        <f t="shared" si="6"/>
        <v>7210</v>
      </c>
      <c r="D144" s="57">
        <f t="shared" si="7"/>
        <v>7720</v>
      </c>
      <c r="E144" s="53" t="str">
        <f>Лист_1!D1845</f>
        <v>КШПД 600</v>
      </c>
      <c r="F144" s="66">
        <v>140.80000000000001</v>
      </c>
      <c r="G144" s="56">
        <f>ROUND(Лист_1!F1845*(100+Оглавление!$F$9)/100,-1)</f>
        <v>4210</v>
      </c>
      <c r="H144" s="57">
        <f>ROUND(Лист_1!G1845*(100+Оглавление!$F$9)/100,-1)</f>
        <v>4720</v>
      </c>
      <c r="I144" s="53" t="str">
        <f>Лист_1!H1845</f>
        <v>Ф92</v>
      </c>
      <c r="J144" s="52">
        <f>Лист_1!I993</f>
        <v>7.1</v>
      </c>
      <c r="K144" s="72">
        <f>ROUND(Лист_1!J1845*(100+Оглавление!$F$9)/100,-1)</f>
        <v>3000</v>
      </c>
    </row>
    <row r="145" spans="1:11" ht="15">
      <c r="A145" s="5">
        <v>133</v>
      </c>
      <c r="B145" s="45" t="str">
        <f>Лист_1!B1846</f>
        <v>ШПД 600-920</v>
      </c>
      <c r="C145" s="56">
        <f t="shared" si="6"/>
        <v>8940</v>
      </c>
      <c r="D145" s="57">
        <f t="shared" si="7"/>
        <v>9350</v>
      </c>
      <c r="E145" s="53" t="str">
        <f>Лист_1!D1846</f>
        <v>КШПД 600-920</v>
      </c>
      <c r="F145" s="66">
        <v>141.80000000000001</v>
      </c>
      <c r="G145" s="56">
        <f>ROUND(Лист_1!F1846*(100+Оглавление!$F$9)/100,-1)</f>
        <v>5090</v>
      </c>
      <c r="H145" s="57">
        <f>ROUND(Лист_1!G1846*(100+Оглавление!$F$9)/100,-1)</f>
        <v>5500</v>
      </c>
      <c r="I145" s="53" t="str">
        <f>Лист_1!H1846</f>
        <v>Ф292</v>
      </c>
      <c r="J145" s="52">
        <f>Лист_1!I994</f>
        <v>3.6</v>
      </c>
      <c r="K145" s="72">
        <f>ROUND(Лист_1!J1846*(100+Оглавление!$F$9)/100,-1)</f>
        <v>3850</v>
      </c>
    </row>
    <row r="146" spans="1:11" ht="15">
      <c r="A146" s="5">
        <v>134</v>
      </c>
      <c r="B146" s="45" t="str">
        <f>Лист_1!B1847</f>
        <v>ШПД2Я 600</v>
      </c>
      <c r="C146" s="56">
        <f t="shared" si="6"/>
        <v>8190</v>
      </c>
      <c r="D146" s="57">
        <f t="shared" si="7"/>
        <v>8770</v>
      </c>
      <c r="E146" s="53" t="str">
        <f>Лист_1!D1847</f>
        <v>КШПД2Я 600 ПВ</v>
      </c>
      <c r="F146" s="66">
        <v>142.80000000000001</v>
      </c>
      <c r="G146" s="56">
        <f>ROUND(Лист_1!F1847*(100+Оглавление!$F$9)/100,-1)</f>
        <v>4990</v>
      </c>
      <c r="H146" s="57">
        <f>ROUND(Лист_1!G1847*(100+Оглавление!$F$9)/100,-1)</f>
        <v>5570</v>
      </c>
      <c r="I146" s="53" t="str">
        <f>Лист_1!H1847</f>
        <v>Ф93</v>
      </c>
      <c r="J146" s="52">
        <f>Лист_1!I995</f>
        <v>4.53</v>
      </c>
      <c r="K146" s="72">
        <f>ROUND(Лист_1!J1847*(100+Оглавление!$F$9)/100,-1)</f>
        <v>3200</v>
      </c>
    </row>
    <row r="147" spans="1:11" ht="15">
      <c r="A147" s="5">
        <v>135</v>
      </c>
      <c r="B147" s="45" t="str">
        <f>Лист_1!B1848</f>
        <v>ШПД2Я 600-920</v>
      </c>
      <c r="C147" s="56">
        <f t="shared" si="6"/>
        <v>8570</v>
      </c>
      <c r="D147" s="57">
        <f t="shared" si="7"/>
        <v>8770</v>
      </c>
      <c r="E147" s="53" t="str">
        <f>Лист_1!D1848</f>
        <v>КШПД2Я 600-920</v>
      </c>
      <c r="F147" s="66">
        <v>143.80000000000001</v>
      </c>
      <c r="G147" s="56">
        <f>ROUND(Лист_1!F1848*(100+Оглавление!$F$9)/100,-1)</f>
        <v>6460</v>
      </c>
      <c r="H147" s="57">
        <f>ROUND(Лист_1!G1848*(100+Оглавление!$F$9)/100,-1)</f>
        <v>6660</v>
      </c>
      <c r="I147" s="53" t="str">
        <f>Лист_1!H1848</f>
        <v>Ф261</v>
      </c>
      <c r="J147" s="52">
        <f>Лист_1!I996</f>
        <v>5.35</v>
      </c>
      <c r="K147" s="72">
        <f>ROUND(Лист_1!J1848*(100+Оглавление!$F$9)/100,-1)</f>
        <v>2110</v>
      </c>
    </row>
    <row r="148" spans="1:11" ht="15">
      <c r="A148" s="5">
        <v>136</v>
      </c>
      <c r="B148" s="45" t="str">
        <f>Лист_1!B1849</f>
        <v>ШПД2Я 600-920</v>
      </c>
      <c r="C148" s="56">
        <f t="shared" si="6"/>
        <v>8280</v>
      </c>
      <c r="D148" s="57">
        <f t="shared" si="7"/>
        <v>8480</v>
      </c>
      <c r="E148" s="53" t="str">
        <f>Лист_1!D1849</f>
        <v>КШПД2Я 600-920</v>
      </c>
      <c r="F148" s="66">
        <v>144.80000000000001</v>
      </c>
      <c r="G148" s="56">
        <f>ROUND(Лист_1!F1849*(100+Оглавление!$F$9)/100,-1)</f>
        <v>6460</v>
      </c>
      <c r="H148" s="57">
        <f>ROUND(Лист_1!G1849*(100+Оглавление!$F$9)/100,-1)</f>
        <v>6660</v>
      </c>
      <c r="I148" s="53" t="str">
        <f>Лист_1!H1849</f>
        <v>Ф42</v>
      </c>
      <c r="J148" s="52">
        <f>Лист_1!I997</f>
        <v>7.2</v>
      </c>
      <c r="K148" s="72">
        <f>ROUND(Лист_1!J1849*(100+Оглавление!$F$9)/100,-1)</f>
        <v>1820</v>
      </c>
    </row>
    <row r="149" spans="1:11" ht="15">
      <c r="A149" s="5">
        <v>137</v>
      </c>
      <c r="B149" s="45" t="str">
        <f>Лист_1!B1850</f>
        <v>ШПДМ 1Я 600</v>
      </c>
      <c r="C149" s="56">
        <f t="shared" si="6"/>
        <v>4180</v>
      </c>
      <c r="D149" s="57">
        <f t="shared" si="7"/>
        <v>4370</v>
      </c>
      <c r="E149" s="53" t="str">
        <f>Лист_1!D1850</f>
        <v>КШПДМ 1Я 600 ПВ</v>
      </c>
      <c r="F149" s="66">
        <v>145.80000000000001</v>
      </c>
      <c r="G149" s="56">
        <f>ROUND(Лист_1!F1850*(100+Оглавление!$F$9)/100,-1)</f>
        <v>3280</v>
      </c>
      <c r="H149" s="57">
        <f>ROUND(Лист_1!G1850*(100+Оглавление!$F$9)/100,-1)</f>
        <v>3470</v>
      </c>
      <c r="I149" s="53" t="str">
        <f>Лист_1!H1850</f>
        <v>Ф116</v>
      </c>
      <c r="J149" s="52">
        <f>Лист_1!I998</f>
        <v>3.6</v>
      </c>
      <c r="K149" s="72">
        <f>ROUND(Лист_1!J1850*(100+Оглавление!$F$9)/100,-1)</f>
        <v>900</v>
      </c>
    </row>
    <row r="150" spans="1:11" ht="15">
      <c r="A150" s="5">
        <v>138</v>
      </c>
      <c r="B150" s="45" t="str">
        <f>Лист_1!B1851</f>
        <v>ШПДМ 2Я 600</v>
      </c>
      <c r="C150" s="56">
        <f t="shared" si="6"/>
        <v>6140</v>
      </c>
      <c r="D150" s="57">
        <f t="shared" si="7"/>
        <v>6400</v>
      </c>
      <c r="E150" s="53" t="str">
        <f>Лист_1!D1851</f>
        <v>КШПДМ 2Я 600 ПВ</v>
      </c>
      <c r="F150" s="66">
        <v>146.80000000000001</v>
      </c>
      <c r="G150" s="56">
        <f>ROUND(Лист_1!F1851*(100+Оглавление!$F$9)/100,-1)</f>
        <v>4320</v>
      </c>
      <c r="H150" s="57">
        <f>ROUND(Лист_1!G1851*(100+Оглавление!$F$9)/100,-1)</f>
        <v>4580</v>
      </c>
      <c r="I150" s="53" t="str">
        <f>Лист_1!H1851</f>
        <v>Ф42</v>
      </c>
      <c r="J150" s="52">
        <f>Лист_1!I999</f>
        <v>4.53</v>
      </c>
      <c r="K150" s="72">
        <f>ROUND(Лист_1!J1851*(100+Оглавление!$F$9)/100,-1)</f>
        <v>1820</v>
      </c>
    </row>
    <row r="151" spans="1:11" ht="15">
      <c r="A151" s="5">
        <v>139</v>
      </c>
      <c r="B151" s="45" t="str">
        <f>Лист_1!B1852</f>
        <v>ШПМД 600-920</v>
      </c>
      <c r="C151" s="56">
        <f t="shared" si="6"/>
        <v>8660</v>
      </c>
      <c r="D151" s="57">
        <f t="shared" si="7"/>
        <v>8950</v>
      </c>
      <c r="E151" s="53" t="str">
        <f>Лист_1!D1852</f>
        <v>КШПМД 600-920 ПВ</v>
      </c>
      <c r="F151" s="66">
        <v>147.80000000000001</v>
      </c>
      <c r="G151" s="56">
        <f>ROUND(Лист_1!F1852*(100+Оглавление!$F$9)/100,-1)</f>
        <v>5720</v>
      </c>
      <c r="H151" s="57">
        <f>ROUND(Лист_1!G1852*(100+Оглавление!$F$9)/100,-1)</f>
        <v>6010</v>
      </c>
      <c r="I151" s="53" t="str">
        <f>Лист_1!H1852</f>
        <v>Ф205</v>
      </c>
      <c r="J151" s="52">
        <f>Лист_1!I1000</f>
        <v>5.35</v>
      </c>
      <c r="K151" s="72">
        <f>ROUND(Лист_1!J1852*(100+Оглавление!$F$9)/100,-1)</f>
        <v>2940</v>
      </c>
    </row>
    <row r="152" spans="1:11" ht="15">
      <c r="A152" s="16">
        <v>140</v>
      </c>
      <c r="B152" s="45" t="str">
        <f>Лист_1!B1853</f>
        <v>ШПМД_600</v>
      </c>
      <c r="C152" s="67">
        <f t="shared" si="6"/>
        <v>8000</v>
      </c>
      <c r="D152" s="68">
        <f t="shared" si="7"/>
        <v>8350</v>
      </c>
      <c r="E152" s="53" t="str">
        <f>Лист_1!D1853</f>
        <v>ШПМД_600 ПВ</v>
      </c>
      <c r="F152" s="52">
        <v>148.80000000000001</v>
      </c>
      <c r="G152" s="67">
        <f>ROUND(Лист_1!F1853*(100+Оглавление!$F$9)/100,-1)</f>
        <v>5320</v>
      </c>
      <c r="H152" s="68">
        <f>ROUND(Лист_1!G1853*(100+Оглавление!$F$9)/100,-1)</f>
        <v>5670</v>
      </c>
      <c r="I152" s="53" t="str">
        <f>Лист_1!H1853</f>
        <v>Ф115</v>
      </c>
      <c r="J152" s="52">
        <f>Лист_1!I1001</f>
        <v>7.2</v>
      </c>
      <c r="K152" s="74">
        <f>ROUND(Лист_1!J1853*(100+Оглавление!$F$9)/100,-1)</f>
        <v>2680</v>
      </c>
    </row>
    <row r="153" spans="1:11" ht="15">
      <c r="A153" s="75"/>
      <c r="B153" s="76"/>
      <c r="C153" s="77"/>
      <c r="D153" s="77"/>
      <c r="E153" s="78"/>
      <c r="F153" s="77"/>
      <c r="G153" s="77"/>
      <c r="H153" s="77"/>
      <c r="I153" s="78"/>
      <c r="J153" s="77"/>
      <c r="K153" s="77"/>
    </row>
    <row r="154" spans="1:11">
      <c r="A154" s="28" t="s">
        <v>217</v>
      </c>
      <c r="B154"/>
      <c r="C154" s="50"/>
      <c r="D154" s="50"/>
      <c r="E154" s="50"/>
      <c r="F154" s="50"/>
      <c r="G154" s="50"/>
      <c r="H154" s="50"/>
      <c r="I154" s="50"/>
      <c r="J154" s="50"/>
      <c r="K154" s="50"/>
    </row>
    <row r="155" spans="1:11">
      <c r="A155" s="27" t="s">
        <v>218</v>
      </c>
      <c r="B155"/>
      <c r="C155" s="50"/>
      <c r="D155" s="50"/>
      <c r="E155" s="50"/>
      <c r="F155" s="50"/>
      <c r="G155" s="50"/>
      <c r="H155" s="50"/>
      <c r="I155" s="50"/>
      <c r="J155" s="50"/>
      <c r="K155" s="50"/>
    </row>
    <row r="156" spans="1:11">
      <c r="A156" s="27" t="s">
        <v>219</v>
      </c>
      <c r="B156"/>
      <c r="C156" s="50"/>
      <c r="D156" s="50"/>
      <c r="E156" s="50"/>
      <c r="F156" s="50"/>
      <c r="G156" s="50"/>
      <c r="H156" s="50"/>
      <c r="I156" s="50"/>
      <c r="J156" s="50"/>
      <c r="K156" s="50"/>
    </row>
    <row r="157" spans="1:11" ht="15">
      <c r="A157" s="5"/>
      <c r="B157" s="45"/>
      <c r="C157" s="56"/>
      <c r="D157" s="57"/>
      <c r="E157" s="53"/>
      <c r="F157" s="66"/>
      <c r="G157" s="56"/>
      <c r="H157" s="57"/>
      <c r="I157" s="53"/>
      <c r="J157" s="52"/>
      <c r="K157" s="72"/>
    </row>
    <row r="158" spans="1:11" ht="15">
      <c r="A158" s="5"/>
      <c r="B158" s="45"/>
      <c r="C158" s="56"/>
      <c r="D158" s="57"/>
      <c r="E158" s="53"/>
      <c r="F158" s="66"/>
      <c r="G158" s="56"/>
      <c r="H158" s="57"/>
      <c r="I158" s="53"/>
      <c r="J158" s="52"/>
      <c r="K158" s="7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view="pageBreakPreview" topLeftCell="A133" zoomScaleNormal="100" zoomScaleSheetLayoutView="100" workbookViewId="0">
      <selection activeCell="I3" sqref="I3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18" customHeight="1"/>
    <row r="5" spans="1:13" ht="27" customHeight="1">
      <c r="A5" s="121" t="s">
        <v>212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28.5" customHeight="1">
      <c r="A7" s="126" t="s">
        <v>255</v>
      </c>
      <c r="B7" s="126"/>
      <c r="C7" s="105" t="s">
        <v>301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278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287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280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Лист_1!B1862</f>
        <v>_Фасад посудомойка</v>
      </c>
      <c r="C13" s="56">
        <f t="shared" ref="C13" si="0">G13+K13</f>
        <v>1550</v>
      </c>
      <c r="D13" s="57">
        <f t="shared" ref="D13" si="1">H13+K13</f>
        <v>1550</v>
      </c>
      <c r="E13" s="53" t="str">
        <f>Лист_1!D1862</f>
        <v>_</v>
      </c>
      <c r="F13" s="66">
        <v>9.8000000000000007</v>
      </c>
      <c r="G13" s="56">
        <f>ROUND(Лист_1!F1862*(100+Оглавление!$F$9)/100,-1)</f>
        <v>0</v>
      </c>
      <c r="H13" s="57">
        <f>ROUND(Лист_1!G1862*(100+Оглавление!$F$9)/100,-1)</f>
        <v>0</v>
      </c>
      <c r="I13" s="53" t="str">
        <f>Лист_1!H1862</f>
        <v>Ф100</v>
      </c>
      <c r="J13" s="52">
        <f>Лист_1!I862</f>
        <v>5.35</v>
      </c>
      <c r="K13" s="72">
        <f>ROUND(Лист_1!J1862*(100+Оглавление!$F$9)/100,-1)</f>
        <v>1550</v>
      </c>
      <c r="L13" s="2"/>
    </row>
    <row r="14" spans="1:13" ht="15.75" customHeight="1">
      <c r="A14" s="5">
        <v>2</v>
      </c>
      <c r="B14" s="45" t="str">
        <f>Лист_1!B1863</f>
        <v>_Фальшпанель</v>
      </c>
      <c r="C14" s="56">
        <f t="shared" ref="C14:C77" si="2">G14+K14</f>
        <v>1340</v>
      </c>
      <c r="D14" s="57">
        <f t="shared" ref="D14:D77" si="3">H14+K14</f>
        <v>1340</v>
      </c>
      <c r="E14" s="53" t="str">
        <f>Лист_1!D1863</f>
        <v>_Фальшпанель</v>
      </c>
      <c r="F14" s="66">
        <v>10.8</v>
      </c>
      <c r="G14" s="56">
        <f>ROUND(Лист_1!F1863*(100+Оглавление!$F$9)/100,-1)</f>
        <v>0</v>
      </c>
      <c r="H14" s="57">
        <f>ROUND(Лист_1!G1863*(100+Оглавление!$F$9)/100,-1)</f>
        <v>0</v>
      </c>
      <c r="I14" s="53" t="str">
        <f>Лист_1!H1863</f>
        <v>Ф231</v>
      </c>
      <c r="J14" s="52">
        <f>Лист_1!I863</f>
        <v>10.6</v>
      </c>
      <c r="K14" s="72">
        <f>ROUND(Лист_1!J1863*(100+Оглавление!$F$9)/100,-1)</f>
        <v>1340</v>
      </c>
      <c r="L14" s="2"/>
    </row>
    <row r="15" spans="1:13" ht="15.75" customHeight="1">
      <c r="A15" s="5">
        <v>3</v>
      </c>
      <c r="B15" s="45" t="str">
        <f>Лист_1!B1864</f>
        <v>_Фальшпанель</v>
      </c>
      <c r="C15" s="56">
        <f t="shared" si="2"/>
        <v>1490</v>
      </c>
      <c r="D15" s="57">
        <f t="shared" si="3"/>
        <v>1490</v>
      </c>
      <c r="E15" s="53" t="str">
        <f>Лист_1!D1864</f>
        <v>_Фальшпанель</v>
      </c>
      <c r="F15" s="66">
        <v>11.8</v>
      </c>
      <c r="G15" s="56">
        <f>ROUND(Лист_1!F1864*(100+Оглавление!$F$9)/100,-1)</f>
        <v>0</v>
      </c>
      <c r="H15" s="57">
        <f>ROUND(Лист_1!G1864*(100+Оглавление!$F$9)/100,-1)</f>
        <v>0</v>
      </c>
      <c r="I15" s="53" t="str">
        <f>Лист_1!H1864</f>
        <v>Ф121</v>
      </c>
      <c r="J15" s="52">
        <f>Лист_1!I864</f>
        <v>8.4600000000000009</v>
      </c>
      <c r="K15" s="72">
        <f>ROUND(Лист_1!J1864*(100+Оглавление!$F$9)/100,-1)</f>
        <v>1490</v>
      </c>
      <c r="L15" s="2"/>
    </row>
    <row r="16" spans="1:13" ht="15.75" customHeight="1">
      <c r="A16" s="5">
        <v>4</v>
      </c>
      <c r="B16" s="45" t="str">
        <f>Лист_1!B1865</f>
        <v>_Фальшпанель</v>
      </c>
      <c r="C16" s="56">
        <f t="shared" si="2"/>
        <v>1030</v>
      </c>
      <c r="D16" s="57">
        <f t="shared" si="3"/>
        <v>1030</v>
      </c>
      <c r="E16" s="53" t="str">
        <f>Лист_1!D1865</f>
        <v>_Фальшпанель</v>
      </c>
      <c r="F16" s="66">
        <v>12.8</v>
      </c>
      <c r="G16" s="56">
        <f>ROUND(Лист_1!F1865*(100+Оглавление!$F$9)/100,-1)</f>
        <v>0</v>
      </c>
      <c r="H16" s="57">
        <f>ROUND(Лист_1!G1865*(100+Оглавление!$F$9)/100,-1)</f>
        <v>0</v>
      </c>
      <c r="I16" s="53" t="str">
        <f>Лист_1!H1865</f>
        <v>Ф131</v>
      </c>
      <c r="J16" s="52">
        <f>Лист_1!I865</f>
        <v>0</v>
      </c>
      <c r="K16" s="72">
        <f>ROUND(Лист_1!J1865*(100+Оглавление!$F$9)/100,-1)</f>
        <v>1030</v>
      </c>
      <c r="L16" s="2"/>
    </row>
    <row r="17" spans="1:12" ht="15.75" customHeight="1">
      <c r="A17" s="5">
        <v>5</v>
      </c>
      <c r="B17" s="45" t="str">
        <f>Лист_1!B1866</f>
        <v>_Фальшпанель</v>
      </c>
      <c r="C17" s="56">
        <f t="shared" si="2"/>
        <v>4000</v>
      </c>
      <c r="D17" s="57">
        <f t="shared" si="3"/>
        <v>4000</v>
      </c>
      <c r="E17" s="53" t="str">
        <f>Лист_1!D1866</f>
        <v>_Фальшпанель</v>
      </c>
      <c r="F17" s="66">
        <v>13.8</v>
      </c>
      <c r="G17" s="56">
        <f>ROUND(Лист_1!F1866*(100+Оглавление!$F$9)/100,-1)</f>
        <v>0</v>
      </c>
      <c r="H17" s="57">
        <f>ROUND(Лист_1!G1866*(100+Оглавление!$F$9)/100,-1)</f>
        <v>0</v>
      </c>
      <c r="I17" s="53" t="str">
        <f>Лист_1!H1866</f>
        <v>Ф126</v>
      </c>
      <c r="J17" s="52">
        <f>Лист_1!I866</f>
        <v>0</v>
      </c>
      <c r="K17" s="72">
        <f>ROUND(Лист_1!J1866*(100+Оглавление!$F$9)/100,-1)</f>
        <v>4000</v>
      </c>
      <c r="L17" s="2"/>
    </row>
    <row r="18" spans="1:12" ht="15.75" customHeight="1">
      <c r="A18" s="5">
        <v>6</v>
      </c>
      <c r="B18" s="45" t="str">
        <f>Лист_1!B1867</f>
        <v>_Фальшпанель</v>
      </c>
      <c r="C18" s="56">
        <f t="shared" si="2"/>
        <v>630</v>
      </c>
      <c r="D18" s="57">
        <f t="shared" si="3"/>
        <v>630</v>
      </c>
      <c r="E18" s="53" t="str">
        <f>Лист_1!D1867</f>
        <v>_Фальшпанель</v>
      </c>
      <c r="F18" s="66">
        <v>14.8</v>
      </c>
      <c r="G18" s="56">
        <f>ROUND(Лист_1!F1867*(100+Оглавление!$F$9)/100,-1)</f>
        <v>0</v>
      </c>
      <c r="H18" s="57">
        <f>ROUND(Лист_1!G1867*(100+Оглавление!$F$9)/100,-1)</f>
        <v>0</v>
      </c>
      <c r="I18" s="53" t="str">
        <f>Лист_1!H1867</f>
        <v>Ф133</v>
      </c>
      <c r="J18" s="52">
        <f>Лист_1!I867</f>
        <v>0</v>
      </c>
      <c r="K18" s="72">
        <f>ROUND(Лист_1!J1867*(100+Оглавление!$F$9)/100,-1)</f>
        <v>630</v>
      </c>
      <c r="L18" s="2"/>
    </row>
    <row r="19" spans="1:12" ht="15.75" customHeight="1">
      <c r="A19" s="5">
        <v>7</v>
      </c>
      <c r="B19" s="45" t="str">
        <f>Лист_1!B1868</f>
        <v>_Фальшпанель</v>
      </c>
      <c r="C19" s="56">
        <f t="shared" si="2"/>
        <v>1380</v>
      </c>
      <c r="D19" s="57">
        <f t="shared" si="3"/>
        <v>1380</v>
      </c>
      <c r="E19" s="53" t="str">
        <f>Лист_1!D1868</f>
        <v>_Фальшпанель</v>
      </c>
      <c r="F19" s="66">
        <v>15.8</v>
      </c>
      <c r="G19" s="56">
        <f>ROUND(Лист_1!F1868*(100+Оглавление!$F$9)/100,-1)</f>
        <v>0</v>
      </c>
      <c r="H19" s="57">
        <f>ROUND(Лист_1!G1868*(100+Оглавление!$F$9)/100,-1)</f>
        <v>0</v>
      </c>
      <c r="I19" s="53" t="str">
        <f>Лист_1!H1868</f>
        <v>Ф120</v>
      </c>
      <c r="J19" s="52">
        <f>Лист_1!I868</f>
        <v>0</v>
      </c>
      <c r="K19" s="72">
        <f>ROUND(Лист_1!J1868*(100+Оглавление!$F$9)/100,-1)</f>
        <v>1380</v>
      </c>
      <c r="L19" s="2"/>
    </row>
    <row r="20" spans="1:12" ht="15.75" customHeight="1">
      <c r="A20" s="5">
        <v>8</v>
      </c>
      <c r="B20" s="45" t="str">
        <f>Лист_1!B1869</f>
        <v>_Фальшпанель</v>
      </c>
      <c r="C20" s="56">
        <f t="shared" si="2"/>
        <v>920</v>
      </c>
      <c r="D20" s="57">
        <f t="shared" si="3"/>
        <v>920</v>
      </c>
      <c r="E20" s="53" t="str">
        <f>Лист_1!D1869</f>
        <v>_Фальшпанель</v>
      </c>
      <c r="F20" s="66">
        <v>16.8</v>
      </c>
      <c r="G20" s="56">
        <f>ROUND(Лист_1!F1869*(100+Оглавление!$F$9)/100,-1)</f>
        <v>0</v>
      </c>
      <c r="H20" s="57">
        <f>ROUND(Лист_1!G1869*(100+Оглавление!$F$9)/100,-1)</f>
        <v>0</v>
      </c>
      <c r="I20" s="53" t="str">
        <f>Лист_1!H1869</f>
        <v>Ф232</v>
      </c>
      <c r="J20" s="52">
        <f>Лист_1!I869</f>
        <v>0</v>
      </c>
      <c r="K20" s="72">
        <f>ROUND(Лист_1!J1869*(100+Оглавление!$F$9)/100,-1)</f>
        <v>920</v>
      </c>
      <c r="L20" s="2"/>
    </row>
    <row r="21" spans="1:12" ht="15.75" customHeight="1">
      <c r="A21" s="5">
        <v>9</v>
      </c>
      <c r="B21" s="45" t="str">
        <f>Лист_1!B1870</f>
        <v>_Фальшпанель</v>
      </c>
      <c r="C21" s="56">
        <f t="shared" si="2"/>
        <v>700</v>
      </c>
      <c r="D21" s="57">
        <f t="shared" si="3"/>
        <v>700</v>
      </c>
      <c r="E21" s="53" t="str">
        <f>Лист_1!D1870</f>
        <v>_Фальшпанель</v>
      </c>
      <c r="F21" s="66">
        <v>17.8</v>
      </c>
      <c r="G21" s="56">
        <f>ROUND(Лист_1!F1870*(100+Оглавление!$F$9)/100,-1)</f>
        <v>0</v>
      </c>
      <c r="H21" s="57">
        <f>ROUND(Лист_1!G1870*(100+Оглавление!$F$9)/100,-1)</f>
        <v>0</v>
      </c>
      <c r="I21" s="53" t="str">
        <f>Лист_1!H1870</f>
        <v>Ф112</v>
      </c>
      <c r="J21" s="52">
        <f>Лист_1!I870</f>
        <v>0</v>
      </c>
      <c r="K21" s="72">
        <f>ROUND(Лист_1!J1870*(100+Оглавление!$F$9)/100,-1)</f>
        <v>700</v>
      </c>
      <c r="L21" s="2"/>
    </row>
    <row r="22" spans="1:12" ht="15.75" customHeight="1">
      <c r="A22" s="5">
        <v>10</v>
      </c>
      <c r="B22" s="45" t="str">
        <f>Лист_1!B1871</f>
        <v>_Фальшпанель</v>
      </c>
      <c r="C22" s="56">
        <f t="shared" si="2"/>
        <v>820</v>
      </c>
      <c r="D22" s="57">
        <f t="shared" si="3"/>
        <v>820</v>
      </c>
      <c r="E22" s="53" t="str">
        <f>Лист_1!D1871</f>
        <v>_Фальшпанель</v>
      </c>
      <c r="F22" s="66">
        <v>18.8</v>
      </c>
      <c r="G22" s="56">
        <f>ROUND(Лист_1!F1871*(100+Оглавление!$F$9)/100,-1)</f>
        <v>0</v>
      </c>
      <c r="H22" s="57">
        <f>ROUND(Лист_1!G1871*(100+Оглавление!$F$9)/100,-1)</f>
        <v>0</v>
      </c>
      <c r="I22" s="53" t="str">
        <f>Лист_1!H1871</f>
        <v>Ф222</v>
      </c>
      <c r="J22" s="52">
        <f>Лист_1!I871</f>
        <v>0</v>
      </c>
      <c r="K22" s="72">
        <f>ROUND(Лист_1!J1871*(100+Оглавление!$F$9)/100,-1)</f>
        <v>820</v>
      </c>
      <c r="L22" s="2"/>
    </row>
    <row r="23" spans="1:12" ht="15.75" customHeight="1">
      <c r="A23" s="5">
        <v>11</v>
      </c>
      <c r="B23" s="45" t="str">
        <f>Лист_1!B1872</f>
        <v>_Фальшпанель</v>
      </c>
      <c r="C23" s="56">
        <f t="shared" si="2"/>
        <v>1420</v>
      </c>
      <c r="D23" s="57">
        <f t="shared" si="3"/>
        <v>1420</v>
      </c>
      <c r="E23" s="53" t="str">
        <f>Лист_1!D1872</f>
        <v>_Фальшпанель</v>
      </c>
      <c r="F23" s="66">
        <v>19.8</v>
      </c>
      <c r="G23" s="56">
        <f>ROUND(Лист_1!F1872*(100+Оглавление!$F$9)/100,-1)</f>
        <v>0</v>
      </c>
      <c r="H23" s="57">
        <f>ROUND(Лист_1!G1872*(100+Оглавление!$F$9)/100,-1)</f>
        <v>0</v>
      </c>
      <c r="I23" s="53" t="str">
        <f>Лист_1!H1872</f>
        <v>Ф113</v>
      </c>
      <c r="J23" s="52" t="str">
        <f>Лист_1!I872</f>
        <v>вес , кг</v>
      </c>
      <c r="K23" s="72">
        <f>ROUND(Лист_1!J1872*(100+Оглавление!$F$9)/100,-1)</f>
        <v>1420</v>
      </c>
      <c r="L23" s="2"/>
    </row>
    <row r="24" spans="1:12" ht="15.75" customHeight="1">
      <c r="A24" s="5">
        <v>12</v>
      </c>
      <c r="B24" s="45" t="str">
        <f>Лист_1!B1873</f>
        <v>_Фальшпанель</v>
      </c>
      <c r="C24" s="56">
        <f t="shared" si="2"/>
        <v>4390</v>
      </c>
      <c r="D24" s="57">
        <f t="shared" si="3"/>
        <v>4390</v>
      </c>
      <c r="E24" s="53" t="str">
        <f>Лист_1!D1873</f>
        <v>_Фальшпанель</v>
      </c>
      <c r="F24" s="66">
        <v>20.8</v>
      </c>
      <c r="G24" s="56">
        <f>ROUND(Лист_1!F1873*(100+Оглавление!$F$9)/100,-1)</f>
        <v>0</v>
      </c>
      <c r="H24" s="57">
        <f>ROUND(Лист_1!G1873*(100+Оглавление!$F$9)/100,-1)</f>
        <v>0</v>
      </c>
      <c r="I24" s="53" t="str">
        <f>Лист_1!H1873</f>
        <v>Ф226</v>
      </c>
      <c r="J24" s="52">
        <f>Лист_1!I873</f>
        <v>2.95</v>
      </c>
      <c r="K24" s="72">
        <f>ROUND(Лист_1!J1873*(100+Оглавление!$F$9)/100,-1)</f>
        <v>4390</v>
      </c>
      <c r="L24" s="2"/>
    </row>
    <row r="25" spans="1:12" ht="15.75" customHeight="1">
      <c r="A25" s="5">
        <v>13</v>
      </c>
      <c r="B25" s="45" t="str">
        <f>Лист_1!B1874</f>
        <v>_Фальшпанель</v>
      </c>
      <c r="C25" s="56">
        <f t="shared" si="2"/>
        <v>510</v>
      </c>
      <c r="D25" s="57">
        <f t="shared" si="3"/>
        <v>510</v>
      </c>
      <c r="E25" s="53" t="str">
        <f>Лист_1!D1874</f>
        <v>_Фальшпанель</v>
      </c>
      <c r="F25" s="66">
        <v>21.8</v>
      </c>
      <c r="G25" s="56">
        <f>ROUND(Лист_1!F1874*(100+Оглавление!$F$9)/100,-1)</f>
        <v>0</v>
      </c>
      <c r="H25" s="57">
        <f>ROUND(Лист_1!G1874*(100+Оглавление!$F$9)/100,-1)</f>
        <v>0</v>
      </c>
      <c r="I25" s="53" t="str">
        <f>Лист_1!H1874</f>
        <v>Ф132</v>
      </c>
      <c r="J25" s="52">
        <f>Лист_1!I874</f>
        <v>3.65</v>
      </c>
      <c r="K25" s="72">
        <f>ROUND(Лист_1!J1874*(100+Оглавление!$F$9)/100,-1)</f>
        <v>510</v>
      </c>
      <c r="L25" s="2"/>
    </row>
    <row r="26" spans="1:12" ht="15.75" customHeight="1">
      <c r="A26" s="5">
        <v>14</v>
      </c>
      <c r="B26" s="45" t="str">
        <f>Лист_1!B1875</f>
        <v>_Фасад допол.</v>
      </c>
      <c r="C26" s="56">
        <f t="shared" si="2"/>
        <v>1390</v>
      </c>
      <c r="D26" s="57">
        <f t="shared" si="3"/>
        <v>1390</v>
      </c>
      <c r="E26" s="53" t="str">
        <f>Лист_1!D1875</f>
        <v>_Фасад допол.</v>
      </c>
      <c r="F26" s="66">
        <v>22.8</v>
      </c>
      <c r="G26" s="56">
        <f>ROUND(Лист_1!F1875*(100+Оглавление!$F$9)/100,-1)</f>
        <v>0</v>
      </c>
      <c r="H26" s="57">
        <f>ROUND(Лист_1!G1875*(100+Оглавление!$F$9)/100,-1)</f>
        <v>0</v>
      </c>
      <c r="I26" s="53" t="str">
        <f>Лист_1!H1875</f>
        <v>Ф117</v>
      </c>
      <c r="J26" s="52">
        <f>Лист_1!I875</f>
        <v>3.9</v>
      </c>
      <c r="K26" s="72">
        <f>ROUND(Лист_1!J1875*(100+Оглавление!$F$9)/100,-1)</f>
        <v>1390</v>
      </c>
      <c r="L26" s="2"/>
    </row>
    <row r="27" spans="1:12" ht="15.75" customHeight="1">
      <c r="A27" s="5">
        <v>15</v>
      </c>
      <c r="B27" s="45" t="str">
        <f>Лист_1!B1876</f>
        <v>ПТ 215</v>
      </c>
      <c r="C27" s="56">
        <f t="shared" si="2"/>
        <v>2240</v>
      </c>
      <c r="D27" s="57">
        <f t="shared" si="3"/>
        <v>2360</v>
      </c>
      <c r="E27" s="53" t="str">
        <f>Лист_1!D1876</f>
        <v>КПТ 215</v>
      </c>
      <c r="F27" s="66">
        <v>23.8</v>
      </c>
      <c r="G27" s="56">
        <f>ROUND(Лист_1!F1876*(100+Оглавление!$F$9)/100,-1)</f>
        <v>2240</v>
      </c>
      <c r="H27" s="57">
        <f>ROUND(Лист_1!G1876*(100+Оглавление!$F$9)/100,-1)</f>
        <v>2360</v>
      </c>
      <c r="I27" s="53" t="str">
        <f>Лист_1!H1876</f>
        <v>-</v>
      </c>
      <c r="J27" s="52">
        <f>Лист_1!I876</f>
        <v>5.25</v>
      </c>
      <c r="K27" s="72">
        <f>ROUND(Лист_1!J1876*(100+Оглавление!$F$9)/100,-1)</f>
        <v>0</v>
      </c>
      <c r="L27" s="2"/>
    </row>
    <row r="28" spans="1:12" ht="15.75" customHeight="1">
      <c r="A28" s="5">
        <v>16</v>
      </c>
      <c r="B28" s="45" t="str">
        <f>Лист_1!B1877</f>
        <v>ПТ 215-920</v>
      </c>
      <c r="C28" s="56">
        <f t="shared" si="2"/>
        <v>2320</v>
      </c>
      <c r="D28" s="57">
        <f t="shared" si="3"/>
        <v>2430</v>
      </c>
      <c r="E28" s="53" t="str">
        <f>Лист_1!D1877</f>
        <v>КПТ 215-920</v>
      </c>
      <c r="F28" s="66">
        <v>24.8</v>
      </c>
      <c r="G28" s="56">
        <f>ROUND(Лист_1!F1877*(100+Оглавление!$F$9)/100,-1)</f>
        <v>2320</v>
      </c>
      <c r="H28" s="57">
        <f>ROUND(Лист_1!G1877*(100+Оглавление!$F$9)/100,-1)</f>
        <v>2430</v>
      </c>
      <c r="I28" s="53" t="str">
        <f>Лист_1!H1877</f>
        <v>-</v>
      </c>
      <c r="J28" s="52">
        <f>Лист_1!I877</f>
        <v>4.6399999999999997</v>
      </c>
      <c r="K28" s="72">
        <f>ROUND(Лист_1!J1877*(100+Оглавление!$F$9)/100,-1)</f>
        <v>0</v>
      </c>
      <c r="L28" s="2"/>
    </row>
    <row r="29" spans="1:12" ht="15.75" customHeight="1">
      <c r="A29" s="5">
        <v>17</v>
      </c>
      <c r="B29" s="45" t="str">
        <f>Лист_1!B1878</f>
        <v>ЦП 496</v>
      </c>
      <c r="C29" s="56">
        <f t="shared" si="2"/>
        <v>190</v>
      </c>
      <c r="D29" s="57">
        <f t="shared" si="3"/>
        <v>200</v>
      </c>
      <c r="E29" s="53" t="str">
        <f>Лист_1!D1878</f>
        <v>КЦП 496</v>
      </c>
      <c r="F29" s="66">
        <v>25.8</v>
      </c>
      <c r="G29" s="56">
        <f>ROUND(Лист_1!F1878*(100+Оглавление!$F$9)/100,-1)</f>
        <v>190</v>
      </c>
      <c r="H29" s="57">
        <f>ROUND(Лист_1!G1878*(100+Оглавление!$F$9)/100,-1)</f>
        <v>200</v>
      </c>
      <c r="I29" s="53" t="str">
        <f>Лист_1!H1878</f>
        <v>-</v>
      </c>
      <c r="J29" s="52">
        <f>Лист_1!I878</f>
        <v>6.48</v>
      </c>
      <c r="K29" s="72">
        <f>ROUND(Лист_1!J1878*(100+Оглавление!$F$9)/100,-1)</f>
        <v>0</v>
      </c>
      <c r="L29" s="2"/>
    </row>
    <row r="30" spans="1:12" ht="15.75" customHeight="1">
      <c r="A30" s="5">
        <v>18</v>
      </c>
      <c r="B30" s="45" t="str">
        <f>Лист_1!B1879</f>
        <v>ШВ 300</v>
      </c>
      <c r="C30" s="56">
        <f t="shared" si="2"/>
        <v>2110</v>
      </c>
      <c r="D30" s="57">
        <f t="shared" si="3"/>
        <v>2220</v>
      </c>
      <c r="E30" s="53" t="str">
        <f>Лист_1!D1879</f>
        <v>КШВ 300</v>
      </c>
      <c r="F30" s="66">
        <v>26.8</v>
      </c>
      <c r="G30" s="56">
        <f>ROUND(Лист_1!F1879*(100+Оглавление!$F$9)/100,-1)</f>
        <v>920</v>
      </c>
      <c r="H30" s="57">
        <f>ROUND(Лист_1!G1879*(100+Оглавление!$F$9)/100,-1)</f>
        <v>1030</v>
      </c>
      <c r="I30" s="53" t="str">
        <f>Лист_1!H1879</f>
        <v>Ф10</v>
      </c>
      <c r="J30" s="52">
        <f>Лист_1!I879</f>
        <v>5.6</v>
      </c>
      <c r="K30" s="72">
        <f>ROUND(Лист_1!J1879*(100+Оглавление!$F$9)/100,-1)</f>
        <v>1190</v>
      </c>
      <c r="L30" s="2"/>
    </row>
    <row r="31" spans="1:12" ht="15.75" customHeight="1">
      <c r="A31" s="5">
        <v>19</v>
      </c>
      <c r="B31" s="45" t="str">
        <f>Лист_1!B1880</f>
        <v>ШВС 300</v>
      </c>
      <c r="C31" s="56">
        <f t="shared" si="2"/>
        <v>2430</v>
      </c>
      <c r="D31" s="57">
        <f t="shared" si="3"/>
        <v>2540</v>
      </c>
      <c r="E31" s="53" t="str">
        <f>Лист_1!D1880</f>
        <v>КШВ 300</v>
      </c>
      <c r="F31" s="66">
        <v>27.8</v>
      </c>
      <c r="G31" s="56">
        <f>ROUND(Лист_1!F1880*(100+Оглавление!$F$9)/100,-1)</f>
        <v>920</v>
      </c>
      <c r="H31" s="57">
        <f>ROUND(Лист_1!G1880*(100+Оглавление!$F$9)/100,-1)</f>
        <v>1030</v>
      </c>
      <c r="I31" s="53" t="str">
        <f>Лист_1!H1880</f>
        <v>Ф15</v>
      </c>
      <c r="J31" s="52">
        <f>Лист_1!I880</f>
        <v>7.5</v>
      </c>
      <c r="K31" s="72">
        <f>ROUND(Лист_1!J1880*(100+Оглавление!$F$9)/100,-1)</f>
        <v>1510</v>
      </c>
      <c r="L31" s="2"/>
    </row>
    <row r="32" spans="1:12" ht="15.75" customHeight="1">
      <c r="A32" s="5">
        <v>20</v>
      </c>
      <c r="B32" s="45" t="str">
        <f>Лист_1!B1881</f>
        <v>ШВС 300-920</v>
      </c>
      <c r="C32" s="56">
        <f t="shared" si="2"/>
        <v>2970</v>
      </c>
      <c r="D32" s="57">
        <f t="shared" si="3"/>
        <v>3080</v>
      </c>
      <c r="E32" s="53" t="str">
        <f>Лист_1!D1881</f>
        <v>КШВ 300-920</v>
      </c>
      <c r="F32" s="66">
        <v>28.8</v>
      </c>
      <c r="G32" s="56">
        <f>ROUND(Лист_1!F1881*(100+Оглавление!$F$9)/100,-1)</f>
        <v>1190</v>
      </c>
      <c r="H32" s="57">
        <f>ROUND(Лист_1!G1881*(100+Оглавление!$F$9)/100,-1)</f>
        <v>1300</v>
      </c>
      <c r="I32" s="53" t="str">
        <f>Лист_1!H1881</f>
        <v>Ф215</v>
      </c>
      <c r="J32" s="52">
        <f>Лист_1!I881</f>
        <v>7.7</v>
      </c>
      <c r="K32" s="72">
        <f>ROUND(Лист_1!J1881*(100+Оглавление!$F$9)/100,-1)</f>
        <v>1780</v>
      </c>
      <c r="L32" s="2"/>
    </row>
    <row r="33" spans="1:12" ht="15.75" customHeight="1">
      <c r="A33" s="5">
        <v>21</v>
      </c>
      <c r="B33" s="45" t="str">
        <f>Лист_1!B1882</f>
        <v>ШВ 300-920</v>
      </c>
      <c r="C33" s="56">
        <f t="shared" si="2"/>
        <v>2530</v>
      </c>
      <c r="D33" s="57">
        <f t="shared" si="3"/>
        <v>2640</v>
      </c>
      <c r="E33" s="53" t="str">
        <f>Лист_1!D1882</f>
        <v>КШВ 300-920</v>
      </c>
      <c r="F33" s="66">
        <v>29.8</v>
      </c>
      <c r="G33" s="56">
        <f>ROUND(Лист_1!F1882*(100+Оглавление!$F$9)/100,-1)</f>
        <v>1190</v>
      </c>
      <c r="H33" s="57">
        <f>ROUND(Лист_1!G1882*(100+Оглавление!$F$9)/100,-1)</f>
        <v>1300</v>
      </c>
      <c r="I33" s="53" t="str">
        <f>Лист_1!H1882</f>
        <v>Ф210</v>
      </c>
      <c r="J33" s="52">
        <f>Лист_1!I882</f>
        <v>9.0500000000000007</v>
      </c>
      <c r="K33" s="72">
        <f>ROUND(Лист_1!J1882*(100+Оглавление!$F$9)/100,-1)</f>
        <v>1340</v>
      </c>
      <c r="L33" s="2"/>
    </row>
    <row r="34" spans="1:12" ht="15.75" customHeight="1">
      <c r="A34" s="5">
        <v>22</v>
      </c>
      <c r="B34" s="45" t="str">
        <f>Лист_1!B1883</f>
        <v>ШВ 400</v>
      </c>
      <c r="C34" s="56">
        <f t="shared" si="2"/>
        <v>2560</v>
      </c>
      <c r="D34" s="57">
        <f t="shared" si="3"/>
        <v>2670</v>
      </c>
      <c r="E34" s="53" t="str">
        <f>Лист_1!D1883</f>
        <v>КШВ 400</v>
      </c>
      <c r="F34" s="66">
        <v>30.8</v>
      </c>
      <c r="G34" s="56">
        <f>ROUND(Лист_1!F1883*(100+Оглавление!$F$9)/100,-1)</f>
        <v>1030</v>
      </c>
      <c r="H34" s="57">
        <f>ROUND(Лист_1!G1883*(100+Оглавление!$F$9)/100,-1)</f>
        <v>1140</v>
      </c>
      <c r="I34" s="53" t="str">
        <f>Лист_1!H1883</f>
        <v>Ф20</v>
      </c>
      <c r="J34" s="52">
        <f>Лист_1!I883</f>
        <v>2.4</v>
      </c>
      <c r="K34" s="72">
        <f>ROUND(Лист_1!J1883*(100+Оглавление!$F$9)/100,-1)</f>
        <v>1530</v>
      </c>
      <c r="L34" s="2"/>
    </row>
    <row r="35" spans="1:12" ht="15.75" customHeight="1">
      <c r="A35" s="5">
        <v>23</v>
      </c>
      <c r="B35" s="45" t="str">
        <f>Лист_1!B1884</f>
        <v>ШВС 400</v>
      </c>
      <c r="C35" s="56">
        <f t="shared" si="2"/>
        <v>2950</v>
      </c>
      <c r="D35" s="57">
        <f t="shared" si="3"/>
        <v>3060</v>
      </c>
      <c r="E35" s="53" t="str">
        <f>Лист_1!D1884</f>
        <v>КШВ 400</v>
      </c>
      <c r="F35" s="66">
        <v>31.8</v>
      </c>
      <c r="G35" s="56">
        <f>ROUND(Лист_1!F1884*(100+Оглавление!$F$9)/100,-1)</f>
        <v>1030</v>
      </c>
      <c r="H35" s="57">
        <f>ROUND(Лист_1!G1884*(100+Оглавление!$F$9)/100,-1)</f>
        <v>1140</v>
      </c>
      <c r="I35" s="53" t="str">
        <f>Лист_1!H1884</f>
        <v>Ф25</v>
      </c>
      <c r="J35" s="52">
        <f>Лист_1!I884</f>
        <v>2.4</v>
      </c>
      <c r="K35" s="72">
        <f>ROUND(Лист_1!J1884*(100+Оглавление!$F$9)/100,-1)</f>
        <v>1920</v>
      </c>
      <c r="L35" s="2"/>
    </row>
    <row r="36" spans="1:12" ht="15.75" customHeight="1">
      <c r="A36" s="5">
        <v>24</v>
      </c>
      <c r="B36" s="45" t="str">
        <f>Лист_1!B1885</f>
        <v>ШВ 400-920</v>
      </c>
      <c r="C36" s="56">
        <f t="shared" si="2"/>
        <v>3020</v>
      </c>
      <c r="D36" s="57">
        <f t="shared" si="3"/>
        <v>3170</v>
      </c>
      <c r="E36" s="53" t="str">
        <f>Лист_1!D1885</f>
        <v>КШВ 400-920</v>
      </c>
      <c r="F36" s="66">
        <v>32.799999999999997</v>
      </c>
      <c r="G36" s="56">
        <f>ROUND(Лист_1!F1885*(100+Оглавление!$F$9)/100,-1)</f>
        <v>1390</v>
      </c>
      <c r="H36" s="57">
        <f>ROUND(Лист_1!G1885*(100+Оглавление!$F$9)/100,-1)</f>
        <v>1540</v>
      </c>
      <c r="I36" s="53" t="str">
        <f>Лист_1!H1885</f>
        <v>Ф220</v>
      </c>
      <c r="J36" s="52">
        <f>Лист_1!I885</f>
        <v>3.05</v>
      </c>
      <c r="K36" s="72">
        <f>ROUND(Лист_1!J1885*(100+Оглавление!$F$9)/100,-1)</f>
        <v>1630</v>
      </c>
      <c r="L36" s="2"/>
    </row>
    <row r="37" spans="1:12" ht="15.75" customHeight="1">
      <c r="A37" s="5">
        <v>25</v>
      </c>
      <c r="B37" s="45" t="str">
        <f>Лист_1!B1886</f>
        <v>ШВС 400-920</v>
      </c>
      <c r="C37" s="56">
        <f t="shared" si="2"/>
        <v>3660</v>
      </c>
      <c r="D37" s="57">
        <f t="shared" si="3"/>
        <v>3810</v>
      </c>
      <c r="E37" s="53" t="str">
        <f>Лист_1!D1886</f>
        <v>КШВ 400-920</v>
      </c>
      <c r="F37" s="66">
        <v>33.799999999999997</v>
      </c>
      <c r="G37" s="56">
        <f>ROUND(Лист_1!F1886*(100+Оглавление!$F$9)/100,-1)</f>
        <v>1390</v>
      </c>
      <c r="H37" s="57">
        <f>ROUND(Лист_1!G1886*(100+Оглавление!$F$9)/100,-1)</f>
        <v>1540</v>
      </c>
      <c r="I37" s="53" t="str">
        <f>Лист_1!H1886</f>
        <v>Ф225</v>
      </c>
      <c r="J37" s="52">
        <f>Лист_1!I886</f>
        <v>3.07</v>
      </c>
      <c r="K37" s="72">
        <f>ROUND(Лист_1!J1886*(100+Оглавление!$F$9)/100,-1)</f>
        <v>2270</v>
      </c>
      <c r="L37" s="2"/>
    </row>
    <row r="38" spans="1:12" ht="15.75" customHeight="1">
      <c r="A38" s="5">
        <v>26</v>
      </c>
      <c r="B38" s="45" t="str">
        <f>Лист_1!B1887</f>
        <v>ШВ 450</v>
      </c>
      <c r="C38" s="56">
        <f t="shared" si="2"/>
        <v>2790</v>
      </c>
      <c r="D38" s="57">
        <f t="shared" si="3"/>
        <v>2910</v>
      </c>
      <c r="E38" s="53" t="str">
        <f>Лист_1!D1887</f>
        <v>КШВ 450</v>
      </c>
      <c r="F38" s="66">
        <v>34.799999999999997</v>
      </c>
      <c r="G38" s="56">
        <f>ROUND(Лист_1!F1887*(100+Оглавление!$F$9)/100,-1)</f>
        <v>1090</v>
      </c>
      <c r="H38" s="57">
        <f>ROUND(Лист_1!G1887*(100+Оглавление!$F$9)/100,-1)</f>
        <v>1210</v>
      </c>
      <c r="I38" s="53" t="str">
        <f>Лист_1!H1887</f>
        <v>Ф103</v>
      </c>
      <c r="J38" s="52">
        <f>Лист_1!I887</f>
        <v>3.65</v>
      </c>
      <c r="K38" s="72">
        <f>ROUND(Лист_1!J1887*(100+Оглавление!$F$9)/100,-1)</f>
        <v>1700</v>
      </c>
      <c r="L38" s="2"/>
    </row>
    <row r="39" spans="1:12" ht="15.75" customHeight="1">
      <c r="A39" s="5">
        <v>27</v>
      </c>
      <c r="B39" s="45" t="str">
        <f>Лист_1!B1888</f>
        <v>ШВС 450</v>
      </c>
      <c r="C39" s="56">
        <f t="shared" si="2"/>
        <v>3190</v>
      </c>
      <c r="D39" s="57">
        <f t="shared" si="3"/>
        <v>3310</v>
      </c>
      <c r="E39" s="53" t="str">
        <f>Лист_1!D1888</f>
        <v>КШВ 450</v>
      </c>
      <c r="F39" s="66">
        <v>35.799999999999997</v>
      </c>
      <c r="G39" s="56">
        <f>ROUND(Лист_1!F1888*(100+Оглавление!$F$9)/100,-1)</f>
        <v>1090</v>
      </c>
      <c r="H39" s="57">
        <f>ROUND(Лист_1!G1888*(100+Оглавление!$F$9)/100,-1)</f>
        <v>1210</v>
      </c>
      <c r="I39" s="53" t="str">
        <f>Лист_1!H1888</f>
        <v>Ф104</v>
      </c>
      <c r="J39" s="52">
        <f>Лист_1!I888</f>
        <v>3.75</v>
      </c>
      <c r="K39" s="72">
        <f>ROUND(Лист_1!J1888*(100+Оглавление!$F$9)/100,-1)</f>
        <v>2100</v>
      </c>
      <c r="L39" s="2"/>
    </row>
    <row r="40" spans="1:12" ht="15.75" customHeight="1">
      <c r="A40" s="5">
        <v>28</v>
      </c>
      <c r="B40" s="45" t="str">
        <f>Лист_1!B1889</f>
        <v>ШВ 450-920</v>
      </c>
      <c r="C40" s="56">
        <f t="shared" si="2"/>
        <v>3170</v>
      </c>
      <c r="D40" s="57">
        <f t="shared" si="3"/>
        <v>3320</v>
      </c>
      <c r="E40" s="53" t="str">
        <f>Лист_1!D1889</f>
        <v>КШВ 450-920</v>
      </c>
      <c r="F40" s="66">
        <v>36.799999999999997</v>
      </c>
      <c r="G40" s="56">
        <f>ROUND(Лист_1!F1889*(100+Оглавление!$F$9)/100,-1)</f>
        <v>1370</v>
      </c>
      <c r="H40" s="57">
        <f>ROUND(Лист_1!G1889*(100+Оглавление!$F$9)/100,-1)</f>
        <v>1520</v>
      </c>
      <c r="I40" s="53" t="str">
        <f>Лист_1!H1889</f>
        <v>Ф203</v>
      </c>
      <c r="J40" s="52">
        <f>Лист_1!I889</f>
        <v>4.8</v>
      </c>
      <c r="K40" s="72">
        <f>ROUND(Лист_1!J1889*(100+Оглавление!$F$9)/100,-1)</f>
        <v>1800</v>
      </c>
      <c r="L40" s="2"/>
    </row>
    <row r="41" spans="1:12" ht="15.75" customHeight="1">
      <c r="A41" s="5">
        <v>29</v>
      </c>
      <c r="B41" s="45" t="str">
        <f>Лист_1!B1890</f>
        <v>ШВС 450-920</v>
      </c>
      <c r="C41" s="56">
        <f t="shared" si="2"/>
        <v>3870</v>
      </c>
      <c r="D41" s="57">
        <f t="shared" si="3"/>
        <v>4020</v>
      </c>
      <c r="E41" s="53" t="str">
        <f>Лист_1!D1890</f>
        <v>КШВ 450-920</v>
      </c>
      <c r="F41" s="66">
        <v>37.799999999999997</v>
      </c>
      <c r="G41" s="56">
        <f>ROUND(Лист_1!F1890*(100+Оглавление!$F$9)/100,-1)</f>
        <v>1370</v>
      </c>
      <c r="H41" s="57">
        <f>ROUND(Лист_1!G1890*(100+Оглавление!$F$9)/100,-1)</f>
        <v>1520</v>
      </c>
      <c r="I41" s="53" t="str">
        <f>Лист_1!H1890</f>
        <v>Ф204</v>
      </c>
      <c r="J41" s="52">
        <f>Лист_1!I890</f>
        <v>2.4</v>
      </c>
      <c r="K41" s="72">
        <f>ROUND(Лист_1!J1890*(100+Оглавление!$F$9)/100,-1)</f>
        <v>2500</v>
      </c>
      <c r="L41" s="2"/>
    </row>
    <row r="42" spans="1:12" ht="15.75" customHeight="1">
      <c r="A42" s="5">
        <v>30</v>
      </c>
      <c r="B42" s="45" t="str">
        <f>Лист_1!B1891</f>
        <v>ШВС 500</v>
      </c>
      <c r="C42" s="56">
        <f t="shared" si="2"/>
        <v>3550</v>
      </c>
      <c r="D42" s="57">
        <f t="shared" si="3"/>
        <v>3660</v>
      </c>
      <c r="E42" s="53" t="str">
        <f>Лист_1!D1891</f>
        <v>КШВ 500</v>
      </c>
      <c r="F42" s="66">
        <v>38.799999999999997</v>
      </c>
      <c r="G42" s="56">
        <f>ROUND(Лист_1!F1891*(100+Оглавление!$F$9)/100,-1)</f>
        <v>1130</v>
      </c>
      <c r="H42" s="57">
        <f>ROUND(Лист_1!G1891*(100+Оглавление!$F$9)/100,-1)</f>
        <v>1240</v>
      </c>
      <c r="I42" s="53" t="str">
        <f>Лист_1!H1891</f>
        <v>Ф35</v>
      </c>
      <c r="J42" s="52">
        <f>Лист_1!I891</f>
        <v>3.07</v>
      </c>
      <c r="K42" s="72">
        <f>ROUND(Лист_1!J1891*(100+Оглавление!$F$9)/100,-1)</f>
        <v>2420</v>
      </c>
      <c r="L42" s="2"/>
    </row>
    <row r="43" spans="1:12" ht="15.75" customHeight="1">
      <c r="A43" s="5">
        <v>31</v>
      </c>
      <c r="B43" s="45" t="str">
        <f>Лист_1!B1892</f>
        <v>ШВ 500</v>
      </c>
      <c r="C43" s="56">
        <f t="shared" si="2"/>
        <v>2970</v>
      </c>
      <c r="D43" s="57">
        <f t="shared" si="3"/>
        <v>3080</v>
      </c>
      <c r="E43" s="53" t="str">
        <f>Лист_1!D1892</f>
        <v>КШВ 500</v>
      </c>
      <c r="F43" s="66">
        <v>39.799999999999997</v>
      </c>
      <c r="G43" s="56">
        <f>ROUND(Лист_1!F1892*(100+Оглавление!$F$9)/100,-1)</f>
        <v>1130</v>
      </c>
      <c r="H43" s="57">
        <f>ROUND(Лист_1!G1892*(100+Оглавление!$F$9)/100,-1)</f>
        <v>1240</v>
      </c>
      <c r="I43" s="53" t="str">
        <f>Лист_1!H1892</f>
        <v>Ф30</v>
      </c>
      <c r="J43" s="52">
        <f>Лист_1!I892</f>
        <v>3.75</v>
      </c>
      <c r="K43" s="72">
        <f>ROUND(Лист_1!J1892*(100+Оглавление!$F$9)/100,-1)</f>
        <v>1840</v>
      </c>
      <c r="L43" s="2"/>
    </row>
    <row r="44" spans="1:12" ht="15.75" customHeight="1">
      <c r="A44" s="5">
        <v>32</v>
      </c>
      <c r="B44" s="45" t="str">
        <f>Лист_1!B1893</f>
        <v>ШВС 500-920</v>
      </c>
      <c r="C44" s="56">
        <f t="shared" si="2"/>
        <v>4250</v>
      </c>
      <c r="D44" s="57">
        <f t="shared" si="3"/>
        <v>4400</v>
      </c>
      <c r="E44" s="53" t="str">
        <f>Лист_1!D1893</f>
        <v>КШВ 500-920</v>
      </c>
      <c r="F44" s="66">
        <v>40.799999999999997</v>
      </c>
      <c r="G44" s="56">
        <f>ROUND(Лист_1!F1893*(100+Оглавление!$F$9)/100,-1)</f>
        <v>1500</v>
      </c>
      <c r="H44" s="57">
        <f>ROUND(Лист_1!G1893*(100+Оглавление!$F$9)/100,-1)</f>
        <v>1650</v>
      </c>
      <c r="I44" s="53" t="str">
        <f>Лист_1!H1893</f>
        <v>Ф235</v>
      </c>
      <c r="J44" s="52">
        <f>Лист_1!I893</f>
        <v>2.4</v>
      </c>
      <c r="K44" s="72">
        <f>ROUND(Лист_1!J1893*(100+Оглавление!$F$9)/100,-1)</f>
        <v>2750</v>
      </c>
      <c r="L44" s="2"/>
    </row>
    <row r="45" spans="1:12" ht="15.75" customHeight="1">
      <c r="A45" s="5">
        <v>33</v>
      </c>
      <c r="B45" s="45" t="str">
        <f>Лист_1!B1894</f>
        <v>ШВ 500-920</v>
      </c>
      <c r="C45" s="56">
        <f t="shared" si="2"/>
        <v>3530</v>
      </c>
      <c r="D45" s="57">
        <f t="shared" si="3"/>
        <v>3680</v>
      </c>
      <c r="E45" s="53" t="str">
        <f>Лист_1!D1894</f>
        <v>КШВ 500-920</v>
      </c>
      <c r="F45" s="66">
        <v>41.8</v>
      </c>
      <c r="G45" s="56">
        <f>ROUND(Лист_1!F1894*(100+Оглавление!$F$9)/100,-1)</f>
        <v>1500</v>
      </c>
      <c r="H45" s="57">
        <f>ROUND(Лист_1!G1894*(100+Оглавление!$F$9)/100,-1)</f>
        <v>1650</v>
      </c>
      <c r="I45" s="53" t="str">
        <f>Лист_1!H1894</f>
        <v>Ф230</v>
      </c>
      <c r="J45" s="52">
        <f>Лист_1!I894</f>
        <v>6.75</v>
      </c>
      <c r="K45" s="72">
        <f>ROUND(Лист_1!J1894*(100+Оглавление!$F$9)/100,-1)</f>
        <v>2030</v>
      </c>
      <c r="L45" s="2"/>
    </row>
    <row r="46" spans="1:12" ht="15.75" customHeight="1">
      <c r="A46" s="5">
        <v>34</v>
      </c>
      <c r="B46" s="45" t="str">
        <f>Лист_1!B1895</f>
        <v>ШВС 600</v>
      </c>
      <c r="C46" s="56">
        <f t="shared" si="2"/>
        <v>4040</v>
      </c>
      <c r="D46" s="57">
        <f t="shared" si="3"/>
        <v>4170</v>
      </c>
      <c r="E46" s="53" t="str">
        <f>Лист_1!D1895</f>
        <v>КШВ 600</v>
      </c>
      <c r="F46" s="66">
        <v>42.8</v>
      </c>
      <c r="G46" s="56">
        <f>ROUND(Лист_1!F1895*(100+Оглавление!$F$9)/100,-1)</f>
        <v>1290</v>
      </c>
      <c r="H46" s="57">
        <f>ROUND(Лист_1!G1895*(100+Оглавление!$F$9)/100,-1)</f>
        <v>1420</v>
      </c>
      <c r="I46" s="53" t="str">
        <f>Лист_1!H1895</f>
        <v>Ф45</v>
      </c>
      <c r="J46" s="52">
        <f>Лист_1!I895</f>
        <v>7.1</v>
      </c>
      <c r="K46" s="72">
        <f>ROUND(Лист_1!J1895*(100+Оглавление!$F$9)/100,-1)</f>
        <v>2750</v>
      </c>
      <c r="L46" s="2"/>
    </row>
    <row r="47" spans="1:12" ht="15.75" customHeight="1">
      <c r="A47" s="5">
        <v>35</v>
      </c>
      <c r="B47" s="45" t="str">
        <f>Лист_1!B1896</f>
        <v>ШВ 600</v>
      </c>
      <c r="C47" s="56">
        <f t="shared" si="2"/>
        <v>3380</v>
      </c>
      <c r="D47" s="57">
        <f t="shared" si="3"/>
        <v>3510</v>
      </c>
      <c r="E47" s="53" t="str">
        <f>Лист_1!D1896</f>
        <v>КШВ 600</v>
      </c>
      <c r="F47" s="66">
        <v>43.8</v>
      </c>
      <c r="G47" s="56">
        <f>ROUND(Лист_1!F1896*(100+Оглавление!$F$9)/100,-1)</f>
        <v>1290</v>
      </c>
      <c r="H47" s="57">
        <f>ROUND(Лист_1!G1896*(100+Оглавление!$F$9)/100,-1)</f>
        <v>1420</v>
      </c>
      <c r="I47" s="53" t="str">
        <f>Лист_1!H1896</f>
        <v>Ф105</v>
      </c>
      <c r="J47" s="52">
        <f>Лист_1!I896</f>
        <v>2.95</v>
      </c>
      <c r="K47" s="72">
        <f>ROUND(Лист_1!J1896*(100+Оглавление!$F$9)/100,-1)</f>
        <v>2090</v>
      </c>
      <c r="L47" s="2"/>
    </row>
    <row r="48" spans="1:12" ht="15.75" customHeight="1">
      <c r="A48" s="5">
        <v>36</v>
      </c>
      <c r="B48" s="45" t="str">
        <f>Лист_1!B1897</f>
        <v>ШВ 600</v>
      </c>
      <c r="C48" s="56">
        <f t="shared" si="2"/>
        <v>3480</v>
      </c>
      <c r="D48" s="57">
        <f t="shared" si="3"/>
        <v>3610</v>
      </c>
      <c r="E48" s="53" t="str">
        <f>Лист_1!D1897</f>
        <v>КШВ 600</v>
      </c>
      <c r="F48" s="66">
        <v>44.8</v>
      </c>
      <c r="G48" s="56">
        <f>ROUND(Лист_1!F1897*(100+Оглавление!$F$9)/100,-1)</f>
        <v>1290</v>
      </c>
      <c r="H48" s="57">
        <f>ROUND(Лист_1!G1897*(100+Оглавление!$F$9)/100,-1)</f>
        <v>1420</v>
      </c>
      <c r="I48" s="53" t="str">
        <f>Лист_1!H1897</f>
        <v>Ф40</v>
      </c>
      <c r="J48" s="52">
        <f>Лист_1!I897</f>
        <v>3.9</v>
      </c>
      <c r="K48" s="72">
        <f>ROUND(Лист_1!J1897*(100+Оглавление!$F$9)/100,-1)</f>
        <v>2190</v>
      </c>
      <c r="L48" s="2"/>
    </row>
    <row r="49" spans="1:12" ht="15.75" customHeight="1">
      <c r="A49" s="5">
        <v>37</v>
      </c>
      <c r="B49" s="45" t="str">
        <f>Лист_1!B1898</f>
        <v>ШВ 600-920</v>
      </c>
      <c r="C49" s="56">
        <f t="shared" si="2"/>
        <v>4210</v>
      </c>
      <c r="D49" s="57">
        <f t="shared" si="3"/>
        <v>4370</v>
      </c>
      <c r="E49" s="53" t="str">
        <f>Лист_1!D1898</f>
        <v>КШВ 600-920</v>
      </c>
      <c r="F49" s="66">
        <v>45.8</v>
      </c>
      <c r="G49" s="56">
        <f>ROUND(Лист_1!F1898*(100+Оглавление!$F$9)/100,-1)</f>
        <v>1710</v>
      </c>
      <c r="H49" s="57">
        <f>ROUND(Лист_1!G1898*(100+Оглавление!$F$9)/100,-1)</f>
        <v>1870</v>
      </c>
      <c r="I49" s="53" t="str">
        <f>Лист_1!H1898</f>
        <v>Ф240</v>
      </c>
      <c r="J49" s="52">
        <f>Лист_1!I898</f>
        <v>4.6399999999999997</v>
      </c>
      <c r="K49" s="72">
        <f>ROUND(Лист_1!J1898*(100+Оглавление!$F$9)/100,-1)</f>
        <v>2500</v>
      </c>
      <c r="L49" s="2"/>
    </row>
    <row r="50" spans="1:12" ht="15.75" customHeight="1">
      <c r="A50" s="5">
        <v>38</v>
      </c>
      <c r="B50" s="45" t="str">
        <f>Лист_1!B1899</f>
        <v>ШВС 600-920</v>
      </c>
      <c r="C50" s="56">
        <f t="shared" si="2"/>
        <v>5040</v>
      </c>
      <c r="D50" s="57">
        <f t="shared" si="3"/>
        <v>5200</v>
      </c>
      <c r="E50" s="53" t="str">
        <f>Лист_1!D1899</f>
        <v>КШВ 600-920</v>
      </c>
      <c r="F50" s="66">
        <v>46.8</v>
      </c>
      <c r="G50" s="56">
        <f>ROUND(Лист_1!F1899*(100+Оглавление!$F$9)/100,-1)</f>
        <v>1710</v>
      </c>
      <c r="H50" s="57">
        <f>ROUND(Лист_1!G1899*(100+Оглавление!$F$9)/100,-1)</f>
        <v>1870</v>
      </c>
      <c r="I50" s="53" t="str">
        <f>Лист_1!H1899</f>
        <v>Ф245</v>
      </c>
      <c r="J50" s="52">
        <f>Лист_1!I899</f>
        <v>5.6</v>
      </c>
      <c r="K50" s="72">
        <f>ROUND(Лист_1!J1899*(100+Оглавление!$F$9)/100,-1)</f>
        <v>3330</v>
      </c>
      <c r="L50" s="2"/>
    </row>
    <row r="51" spans="1:12" ht="15.75" customHeight="1">
      <c r="A51" s="5">
        <v>39</v>
      </c>
      <c r="B51" s="45" t="str">
        <f>Лист_1!B1900</f>
        <v>ШВС 800</v>
      </c>
      <c r="C51" s="56">
        <f t="shared" si="2"/>
        <v>5070</v>
      </c>
      <c r="D51" s="57">
        <f t="shared" si="3"/>
        <v>5220</v>
      </c>
      <c r="E51" s="53" t="str">
        <f>Лист_1!D1900</f>
        <v>КШВ 800</v>
      </c>
      <c r="F51" s="66">
        <v>47.8</v>
      </c>
      <c r="G51" s="56">
        <f>ROUND(Лист_1!F1900*(100+Оглавление!$F$9)/100,-1)</f>
        <v>1500</v>
      </c>
      <c r="H51" s="57">
        <f>ROUND(Лист_1!G1900*(100+Оглавление!$F$9)/100,-1)</f>
        <v>1650</v>
      </c>
      <c r="I51" s="53" t="str">
        <f>Лист_1!H1900</f>
        <v>Ф55</v>
      </c>
      <c r="J51" s="52">
        <f>Лист_1!I900</f>
        <v>7.7</v>
      </c>
      <c r="K51" s="72">
        <f>ROUND(Лист_1!J1900*(100+Оглавление!$F$9)/100,-1)</f>
        <v>3570</v>
      </c>
      <c r="L51" s="2"/>
    </row>
    <row r="52" spans="1:12" ht="15.75" customHeight="1">
      <c r="A52" s="5">
        <v>40</v>
      </c>
      <c r="B52" s="45" t="str">
        <f>Лист_1!B1901</f>
        <v>ШВ 800</v>
      </c>
      <c r="C52" s="56">
        <f t="shared" si="2"/>
        <v>4230</v>
      </c>
      <c r="D52" s="57">
        <f t="shared" si="3"/>
        <v>4380</v>
      </c>
      <c r="E52" s="53" t="str">
        <f>Лист_1!D1901</f>
        <v>КШВ 800</v>
      </c>
      <c r="F52" s="66">
        <v>48.8</v>
      </c>
      <c r="G52" s="56">
        <f>ROUND(Лист_1!F1901*(100+Оглавление!$F$9)/100,-1)</f>
        <v>1500</v>
      </c>
      <c r="H52" s="57">
        <f>ROUND(Лист_1!G1901*(100+Оглавление!$F$9)/100,-1)</f>
        <v>1650</v>
      </c>
      <c r="I52" s="53" t="str">
        <f>Лист_1!H1901</f>
        <v>Ф50</v>
      </c>
      <c r="J52" s="52">
        <f>Лист_1!I901</f>
        <v>4.6399999999999997</v>
      </c>
      <c r="K52" s="72">
        <f>ROUND(Лист_1!J1901*(100+Оглавление!$F$9)/100,-1)</f>
        <v>2730</v>
      </c>
      <c r="L52" s="2"/>
    </row>
    <row r="53" spans="1:12" ht="15.75" customHeight="1">
      <c r="A53" s="5">
        <v>41</v>
      </c>
      <c r="B53" s="45" t="str">
        <f>Лист_1!B1902</f>
        <v>ШВ 800-920</v>
      </c>
      <c r="C53" s="56">
        <f t="shared" si="2"/>
        <v>5180</v>
      </c>
      <c r="D53" s="57">
        <f t="shared" si="3"/>
        <v>5420</v>
      </c>
      <c r="E53" s="53" t="str">
        <f>Лист_1!D1902</f>
        <v>КШВ 800-920</v>
      </c>
      <c r="F53" s="66">
        <v>49.8</v>
      </c>
      <c r="G53" s="56">
        <f>ROUND(Лист_1!F1902*(100+Оглавление!$F$9)/100,-1)</f>
        <v>2160</v>
      </c>
      <c r="H53" s="57">
        <f>ROUND(Лист_1!G1902*(100+Оглавление!$F$9)/100,-1)</f>
        <v>2400</v>
      </c>
      <c r="I53" s="53" t="str">
        <f>Лист_1!H1902</f>
        <v>Ф250</v>
      </c>
      <c r="J53" s="52">
        <f>Лист_1!I902</f>
        <v>5.6</v>
      </c>
      <c r="K53" s="72">
        <f>ROUND(Лист_1!J1902*(100+Оглавление!$F$9)/100,-1)</f>
        <v>3020</v>
      </c>
      <c r="L53" s="2"/>
    </row>
    <row r="54" spans="1:12" ht="15.75" customHeight="1">
      <c r="A54" s="5">
        <v>42</v>
      </c>
      <c r="B54" s="45" t="str">
        <f>Лист_1!B1903</f>
        <v>ШВС 800-920</v>
      </c>
      <c r="C54" s="56">
        <f t="shared" si="2"/>
        <v>6410</v>
      </c>
      <c r="D54" s="57">
        <f t="shared" si="3"/>
        <v>6650</v>
      </c>
      <c r="E54" s="53" t="str">
        <f>Лист_1!D1903</f>
        <v>КШВ 800-920</v>
      </c>
      <c r="F54" s="66">
        <v>50.8</v>
      </c>
      <c r="G54" s="56">
        <f>ROUND(Лист_1!F1903*(100+Оглавление!$F$9)/100,-1)</f>
        <v>2160</v>
      </c>
      <c r="H54" s="57">
        <f>ROUND(Лист_1!G1903*(100+Оглавление!$F$9)/100,-1)</f>
        <v>2400</v>
      </c>
      <c r="I54" s="53" t="str">
        <f>Лист_1!H1903</f>
        <v>Ф255</v>
      </c>
      <c r="J54" s="52">
        <f>Лист_1!I903</f>
        <v>7.7</v>
      </c>
      <c r="K54" s="72">
        <f>ROUND(Лист_1!J1903*(100+Оглавление!$F$9)/100,-1)</f>
        <v>4250</v>
      </c>
      <c r="L54" s="2"/>
    </row>
    <row r="55" spans="1:12" ht="15.75" customHeight="1">
      <c r="A55" s="5">
        <v>43</v>
      </c>
      <c r="B55" s="45" t="str">
        <f>Лист_1!B1904</f>
        <v>ШВБ 150</v>
      </c>
      <c r="C55" s="56">
        <f t="shared" si="2"/>
        <v>840</v>
      </c>
      <c r="D55" s="57">
        <f t="shared" si="3"/>
        <v>930</v>
      </c>
      <c r="E55" s="53" t="str">
        <f>Лист_1!D1904</f>
        <v>КШВБ 150</v>
      </c>
      <c r="F55" s="66">
        <v>51.8</v>
      </c>
      <c r="G55" s="56">
        <f>ROUND(Лист_1!F1904*(100+Оглавление!$F$9)/100,-1)</f>
        <v>840</v>
      </c>
      <c r="H55" s="57">
        <f>ROUND(Лист_1!G1904*(100+Оглавление!$F$9)/100,-1)</f>
        <v>930</v>
      </c>
      <c r="I55" s="53" t="str">
        <f>Лист_1!H1904</f>
        <v>-</v>
      </c>
      <c r="J55" s="52">
        <f>Лист_1!I904</f>
        <v>3.9</v>
      </c>
      <c r="K55" s="72">
        <f>ROUND(Лист_1!J1904*(100+Оглавление!$F$9)/100,-1)</f>
        <v>0</v>
      </c>
      <c r="L55" s="2"/>
    </row>
    <row r="56" spans="1:12" ht="15.75" customHeight="1">
      <c r="A56" s="5">
        <v>44</v>
      </c>
      <c r="B56" s="45" t="str">
        <f>Лист_1!B1905</f>
        <v>ШВБ 150-920</v>
      </c>
      <c r="C56" s="56">
        <f t="shared" si="2"/>
        <v>890</v>
      </c>
      <c r="D56" s="57">
        <f t="shared" si="3"/>
        <v>950</v>
      </c>
      <c r="E56" s="53" t="str">
        <f>Лист_1!D1905</f>
        <v>КШВБ 150-920</v>
      </c>
      <c r="F56" s="66">
        <v>52.8</v>
      </c>
      <c r="G56" s="56">
        <f>ROUND(Лист_1!F1905*(100+Оглавление!$F$9)/100,-1)</f>
        <v>890</v>
      </c>
      <c r="H56" s="57">
        <f>ROUND(Лист_1!G1905*(100+Оглавление!$F$9)/100,-1)</f>
        <v>950</v>
      </c>
      <c r="I56" s="53" t="str">
        <f>Лист_1!H1905</f>
        <v>-</v>
      </c>
      <c r="J56" s="52">
        <f>Лист_1!I905</f>
        <v>5.7</v>
      </c>
      <c r="K56" s="72">
        <f>ROUND(Лист_1!J1905*(100+Оглавление!$F$9)/100,-1)</f>
        <v>0</v>
      </c>
      <c r="L56" s="2"/>
    </row>
    <row r="57" spans="1:12" ht="15.75" customHeight="1">
      <c r="A57" s="5">
        <v>45</v>
      </c>
      <c r="B57" s="45" t="str">
        <f>Лист_1!B1906</f>
        <v>ШВБ 200</v>
      </c>
      <c r="C57" s="56">
        <f t="shared" si="2"/>
        <v>890</v>
      </c>
      <c r="D57" s="57">
        <f t="shared" si="3"/>
        <v>980</v>
      </c>
      <c r="E57" s="53" t="str">
        <f>Лист_1!D1906</f>
        <v>КШВБ 200</v>
      </c>
      <c r="F57" s="66">
        <v>53.8</v>
      </c>
      <c r="G57" s="56">
        <f>ROUND(Лист_1!F1906*(100+Оглавление!$F$9)/100,-1)</f>
        <v>890</v>
      </c>
      <c r="H57" s="57">
        <f>ROUND(Лист_1!G1906*(100+Оглавление!$F$9)/100,-1)</f>
        <v>980</v>
      </c>
      <c r="I57" s="53" t="str">
        <f>Лист_1!H1906</f>
        <v>-</v>
      </c>
      <c r="J57" s="52">
        <f>Лист_1!I906</f>
        <v>10.6</v>
      </c>
      <c r="K57" s="72">
        <f>ROUND(Лист_1!J1906*(100+Оглавление!$F$9)/100,-1)</f>
        <v>0</v>
      </c>
      <c r="L57" s="2"/>
    </row>
    <row r="58" spans="1:12" ht="15.75" customHeight="1">
      <c r="A58" s="5">
        <v>46</v>
      </c>
      <c r="B58" s="45" t="str">
        <f>Лист_1!B1907</f>
        <v>ШВБ 200-920</v>
      </c>
      <c r="C58" s="56">
        <f t="shared" si="2"/>
        <v>1120</v>
      </c>
      <c r="D58" s="57">
        <f t="shared" si="3"/>
        <v>1200</v>
      </c>
      <c r="E58" s="53" t="str">
        <f>Лист_1!D1907</f>
        <v>КШВБ 200-920</v>
      </c>
      <c r="F58" s="66">
        <v>54.8</v>
      </c>
      <c r="G58" s="56">
        <f>ROUND(Лист_1!F1907*(100+Оглавление!$F$9)/100,-1)</f>
        <v>1120</v>
      </c>
      <c r="H58" s="57">
        <f>ROUND(Лист_1!G1907*(100+Оглавление!$F$9)/100,-1)</f>
        <v>1200</v>
      </c>
      <c r="I58" s="53" t="str">
        <f>Лист_1!H1907</f>
        <v>-</v>
      </c>
      <c r="J58" s="52">
        <f>Лист_1!I907</f>
        <v>0</v>
      </c>
      <c r="K58" s="72">
        <f>ROUND(Лист_1!J1907*(100+Оглавление!$F$9)/100,-1)</f>
        <v>0</v>
      </c>
      <c r="L58" s="2"/>
    </row>
    <row r="59" spans="1:12" ht="15.75" customHeight="1">
      <c r="A59" s="5">
        <v>47</v>
      </c>
      <c r="B59" s="45" t="str">
        <f>Лист_1!B1908</f>
        <v>ШВБ 400</v>
      </c>
      <c r="C59" s="56">
        <f t="shared" si="2"/>
        <v>1220</v>
      </c>
      <c r="D59" s="57">
        <f t="shared" si="3"/>
        <v>1300</v>
      </c>
      <c r="E59" s="53" t="str">
        <f>Лист_1!D1908</f>
        <v>КШВБ 400</v>
      </c>
      <c r="F59" s="66">
        <v>55.8</v>
      </c>
      <c r="G59" s="56">
        <f>ROUND(Лист_1!F1908*(100+Оглавление!$F$9)/100,-1)</f>
        <v>1220</v>
      </c>
      <c r="H59" s="57">
        <f>ROUND(Лист_1!G1908*(100+Оглавление!$F$9)/100,-1)</f>
        <v>1300</v>
      </c>
      <c r="I59" s="53" t="str">
        <f>Лист_1!H1908</f>
        <v>-</v>
      </c>
      <c r="J59" s="52">
        <f>Лист_1!I908</f>
        <v>0</v>
      </c>
      <c r="K59" s="72">
        <f>ROUND(Лист_1!J1908*(100+Оглавление!$F$9)/100,-1)</f>
        <v>0</v>
      </c>
      <c r="L59" s="2"/>
    </row>
    <row r="60" spans="1:12" ht="15.75" customHeight="1">
      <c r="A60" s="5">
        <v>48</v>
      </c>
      <c r="B60" s="45" t="str">
        <f>Лист_1!B1909</f>
        <v>ШВГ 400</v>
      </c>
      <c r="C60" s="56">
        <f t="shared" si="2"/>
        <v>1720</v>
      </c>
      <c r="D60" s="57">
        <f t="shared" si="3"/>
        <v>1800</v>
      </c>
      <c r="E60" s="53" t="str">
        <f>Лист_1!D1909</f>
        <v>КШВГ 400</v>
      </c>
      <c r="F60" s="66">
        <v>56.8</v>
      </c>
      <c r="G60" s="56">
        <f>ROUND(Лист_1!F1909*(100+Оглавление!$F$9)/100,-1)</f>
        <v>840</v>
      </c>
      <c r="H60" s="57">
        <f>ROUND(Лист_1!G1909*(100+Оглавление!$F$9)/100,-1)</f>
        <v>920</v>
      </c>
      <c r="I60" s="53" t="str">
        <f>Лист_1!H1909</f>
        <v>Ф118</v>
      </c>
      <c r="J60" s="52">
        <f>Лист_1!I909</f>
        <v>0</v>
      </c>
      <c r="K60" s="72">
        <f>ROUND(Лист_1!J1909*(100+Оглавление!$F$9)/100,-1)</f>
        <v>880</v>
      </c>
      <c r="L60" s="2"/>
    </row>
    <row r="61" spans="1:12" ht="15.75" customHeight="1">
      <c r="A61" s="5">
        <v>49</v>
      </c>
      <c r="B61" s="45" t="str">
        <f>Лист_1!B1910</f>
        <v>ШВГС 400</v>
      </c>
      <c r="C61" s="56">
        <f t="shared" si="2"/>
        <v>1890</v>
      </c>
      <c r="D61" s="57">
        <f t="shared" si="3"/>
        <v>1970</v>
      </c>
      <c r="E61" s="53" t="str">
        <f>Лист_1!D1910</f>
        <v>КШВГ 400</v>
      </c>
      <c r="F61" s="66">
        <v>57.8</v>
      </c>
      <c r="G61" s="56">
        <f>ROUND(Лист_1!F1910*(100+Оглавление!$F$9)/100,-1)</f>
        <v>840</v>
      </c>
      <c r="H61" s="57">
        <f>ROUND(Лист_1!G1910*(100+Оглавление!$F$9)/100,-1)</f>
        <v>920</v>
      </c>
      <c r="I61" s="53" t="str">
        <f>Лист_1!H1910</f>
        <v>Ф134</v>
      </c>
      <c r="J61" s="52">
        <f>Лист_1!I910</f>
        <v>0</v>
      </c>
      <c r="K61" s="72">
        <f>ROUND(Лист_1!J1910*(100+Оглавление!$F$9)/100,-1)</f>
        <v>1050</v>
      </c>
      <c r="L61" s="2"/>
    </row>
    <row r="62" spans="1:12" ht="15.75" customHeight="1">
      <c r="A62" s="5">
        <v>50</v>
      </c>
      <c r="B62" s="45" t="str">
        <f>Лист_1!B1911</f>
        <v>ШВГ 400-920</v>
      </c>
      <c r="C62" s="56">
        <f t="shared" si="2"/>
        <v>1810</v>
      </c>
      <c r="D62" s="57">
        <f t="shared" si="3"/>
        <v>1890</v>
      </c>
      <c r="E62" s="53" t="str">
        <f>Лист_1!D1911</f>
        <v>КШВГ 400-920</v>
      </c>
      <c r="F62" s="66">
        <v>58.8</v>
      </c>
      <c r="G62" s="56">
        <f>ROUND(Лист_1!F1911*(100+Оглавление!$F$9)/100,-1)</f>
        <v>930</v>
      </c>
      <c r="H62" s="57">
        <f>ROUND(Лист_1!G1911*(100+Оглавление!$F$9)/100,-1)</f>
        <v>1010</v>
      </c>
      <c r="I62" s="53" t="str">
        <f>Лист_1!H1911</f>
        <v>Ф218</v>
      </c>
      <c r="J62" s="52">
        <f>Лист_1!I911</f>
        <v>0</v>
      </c>
      <c r="K62" s="72">
        <f>ROUND(Лист_1!J1911*(100+Оглавление!$F$9)/100,-1)</f>
        <v>880</v>
      </c>
      <c r="L62" s="2"/>
    </row>
    <row r="63" spans="1:12" ht="15.75" customHeight="1">
      <c r="A63" s="5">
        <v>51</v>
      </c>
      <c r="B63" s="45" t="str">
        <f>Лист_1!B1912</f>
        <v>ШВГС 400-920</v>
      </c>
      <c r="C63" s="56">
        <f t="shared" si="2"/>
        <v>2130</v>
      </c>
      <c r="D63" s="57">
        <f t="shared" si="3"/>
        <v>2210</v>
      </c>
      <c r="E63" s="53" t="str">
        <f>Лист_1!D1912</f>
        <v>КШВГ 400-920</v>
      </c>
      <c r="F63" s="66">
        <v>59.8</v>
      </c>
      <c r="G63" s="56">
        <f>ROUND(Лист_1!F1912*(100+Оглавление!$F$9)/100,-1)</f>
        <v>930</v>
      </c>
      <c r="H63" s="57">
        <f>ROUND(Лист_1!G1912*(100+Оглавление!$F$9)/100,-1)</f>
        <v>1010</v>
      </c>
      <c r="I63" s="53" t="str">
        <f>Лист_1!H1912</f>
        <v>Ф234</v>
      </c>
      <c r="J63" s="52">
        <f>Лист_1!I912</f>
        <v>0</v>
      </c>
      <c r="K63" s="72">
        <f>ROUND(Лист_1!J1912*(100+Оглавление!$F$9)/100,-1)</f>
        <v>1200</v>
      </c>
      <c r="L63" s="2"/>
    </row>
    <row r="64" spans="1:12" ht="15.75" customHeight="1">
      <c r="A64" s="5">
        <v>52</v>
      </c>
      <c r="B64" s="45" t="str">
        <f>Лист_1!B1913</f>
        <v>ШВГ 500</v>
      </c>
      <c r="C64" s="56">
        <f t="shared" si="2"/>
        <v>1870</v>
      </c>
      <c r="D64" s="57">
        <f t="shared" si="3"/>
        <v>1950</v>
      </c>
      <c r="E64" s="53" t="str">
        <f>Лист_1!D1913</f>
        <v>КШВГ 500</v>
      </c>
      <c r="F64" s="66">
        <v>60.8</v>
      </c>
      <c r="G64" s="56">
        <f>ROUND(Лист_1!F1913*(100+Оглавление!$F$9)/100,-1)</f>
        <v>890</v>
      </c>
      <c r="H64" s="57">
        <f>ROUND(Лист_1!G1913*(100+Оглавление!$F$9)/100,-1)</f>
        <v>970</v>
      </c>
      <c r="I64" s="53" t="str">
        <f>Лист_1!H1913</f>
        <v>Ф83</v>
      </c>
      <c r="J64" s="52">
        <f>Лист_1!I913</f>
        <v>0</v>
      </c>
      <c r="K64" s="72">
        <f>ROUND(Лист_1!J1913*(100+Оглавление!$F$9)/100,-1)</f>
        <v>980</v>
      </c>
      <c r="L64" s="2"/>
    </row>
    <row r="65" spans="1:12" ht="15.75" customHeight="1">
      <c r="A65" s="5">
        <v>53</v>
      </c>
      <c r="B65" s="45" t="str">
        <f>Лист_1!B1914</f>
        <v>ШВГС 500</v>
      </c>
      <c r="C65" s="56">
        <f t="shared" si="2"/>
        <v>2150</v>
      </c>
      <c r="D65" s="57">
        <f t="shared" si="3"/>
        <v>2230</v>
      </c>
      <c r="E65" s="53" t="str">
        <f>Лист_1!D1914</f>
        <v>КШВГ 500</v>
      </c>
      <c r="F65" s="66">
        <v>61.8</v>
      </c>
      <c r="G65" s="56">
        <f>ROUND(Лист_1!F1914*(100+Оглавление!$F$9)/100,-1)</f>
        <v>890</v>
      </c>
      <c r="H65" s="57">
        <f>ROUND(Лист_1!G1914*(100+Оглавление!$F$9)/100,-1)</f>
        <v>970</v>
      </c>
      <c r="I65" s="53" t="str">
        <f>Лист_1!H1914</f>
        <v>Ф84</v>
      </c>
      <c r="J65" s="52" t="str">
        <f>Лист_1!I914</f>
        <v>вес , кг</v>
      </c>
      <c r="K65" s="72">
        <f>ROUND(Лист_1!J1914*(100+Оглавление!$F$9)/100,-1)</f>
        <v>1260</v>
      </c>
      <c r="L65" s="2"/>
    </row>
    <row r="66" spans="1:12" ht="15.75" customHeight="1">
      <c r="A66" s="5">
        <v>54</v>
      </c>
      <c r="B66" s="45" t="str">
        <f>Лист_1!B1915</f>
        <v>ШВГ 500-920</v>
      </c>
      <c r="C66" s="56">
        <f t="shared" si="2"/>
        <v>2100</v>
      </c>
      <c r="D66" s="57">
        <f t="shared" si="3"/>
        <v>2190</v>
      </c>
      <c r="E66" s="53" t="str">
        <f>Лист_1!D1915</f>
        <v>КШВГ 500-920</v>
      </c>
      <c r="F66" s="66">
        <v>62.8</v>
      </c>
      <c r="G66" s="56">
        <f>ROUND(Лист_1!F1915*(100+Оглавление!$F$9)/100,-1)</f>
        <v>970</v>
      </c>
      <c r="H66" s="57">
        <f>ROUND(Лист_1!G1915*(100+Оглавление!$F$9)/100,-1)</f>
        <v>1060</v>
      </c>
      <c r="I66" s="53" t="str">
        <f>Лист_1!H1915</f>
        <v>Ф283</v>
      </c>
      <c r="J66" s="52">
        <f>Лист_1!I915</f>
        <v>4.55</v>
      </c>
      <c r="K66" s="72">
        <f>ROUND(Лист_1!J1915*(100+Оглавление!$F$9)/100,-1)</f>
        <v>1130</v>
      </c>
      <c r="L66" s="2"/>
    </row>
    <row r="67" spans="1:12" ht="15.75" customHeight="1">
      <c r="A67" s="5">
        <v>55</v>
      </c>
      <c r="B67" s="45" t="str">
        <f>Лист_1!B1916</f>
        <v>ШВГС 500-920</v>
      </c>
      <c r="C67" s="56">
        <f t="shared" si="2"/>
        <v>2430</v>
      </c>
      <c r="D67" s="57">
        <f t="shared" si="3"/>
        <v>2520</v>
      </c>
      <c r="E67" s="53" t="str">
        <f>Лист_1!D1916</f>
        <v>КШВГ 500-920</v>
      </c>
      <c r="F67" s="66">
        <v>63.8</v>
      </c>
      <c r="G67" s="56">
        <f>ROUND(Лист_1!F1916*(100+Оглавление!$F$9)/100,-1)</f>
        <v>970</v>
      </c>
      <c r="H67" s="57">
        <f>ROUND(Лист_1!G1916*(100+Оглавление!$F$9)/100,-1)</f>
        <v>1060</v>
      </c>
      <c r="I67" s="53" t="str">
        <f>Лист_1!H1916</f>
        <v>Ф284</v>
      </c>
      <c r="J67" s="52">
        <f>Лист_1!I916</f>
        <v>6.7</v>
      </c>
      <c r="K67" s="72">
        <f>ROUND(Лист_1!J1916*(100+Оглавление!$F$9)/100,-1)</f>
        <v>1460</v>
      </c>
      <c r="L67" s="2"/>
    </row>
    <row r="68" spans="1:12" ht="15.75" customHeight="1">
      <c r="A68" s="5">
        <v>56</v>
      </c>
      <c r="B68" s="45" t="str">
        <f>Лист_1!B1917</f>
        <v>ШВГ 600</v>
      </c>
      <c r="C68" s="56">
        <f t="shared" si="2"/>
        <v>2160</v>
      </c>
      <c r="D68" s="57">
        <f t="shared" si="3"/>
        <v>2220</v>
      </c>
      <c r="E68" s="53" t="str">
        <f>Лист_1!D1917</f>
        <v>КШВГ 600</v>
      </c>
      <c r="F68" s="66">
        <v>64.8</v>
      </c>
      <c r="G68" s="56">
        <f>ROUND(Лист_1!F1917*(100+Оглавление!$F$9)/100,-1)</f>
        <v>1100</v>
      </c>
      <c r="H68" s="57">
        <f>ROUND(Лист_1!G1917*(100+Оглавление!$F$9)/100,-1)</f>
        <v>1160</v>
      </c>
      <c r="I68" s="53" t="str">
        <f>Лист_1!H1917</f>
        <v>Ф85</v>
      </c>
      <c r="J68" s="52">
        <f>Лист_1!I917</f>
        <v>3.77</v>
      </c>
      <c r="K68" s="72">
        <f>ROUND(Лист_1!J1917*(100+Оглавление!$F$9)/100,-1)</f>
        <v>1060</v>
      </c>
      <c r="L68" s="2"/>
    </row>
    <row r="69" spans="1:12" ht="15.75" customHeight="1">
      <c r="A69" s="5">
        <v>57</v>
      </c>
      <c r="B69" s="45" t="str">
        <f>Лист_1!B1918</f>
        <v>ШВГС 600</v>
      </c>
      <c r="C69" s="56">
        <f t="shared" si="2"/>
        <v>2520</v>
      </c>
      <c r="D69" s="57">
        <f t="shared" si="3"/>
        <v>2580</v>
      </c>
      <c r="E69" s="53" t="str">
        <f>Лист_1!D1918</f>
        <v>КШВГ 600</v>
      </c>
      <c r="F69" s="66">
        <v>65.8</v>
      </c>
      <c r="G69" s="56">
        <f>ROUND(Лист_1!F1918*(100+Оглавление!$F$9)/100,-1)</f>
        <v>1100</v>
      </c>
      <c r="H69" s="57">
        <f>ROUND(Лист_1!G1918*(100+Оглавление!$F$9)/100,-1)</f>
        <v>1160</v>
      </c>
      <c r="I69" s="53" t="str">
        <f>Лист_1!H1918</f>
        <v>Ф86</v>
      </c>
      <c r="J69" s="52">
        <f>Лист_1!I918</f>
        <v>3.28</v>
      </c>
      <c r="K69" s="72">
        <f>ROUND(Лист_1!J1918*(100+Оглавление!$F$9)/100,-1)</f>
        <v>1420</v>
      </c>
      <c r="L69" s="2"/>
    </row>
    <row r="70" spans="1:12" ht="15.75" customHeight="1">
      <c r="A70" s="5">
        <v>58</v>
      </c>
      <c r="B70" s="45" t="str">
        <f>Лист_1!B1919</f>
        <v>ШВГ 600-920</v>
      </c>
      <c r="C70" s="56">
        <f t="shared" si="2"/>
        <v>2520</v>
      </c>
      <c r="D70" s="57">
        <f t="shared" si="3"/>
        <v>2560</v>
      </c>
      <c r="E70" s="53" t="str">
        <f>Лист_1!D1919</f>
        <v>КШВГ 600-920</v>
      </c>
      <c r="F70" s="66">
        <v>66.8</v>
      </c>
      <c r="G70" s="56">
        <f>ROUND(Лист_1!F1919*(100+Оглавление!$F$9)/100,-1)</f>
        <v>1130</v>
      </c>
      <c r="H70" s="57">
        <f>ROUND(Лист_1!G1919*(100+Оглавление!$F$9)/100,-1)</f>
        <v>1170</v>
      </c>
      <c r="I70" s="53" t="str">
        <f>Лист_1!H1919</f>
        <v>Ф285</v>
      </c>
      <c r="J70" s="52">
        <f>Лист_1!I919</f>
        <v>16.899999999999999</v>
      </c>
      <c r="K70" s="72">
        <f>ROUND(Лист_1!J1919*(100+Оглавление!$F$9)/100,-1)</f>
        <v>1390</v>
      </c>
      <c r="L70" s="2"/>
    </row>
    <row r="71" spans="1:12" ht="15.75" customHeight="1">
      <c r="A71" s="5">
        <v>59</v>
      </c>
      <c r="B71" s="45" t="str">
        <f>Лист_1!B1920</f>
        <v>ШВГС 600-920</v>
      </c>
      <c r="C71" s="56">
        <f t="shared" si="2"/>
        <v>3030</v>
      </c>
      <c r="D71" s="57">
        <f t="shared" si="3"/>
        <v>3070</v>
      </c>
      <c r="E71" s="53" t="str">
        <f>Лист_1!D1920</f>
        <v>КШВГ 600-920</v>
      </c>
      <c r="F71" s="66">
        <v>67.8</v>
      </c>
      <c r="G71" s="56">
        <f>ROUND(Лист_1!F1920*(100+Оглавление!$F$9)/100,-1)</f>
        <v>1130</v>
      </c>
      <c r="H71" s="57">
        <f>ROUND(Лист_1!G1920*(100+Оглавление!$F$9)/100,-1)</f>
        <v>1170</v>
      </c>
      <c r="I71" s="53" t="str">
        <f>Лист_1!H1920</f>
        <v>Ф286</v>
      </c>
      <c r="J71" s="52">
        <f>Лист_1!I920</f>
        <v>4.5199999999999996</v>
      </c>
      <c r="K71" s="72">
        <f>ROUND(Лист_1!J1920*(100+Оглавление!$F$9)/100,-1)</f>
        <v>1900</v>
      </c>
      <c r="L71" s="2"/>
    </row>
    <row r="72" spans="1:12" ht="15.75" customHeight="1">
      <c r="A72" s="5">
        <v>60</v>
      </c>
      <c r="B72" s="45" t="str">
        <f>Лист_1!B1921</f>
        <v>ШВГС 800</v>
      </c>
      <c r="C72" s="56">
        <f t="shared" si="2"/>
        <v>3120</v>
      </c>
      <c r="D72" s="57">
        <f t="shared" si="3"/>
        <v>3230</v>
      </c>
      <c r="E72" s="53" t="str">
        <f>Лист_1!D1921</f>
        <v>КШВГ 800</v>
      </c>
      <c r="F72" s="66">
        <v>68.8</v>
      </c>
      <c r="G72" s="56">
        <f>ROUND(Лист_1!F1921*(100+Оглавление!$F$9)/100,-1)</f>
        <v>1260</v>
      </c>
      <c r="H72" s="57">
        <f>ROUND(Лист_1!G1921*(100+Оглавление!$F$9)/100,-1)</f>
        <v>1370</v>
      </c>
      <c r="I72" s="53" t="str">
        <f>Лист_1!H1921</f>
        <v>Ф88</v>
      </c>
      <c r="J72" s="52">
        <f>Лист_1!I921</f>
        <v>2.56</v>
      </c>
      <c r="K72" s="72">
        <f>ROUND(Лист_1!J1921*(100+Оглавление!$F$9)/100,-1)</f>
        <v>1860</v>
      </c>
      <c r="L72" s="2"/>
    </row>
    <row r="73" spans="1:12" ht="15.75" customHeight="1">
      <c r="A73" s="5">
        <v>61</v>
      </c>
      <c r="B73" s="45" t="str">
        <f>Лист_1!B1922</f>
        <v>ШВГ 800</v>
      </c>
      <c r="C73" s="56">
        <f t="shared" si="2"/>
        <v>2640</v>
      </c>
      <c r="D73" s="57">
        <f t="shared" si="3"/>
        <v>2750</v>
      </c>
      <c r="E73" s="53" t="str">
        <f>Лист_1!D1922</f>
        <v>КШВГ 800</v>
      </c>
      <c r="F73" s="66">
        <v>69.8</v>
      </c>
      <c r="G73" s="56">
        <f>ROUND(Лист_1!F1922*(100+Оглавление!$F$9)/100,-1)</f>
        <v>1260</v>
      </c>
      <c r="H73" s="57">
        <f>ROUND(Лист_1!G1922*(100+Оглавление!$F$9)/100,-1)</f>
        <v>1370</v>
      </c>
      <c r="I73" s="53" t="str">
        <f>Лист_1!H1922</f>
        <v>Ф87</v>
      </c>
      <c r="J73" s="52">
        <f>Лист_1!I922</f>
        <v>1.47</v>
      </c>
      <c r="K73" s="72">
        <f>ROUND(Лист_1!J1922*(100+Оглавление!$F$9)/100,-1)</f>
        <v>1380</v>
      </c>
      <c r="L73" s="2"/>
    </row>
    <row r="74" spans="1:12" ht="15.75" customHeight="1">
      <c r="A74" s="5">
        <v>62</v>
      </c>
      <c r="B74" s="45" t="str">
        <f>Лист_1!B1923</f>
        <v>ШВГ 800-920</v>
      </c>
      <c r="C74" s="56">
        <f t="shared" si="2"/>
        <v>2910</v>
      </c>
      <c r="D74" s="57">
        <f t="shared" si="3"/>
        <v>3020</v>
      </c>
      <c r="E74" s="53" t="str">
        <f>Лист_1!D1923</f>
        <v>КШВГ 800-920</v>
      </c>
      <c r="F74" s="66">
        <v>70.8</v>
      </c>
      <c r="G74" s="56">
        <f>ROUND(Лист_1!F1923*(100+Оглавление!$F$9)/100,-1)</f>
        <v>1300</v>
      </c>
      <c r="H74" s="57">
        <f>ROUND(Лист_1!G1923*(100+Оглавление!$F$9)/100,-1)</f>
        <v>1410</v>
      </c>
      <c r="I74" s="53" t="str">
        <f>Лист_1!H1923</f>
        <v>Ф287</v>
      </c>
      <c r="J74" s="52">
        <f>Лист_1!I923</f>
        <v>4.5199999999999996</v>
      </c>
      <c r="K74" s="72">
        <f>ROUND(Лист_1!J1923*(100+Оглавление!$F$9)/100,-1)</f>
        <v>1610</v>
      </c>
      <c r="L74" s="2"/>
    </row>
    <row r="75" spans="1:12" ht="15.75" customHeight="1">
      <c r="A75" s="5">
        <v>63</v>
      </c>
      <c r="B75" s="45" t="str">
        <f>Лист_1!B1924</f>
        <v>ШВГС 800-920</v>
      </c>
      <c r="C75" s="56">
        <f t="shared" si="2"/>
        <v>3370</v>
      </c>
      <c r="D75" s="57">
        <f t="shared" si="3"/>
        <v>3480</v>
      </c>
      <c r="E75" s="53" t="str">
        <f>Лист_1!D1924</f>
        <v>КШВГ 800-920</v>
      </c>
      <c r="F75" s="66">
        <v>71.8</v>
      </c>
      <c r="G75" s="56">
        <f>ROUND(Лист_1!F1924*(100+Оглавление!$F$9)/100,-1)</f>
        <v>1300</v>
      </c>
      <c r="H75" s="57">
        <f>ROUND(Лист_1!G1924*(100+Оглавление!$F$9)/100,-1)</f>
        <v>1410</v>
      </c>
      <c r="I75" s="53" t="str">
        <f>Лист_1!H1924</f>
        <v>Ф288</v>
      </c>
      <c r="J75" s="52">
        <f>Лист_1!I924</f>
        <v>15.1</v>
      </c>
      <c r="K75" s="72">
        <f>ROUND(Лист_1!J1924*(100+Оглавление!$F$9)/100,-1)</f>
        <v>2070</v>
      </c>
      <c r="L75" s="2"/>
    </row>
    <row r="76" spans="1:12" ht="15.75" customHeight="1">
      <c r="A76" s="5">
        <v>64</v>
      </c>
      <c r="B76" s="45" t="str">
        <f>Лист_1!B1925</f>
        <v>ШВГП 400</v>
      </c>
      <c r="C76" s="56">
        <f t="shared" si="2"/>
        <v>2140</v>
      </c>
      <c r="D76" s="57">
        <f t="shared" si="3"/>
        <v>2230</v>
      </c>
      <c r="E76" s="53" t="str">
        <f>Лист_1!D1925</f>
        <v>КШВГП 400</v>
      </c>
      <c r="F76" s="66">
        <v>72.8</v>
      </c>
      <c r="G76" s="56">
        <f>ROUND(Лист_1!F1925*(100+Оглавление!$F$9)/100,-1)</f>
        <v>1260</v>
      </c>
      <c r="H76" s="57">
        <f>ROUND(Лист_1!G1925*(100+Оглавление!$F$9)/100,-1)</f>
        <v>1350</v>
      </c>
      <c r="I76" s="53" t="str">
        <f>Лист_1!H1925</f>
        <v>Ф118</v>
      </c>
      <c r="J76" s="52">
        <f>Лист_1!I925</f>
        <v>4.5199999999999996</v>
      </c>
      <c r="K76" s="72">
        <f>ROUND(Лист_1!J1925*(100+Оглавление!$F$9)/100,-1)</f>
        <v>880</v>
      </c>
      <c r="L76" s="2"/>
    </row>
    <row r="77" spans="1:12" ht="15.75" customHeight="1">
      <c r="A77" s="5">
        <v>65</v>
      </c>
      <c r="B77" s="45" t="str">
        <f>Лист_1!B1926</f>
        <v>ШВГПС 400</v>
      </c>
      <c r="C77" s="56">
        <f t="shared" si="2"/>
        <v>2310</v>
      </c>
      <c r="D77" s="57">
        <f t="shared" si="3"/>
        <v>2400</v>
      </c>
      <c r="E77" s="53" t="str">
        <f>Лист_1!D1926</f>
        <v>КШВГП 400</v>
      </c>
      <c r="F77" s="66">
        <v>73.8</v>
      </c>
      <c r="G77" s="56">
        <f>ROUND(Лист_1!F1926*(100+Оглавление!$F$9)/100,-1)</f>
        <v>1260</v>
      </c>
      <c r="H77" s="57">
        <f>ROUND(Лист_1!G1926*(100+Оглавление!$F$9)/100,-1)</f>
        <v>1350</v>
      </c>
      <c r="I77" s="53" t="str">
        <f>Лист_1!H1926</f>
        <v>Ф134</v>
      </c>
      <c r="J77" s="52">
        <f>Лист_1!I926</f>
        <v>3.05</v>
      </c>
      <c r="K77" s="72">
        <f>ROUND(Лист_1!J1926*(100+Оглавление!$F$9)/100,-1)</f>
        <v>1050</v>
      </c>
      <c r="L77" s="2"/>
    </row>
    <row r="78" spans="1:12" ht="15.75" customHeight="1">
      <c r="A78" s="5">
        <v>66</v>
      </c>
      <c r="B78" s="45" t="str">
        <f>Лист_1!B1927</f>
        <v>ШВГП 500</v>
      </c>
      <c r="C78" s="56">
        <f t="shared" ref="C78:C141" si="4">G78+K78</f>
        <v>2410</v>
      </c>
      <c r="D78" s="57">
        <f t="shared" ref="D78:D141" si="5">H78+K78</f>
        <v>2500</v>
      </c>
      <c r="E78" s="53" t="str">
        <f>Лист_1!D1927</f>
        <v>КШВГП 500</v>
      </c>
      <c r="F78" s="66">
        <v>74.8</v>
      </c>
      <c r="G78" s="56">
        <f>ROUND(Лист_1!F1927*(100+Оглавление!$F$9)/100,-1)</f>
        <v>1430</v>
      </c>
      <c r="H78" s="57">
        <f>ROUND(Лист_1!G1927*(100+Оглавление!$F$9)/100,-1)</f>
        <v>1520</v>
      </c>
      <c r="I78" s="53" t="str">
        <f>Лист_1!H1927</f>
        <v>Ф83</v>
      </c>
      <c r="J78" s="52">
        <f>Лист_1!I927</f>
        <v>2.61</v>
      </c>
      <c r="K78" s="72">
        <f>ROUND(Лист_1!J1927*(100+Оглавление!$F$9)/100,-1)</f>
        <v>980</v>
      </c>
      <c r="L78" s="2"/>
    </row>
    <row r="79" spans="1:12" ht="15.75" customHeight="1">
      <c r="A79" s="5">
        <v>67</v>
      </c>
      <c r="B79" s="45" t="str">
        <f>Лист_1!B1928</f>
        <v>ШВГПС 500</v>
      </c>
      <c r="C79" s="56">
        <f t="shared" si="4"/>
        <v>2690</v>
      </c>
      <c r="D79" s="57">
        <f t="shared" si="5"/>
        <v>2780</v>
      </c>
      <c r="E79" s="53" t="str">
        <f>Лист_1!D1928</f>
        <v>КШВГП 500</v>
      </c>
      <c r="F79" s="66">
        <v>75.8</v>
      </c>
      <c r="G79" s="56">
        <f>ROUND(Лист_1!F1928*(100+Оглавление!$F$9)/100,-1)</f>
        <v>1430</v>
      </c>
      <c r="H79" s="57">
        <f>ROUND(Лист_1!G1928*(100+Оглавление!$F$9)/100,-1)</f>
        <v>1520</v>
      </c>
      <c r="I79" s="53" t="str">
        <f>Лист_1!H1928</f>
        <v>Ф84</v>
      </c>
      <c r="J79" s="52">
        <f>Лист_1!I928</f>
        <v>2.15</v>
      </c>
      <c r="K79" s="72">
        <f>ROUND(Лист_1!J1928*(100+Оглавление!$F$9)/100,-1)</f>
        <v>1260</v>
      </c>
      <c r="L79" s="2"/>
    </row>
    <row r="80" spans="1:12" ht="15.75" customHeight="1">
      <c r="A80" s="5">
        <v>68</v>
      </c>
      <c r="B80" s="45" t="str">
        <f>Лист_1!B1929</f>
        <v>ШВГП 600</v>
      </c>
      <c r="C80" s="56">
        <f t="shared" si="4"/>
        <v>2640</v>
      </c>
      <c r="D80" s="57">
        <f t="shared" si="5"/>
        <v>2760</v>
      </c>
      <c r="E80" s="53" t="str">
        <f>Лист_1!D1929</f>
        <v>КШВГП 600</v>
      </c>
      <c r="F80" s="66">
        <v>76.8</v>
      </c>
      <c r="G80" s="56">
        <f>ROUND(Лист_1!F1929*(100+Оглавление!$F$9)/100,-1)</f>
        <v>1580</v>
      </c>
      <c r="H80" s="57">
        <f>ROUND(Лист_1!G1929*(100+Оглавление!$F$9)/100,-1)</f>
        <v>1700</v>
      </c>
      <c r="I80" s="53" t="str">
        <f>Лист_1!H1929</f>
        <v>Ф85</v>
      </c>
      <c r="J80" s="52">
        <f>Лист_1!I929</f>
        <v>4.0999999999999996</v>
      </c>
      <c r="K80" s="72">
        <f>ROUND(Лист_1!J1929*(100+Оглавление!$F$9)/100,-1)</f>
        <v>1060</v>
      </c>
      <c r="L80" s="2"/>
    </row>
    <row r="81" spans="1:12" ht="15.75" customHeight="1">
      <c r="A81" s="5">
        <v>69</v>
      </c>
      <c r="B81" s="45" t="str">
        <f>Лист_1!B1930</f>
        <v>ШВГПС 600</v>
      </c>
      <c r="C81" s="56">
        <f t="shared" si="4"/>
        <v>3000</v>
      </c>
      <c r="D81" s="57">
        <f t="shared" si="5"/>
        <v>3120</v>
      </c>
      <c r="E81" s="53" t="str">
        <f>Лист_1!D1930</f>
        <v>КШВГП 600</v>
      </c>
      <c r="F81" s="66">
        <v>77.8</v>
      </c>
      <c r="G81" s="56">
        <f>ROUND(Лист_1!F1930*(100+Оглавление!$F$9)/100,-1)</f>
        <v>1580</v>
      </c>
      <c r="H81" s="57">
        <f>ROUND(Лист_1!G1930*(100+Оглавление!$F$9)/100,-1)</f>
        <v>1700</v>
      </c>
      <c r="I81" s="53" t="str">
        <f>Лист_1!H1930</f>
        <v>Ф86</v>
      </c>
      <c r="J81" s="52" t="str">
        <f>Лист_1!I930</f>
        <v>-</v>
      </c>
      <c r="K81" s="72">
        <f>ROUND(Лист_1!J1930*(100+Оглавление!$F$9)/100,-1)</f>
        <v>1420</v>
      </c>
      <c r="L81" s="2"/>
    </row>
    <row r="82" spans="1:12" ht="15.75" customHeight="1">
      <c r="A82" s="5">
        <v>70</v>
      </c>
      <c r="B82" s="45" t="str">
        <f>Лист_1!B1931</f>
        <v>ШВГПС 800</v>
      </c>
      <c r="C82" s="56">
        <f t="shared" si="4"/>
        <v>3910</v>
      </c>
      <c r="D82" s="57">
        <f t="shared" si="5"/>
        <v>4060</v>
      </c>
      <c r="E82" s="53" t="str">
        <f>Лист_1!D1931</f>
        <v>КШВГП 800</v>
      </c>
      <c r="F82" s="66">
        <v>78.8</v>
      </c>
      <c r="G82" s="56">
        <f>ROUND(Лист_1!F1931*(100+Оглавление!$F$9)/100,-1)</f>
        <v>2050</v>
      </c>
      <c r="H82" s="57">
        <f>ROUND(Лист_1!G1931*(100+Оглавление!$F$9)/100,-1)</f>
        <v>2200</v>
      </c>
      <c r="I82" s="53" t="str">
        <f>Лист_1!H1931</f>
        <v>Ф88</v>
      </c>
      <c r="J82" s="52" t="str">
        <f>Лист_1!I931</f>
        <v>-</v>
      </c>
      <c r="K82" s="72">
        <f>ROUND(Лист_1!J1931*(100+Оглавление!$F$9)/100,-1)</f>
        <v>1860</v>
      </c>
      <c r="L82" s="2"/>
    </row>
    <row r="83" spans="1:12" ht="15.75" customHeight="1">
      <c r="A83" s="5">
        <v>71</v>
      </c>
      <c r="B83" s="45" t="str">
        <f>Лист_1!B1932</f>
        <v>ШВГП 800</v>
      </c>
      <c r="C83" s="56">
        <f t="shared" si="4"/>
        <v>3430</v>
      </c>
      <c r="D83" s="57">
        <f t="shared" si="5"/>
        <v>3580</v>
      </c>
      <c r="E83" s="53" t="str">
        <f>Лист_1!D1932</f>
        <v>КШВГП 800</v>
      </c>
      <c r="F83" s="66">
        <v>79.8</v>
      </c>
      <c r="G83" s="56">
        <f>ROUND(Лист_1!F1932*(100+Оглавление!$F$9)/100,-1)</f>
        <v>2050</v>
      </c>
      <c r="H83" s="57">
        <f>ROUND(Лист_1!G1932*(100+Оглавление!$F$9)/100,-1)</f>
        <v>2200</v>
      </c>
      <c r="I83" s="53" t="str">
        <f>Лист_1!H1932</f>
        <v>Ф87</v>
      </c>
      <c r="J83" s="52" t="str">
        <f>Лист_1!I932</f>
        <v>-</v>
      </c>
      <c r="K83" s="72">
        <f>ROUND(Лист_1!J1932*(100+Оглавление!$F$9)/100,-1)</f>
        <v>1380</v>
      </c>
      <c r="L83" s="2"/>
    </row>
    <row r="84" spans="1:12" ht="15.75" customHeight="1">
      <c r="A84" s="5">
        <v>72</v>
      </c>
      <c r="B84" s="45" t="str">
        <f>Лист_1!B1933</f>
        <v>ШВО 600</v>
      </c>
      <c r="C84" s="56">
        <f t="shared" si="4"/>
        <v>750</v>
      </c>
      <c r="D84" s="57">
        <f t="shared" si="5"/>
        <v>800</v>
      </c>
      <c r="E84" s="53" t="str">
        <f>Лист_1!D1933</f>
        <v>КШВО 600</v>
      </c>
      <c r="F84" s="66">
        <v>80.8</v>
      </c>
      <c r="G84" s="56">
        <f>ROUND(Лист_1!F1933*(100+Оглавление!$F$9)/100,-1)</f>
        <v>750</v>
      </c>
      <c r="H84" s="57">
        <f>ROUND(Лист_1!G1933*(100+Оглавление!$F$9)/100,-1)</f>
        <v>800</v>
      </c>
      <c r="I84" s="53" t="str">
        <f>Лист_1!H1933</f>
        <v>-</v>
      </c>
      <c r="J84" s="52">
        <f>Лист_1!I933</f>
        <v>2.95</v>
      </c>
      <c r="K84" s="72">
        <f>ROUND(Лист_1!J1933*(100+Оглавление!$F$9)/100,-1)</f>
        <v>0</v>
      </c>
      <c r="L84" s="2"/>
    </row>
    <row r="85" spans="1:12" ht="15.75" customHeight="1">
      <c r="A85" s="5">
        <v>73</v>
      </c>
      <c r="B85" s="45" t="str">
        <f>Лист_1!B1934</f>
        <v>ШВО 800</v>
      </c>
      <c r="C85" s="56">
        <f t="shared" si="4"/>
        <v>890</v>
      </c>
      <c r="D85" s="57">
        <f t="shared" si="5"/>
        <v>940</v>
      </c>
      <c r="E85" s="53" t="str">
        <f>Лист_1!D1934</f>
        <v>КШВО 800</v>
      </c>
      <c r="F85" s="66">
        <v>81.8</v>
      </c>
      <c r="G85" s="56">
        <f>ROUND(Лист_1!F1934*(100+Оглавление!$F$9)/100,-1)</f>
        <v>890</v>
      </c>
      <c r="H85" s="57">
        <f>ROUND(Лист_1!G1934*(100+Оглавление!$F$9)/100,-1)</f>
        <v>940</v>
      </c>
      <c r="I85" s="53" t="str">
        <f>Лист_1!H1934</f>
        <v>-</v>
      </c>
      <c r="J85" s="52">
        <f>Лист_1!I934</f>
        <v>3.65</v>
      </c>
      <c r="K85" s="72">
        <f>ROUND(Лист_1!J1934*(100+Оглавление!$F$9)/100,-1)</f>
        <v>0</v>
      </c>
      <c r="L85" s="2"/>
    </row>
    <row r="86" spans="1:12" ht="15">
      <c r="A86" s="5">
        <v>74</v>
      </c>
      <c r="B86" s="45" t="str">
        <f>Лист_1!B1935</f>
        <v>ШВПС 400</v>
      </c>
      <c r="C86" s="56">
        <f t="shared" si="4"/>
        <v>4970</v>
      </c>
      <c r="D86" s="57">
        <f t="shared" si="5"/>
        <v>5200</v>
      </c>
      <c r="E86" s="53" t="str">
        <f>Лист_1!D1935</f>
        <v>КШВП 400</v>
      </c>
      <c r="F86" s="66">
        <v>82.8</v>
      </c>
      <c r="G86" s="56">
        <f>ROUND(Лист_1!F1935*(100+Оглавление!$F$9)/100,-1)</f>
        <v>1660</v>
      </c>
      <c r="H86" s="57">
        <f>ROUND(Лист_1!G1935*(100+Оглавление!$F$9)/100,-1)</f>
        <v>1890</v>
      </c>
      <c r="I86" s="53" t="str">
        <f>Лист_1!H1935</f>
        <v>Ф90</v>
      </c>
      <c r="J86" s="52">
        <f>Лист_1!I935</f>
        <v>3.9</v>
      </c>
      <c r="K86" s="72">
        <f>ROUND(Лист_1!J1935*(100+Оглавление!$F$9)/100,-1)</f>
        <v>3310</v>
      </c>
    </row>
    <row r="87" spans="1:12" ht="15">
      <c r="A87" s="5">
        <v>75</v>
      </c>
      <c r="B87" s="45" t="str">
        <f>Лист_1!B1936</f>
        <v>ШВП 400</v>
      </c>
      <c r="C87" s="56">
        <f t="shared" si="4"/>
        <v>4160</v>
      </c>
      <c r="D87" s="57">
        <f t="shared" si="5"/>
        <v>4390</v>
      </c>
      <c r="E87" s="53" t="str">
        <f>Лист_1!D1936</f>
        <v>КШВП 400</v>
      </c>
      <c r="F87" s="66">
        <v>83.8</v>
      </c>
      <c r="G87" s="56">
        <f>ROUND(Лист_1!F1936*(100+Оглавление!$F$9)/100,-1)</f>
        <v>1660</v>
      </c>
      <c r="H87" s="57">
        <f>ROUND(Лист_1!G1936*(100+Оглавление!$F$9)/100,-1)</f>
        <v>1890</v>
      </c>
      <c r="I87" s="53" t="str">
        <f>Лист_1!H1936</f>
        <v>Ф89</v>
      </c>
      <c r="J87" s="52">
        <f>Лист_1!I936</f>
        <v>5.25</v>
      </c>
      <c r="K87" s="72">
        <f>ROUND(Лист_1!J1936*(100+Оглавление!$F$9)/100,-1)</f>
        <v>2500</v>
      </c>
    </row>
    <row r="88" spans="1:12" ht="15">
      <c r="A88" s="5">
        <v>76</v>
      </c>
      <c r="B88" s="45" t="str">
        <f>Лист_1!B1937</f>
        <v>ШВПУ 300</v>
      </c>
      <c r="C88" s="56">
        <f t="shared" si="4"/>
        <v>930</v>
      </c>
      <c r="D88" s="57">
        <f t="shared" si="5"/>
        <v>1050</v>
      </c>
      <c r="E88" s="53" t="str">
        <f>Лист_1!D1937</f>
        <v>КШВПУ 300</v>
      </c>
      <c r="F88" s="66">
        <v>84.8</v>
      </c>
      <c r="G88" s="56">
        <f>ROUND(Лист_1!F1937*(100+Оглавление!$F$9)/100,-1)</f>
        <v>930</v>
      </c>
      <c r="H88" s="57">
        <f>ROUND(Лист_1!G1937*(100+Оглавление!$F$9)/100,-1)</f>
        <v>1050</v>
      </c>
      <c r="I88" s="53" t="str">
        <f>Лист_1!H1937</f>
        <v>-</v>
      </c>
      <c r="J88" s="52">
        <f>Лист_1!I937</f>
        <v>4.55</v>
      </c>
      <c r="K88" s="72">
        <f>ROUND(Лист_1!J1937*(100+Оглавление!$F$9)/100,-1)</f>
        <v>0</v>
      </c>
    </row>
    <row r="89" spans="1:12" ht="15">
      <c r="A89" s="5">
        <v>77</v>
      </c>
      <c r="B89" s="45" t="str">
        <f>Лист_1!B1938</f>
        <v>ШВПУ 300-920</v>
      </c>
      <c r="C89" s="56">
        <f t="shared" si="4"/>
        <v>1020</v>
      </c>
      <c r="D89" s="57">
        <f t="shared" si="5"/>
        <v>1140</v>
      </c>
      <c r="E89" s="53" t="str">
        <f>Лист_1!D1938</f>
        <v>КШВПУ 300-920</v>
      </c>
      <c r="F89" s="66">
        <v>85.8</v>
      </c>
      <c r="G89" s="56">
        <f>ROUND(Лист_1!F1938*(100+Оглавление!$F$9)/100,-1)</f>
        <v>1020</v>
      </c>
      <c r="H89" s="57">
        <f>ROUND(Лист_1!G1938*(100+Оглавление!$F$9)/100,-1)</f>
        <v>1140</v>
      </c>
      <c r="I89" s="53" t="str">
        <f>Лист_1!H1938</f>
        <v>-</v>
      </c>
      <c r="J89" s="52">
        <f>Лист_1!I938</f>
        <v>5.9</v>
      </c>
      <c r="K89" s="72">
        <f>ROUND(Лист_1!J1938*(100+Оглавление!$F$9)/100,-1)</f>
        <v>0</v>
      </c>
    </row>
    <row r="90" spans="1:12" ht="15">
      <c r="A90" s="5">
        <v>78</v>
      </c>
      <c r="B90" s="45" t="str">
        <f>Лист_1!B1939</f>
        <v>ШВТ 200</v>
      </c>
      <c r="C90" s="56">
        <f t="shared" si="4"/>
        <v>910</v>
      </c>
      <c r="D90" s="57">
        <f t="shared" si="5"/>
        <v>1010</v>
      </c>
      <c r="E90" s="53" t="str">
        <f>Лист_1!D1939</f>
        <v>КШВТ 200</v>
      </c>
      <c r="F90" s="66">
        <v>86.8</v>
      </c>
      <c r="G90" s="56">
        <f>ROUND(Лист_1!F1939*(100+Оглавление!$F$9)/100,-1)</f>
        <v>910</v>
      </c>
      <c r="H90" s="57">
        <f>ROUND(Лист_1!G1939*(100+Оглавление!$F$9)/100,-1)</f>
        <v>1010</v>
      </c>
      <c r="I90" s="53" t="str">
        <f>Лист_1!H1939</f>
        <v>-</v>
      </c>
      <c r="J90" s="52">
        <f>Лист_1!I939</f>
        <v>4.6399999999999997</v>
      </c>
      <c r="K90" s="72">
        <f>ROUND(Лист_1!J1939*(100+Оглавление!$F$9)/100,-1)</f>
        <v>0</v>
      </c>
    </row>
    <row r="91" spans="1:12" ht="15">
      <c r="A91" s="5">
        <v>79</v>
      </c>
      <c r="B91" s="45" t="str">
        <f>Лист_1!B1940</f>
        <v>ШВТ 200-920</v>
      </c>
      <c r="C91" s="56">
        <f t="shared" si="4"/>
        <v>1080</v>
      </c>
      <c r="D91" s="57">
        <f t="shared" si="5"/>
        <v>1180</v>
      </c>
      <c r="E91" s="53" t="str">
        <f>Лист_1!D1940</f>
        <v>КШВТ 200-920</v>
      </c>
      <c r="F91" s="66">
        <v>87.8</v>
      </c>
      <c r="G91" s="56">
        <f>ROUND(Лист_1!F1940*(100+Оглавление!$F$9)/100,-1)</f>
        <v>1080</v>
      </c>
      <c r="H91" s="57">
        <f>ROUND(Лист_1!G1940*(100+Оглавление!$F$9)/100,-1)</f>
        <v>1180</v>
      </c>
      <c r="I91" s="53" t="str">
        <f>Лист_1!H1940</f>
        <v>-</v>
      </c>
      <c r="J91" s="52">
        <f>Лист_1!I940</f>
        <v>6.48</v>
      </c>
      <c r="K91" s="72">
        <f>ROUND(Лист_1!J1940*(100+Оглавление!$F$9)/100,-1)</f>
        <v>0</v>
      </c>
    </row>
    <row r="92" spans="1:12" ht="15">
      <c r="A92" s="5">
        <v>80</v>
      </c>
      <c r="B92" s="45" t="str">
        <f>Лист_1!B1941</f>
        <v>ШВТ 300</v>
      </c>
      <c r="C92" s="56">
        <f t="shared" si="4"/>
        <v>2010</v>
      </c>
      <c r="D92" s="57">
        <f t="shared" si="5"/>
        <v>2090</v>
      </c>
      <c r="E92" s="53" t="str">
        <f>Лист_1!D1941</f>
        <v>КШВТ 300</v>
      </c>
      <c r="F92" s="66">
        <v>88.8</v>
      </c>
      <c r="G92" s="56">
        <f>ROUND(Лист_1!F1941*(100+Оглавление!$F$9)/100,-1)</f>
        <v>820</v>
      </c>
      <c r="H92" s="57">
        <f>ROUND(Лист_1!G1941*(100+Оглавление!$F$9)/100,-1)</f>
        <v>900</v>
      </c>
      <c r="I92" s="53" t="str">
        <f>Лист_1!H1941</f>
        <v>Ф60М</v>
      </c>
      <c r="J92" s="52">
        <f>Лист_1!I941</f>
        <v>5.6</v>
      </c>
      <c r="K92" s="72">
        <f>ROUND(Лист_1!J1941*(100+Оглавление!$F$9)/100,-1)</f>
        <v>1190</v>
      </c>
    </row>
    <row r="93" spans="1:12" ht="15">
      <c r="A93" s="5">
        <v>81</v>
      </c>
      <c r="B93" s="45" t="str">
        <f>Лист_1!B1942</f>
        <v>ШВТ 300-920</v>
      </c>
      <c r="C93" s="56">
        <f t="shared" si="4"/>
        <v>2460</v>
      </c>
      <c r="D93" s="57">
        <f t="shared" si="5"/>
        <v>2550</v>
      </c>
      <c r="E93" s="53" t="str">
        <f>Лист_1!D1942</f>
        <v>КШВТ 300-920</v>
      </c>
      <c r="F93" s="66">
        <v>89.8</v>
      </c>
      <c r="G93" s="56">
        <f>ROUND(Лист_1!F1942*(100+Оглавление!$F$9)/100,-1)</f>
        <v>1080</v>
      </c>
      <c r="H93" s="57">
        <f>ROUND(Лист_1!G1942*(100+Оглавление!$F$9)/100,-1)</f>
        <v>1170</v>
      </c>
      <c r="I93" s="53" t="str">
        <f>Лист_1!H1942</f>
        <v>Ф260</v>
      </c>
      <c r="J93" s="52">
        <f>Лист_1!I942</f>
        <v>5.4</v>
      </c>
      <c r="K93" s="72">
        <f>ROUND(Лист_1!J1942*(100+Оглавление!$F$9)/100,-1)</f>
        <v>1380</v>
      </c>
    </row>
    <row r="94" spans="1:12" ht="15">
      <c r="A94" s="5">
        <v>82</v>
      </c>
      <c r="B94" s="45" t="str">
        <f>Лист_1!B1943</f>
        <v>ШВУ 600</v>
      </c>
      <c r="C94" s="56">
        <f t="shared" si="4"/>
        <v>3560</v>
      </c>
      <c r="D94" s="57">
        <f t="shared" si="5"/>
        <v>3760</v>
      </c>
      <c r="E94" s="53" t="str">
        <f>Лист_1!D1943</f>
        <v>КШВУ 600</v>
      </c>
      <c r="F94" s="66">
        <v>90.8</v>
      </c>
      <c r="G94" s="56">
        <f>ROUND(Лист_1!F1943*(100+Оглавление!$F$9)/100,-1)</f>
        <v>1930</v>
      </c>
      <c r="H94" s="57">
        <f>ROUND(Лист_1!G1943*(100+Оглавление!$F$9)/100,-1)</f>
        <v>2130</v>
      </c>
      <c r="I94" s="53" t="str">
        <f>Лист_1!H1943</f>
        <v>Ф96</v>
      </c>
      <c r="J94" s="52">
        <f>Лист_1!I943</f>
        <v>7.5</v>
      </c>
      <c r="K94" s="72">
        <f>ROUND(Лист_1!J1943*(100+Оглавление!$F$9)/100,-1)</f>
        <v>1630</v>
      </c>
    </row>
    <row r="95" spans="1:12" ht="15">
      <c r="A95" s="5">
        <v>83</v>
      </c>
      <c r="B95" s="45" t="str">
        <f>Лист_1!B1944</f>
        <v>ШВУС 600</v>
      </c>
      <c r="C95" s="56">
        <f t="shared" si="4"/>
        <v>3990</v>
      </c>
      <c r="D95" s="57">
        <f t="shared" si="5"/>
        <v>4190</v>
      </c>
      <c r="E95" s="53" t="str">
        <f>Лист_1!D1944</f>
        <v>КШВУ 600</v>
      </c>
      <c r="F95" s="66">
        <v>91.8</v>
      </c>
      <c r="G95" s="56">
        <f>ROUND(Лист_1!F1944*(100+Оглавление!$F$9)/100,-1)</f>
        <v>1930</v>
      </c>
      <c r="H95" s="57">
        <f>ROUND(Лист_1!G1944*(100+Оглавление!$F$9)/100,-1)</f>
        <v>2130</v>
      </c>
      <c r="I95" s="53" t="str">
        <f>Лист_1!H1944</f>
        <v>Ф97</v>
      </c>
      <c r="J95" s="52">
        <f>Лист_1!I944</f>
        <v>7.7</v>
      </c>
      <c r="K95" s="72">
        <f>ROUND(Лист_1!J1944*(100+Оглавление!$F$9)/100,-1)</f>
        <v>2060</v>
      </c>
    </row>
    <row r="96" spans="1:12" ht="15">
      <c r="A96" s="5">
        <v>84</v>
      </c>
      <c r="B96" s="45" t="str">
        <f>Лист_1!B1945</f>
        <v>ШВУС 600-920</v>
      </c>
      <c r="C96" s="56">
        <f t="shared" si="4"/>
        <v>5000</v>
      </c>
      <c r="D96" s="57">
        <f t="shared" si="5"/>
        <v>5290</v>
      </c>
      <c r="E96" s="53" t="str">
        <f>Лист_1!D1945</f>
        <v>КШВУ 600-920</v>
      </c>
      <c r="F96" s="66">
        <v>92.8</v>
      </c>
      <c r="G96" s="56">
        <f>ROUND(Лист_1!F1945*(100+Оглавление!$F$9)/100,-1)</f>
        <v>2660</v>
      </c>
      <c r="H96" s="57">
        <f>ROUND(Лист_1!G1945*(100+Оглавление!$F$9)/100,-1)</f>
        <v>2950</v>
      </c>
      <c r="I96" s="53" t="str">
        <f>Лист_1!H1945</f>
        <v>Ф297</v>
      </c>
      <c r="J96" s="52">
        <f>Лист_1!I945</f>
        <v>9.0500000000000007</v>
      </c>
      <c r="K96" s="72">
        <f>ROUND(Лист_1!J1945*(100+Оглавление!$F$9)/100,-1)</f>
        <v>2340</v>
      </c>
    </row>
    <row r="97" spans="1:11" ht="15">
      <c r="A97" s="5">
        <v>85</v>
      </c>
      <c r="B97" s="45" t="str">
        <f>Лист_1!B1946</f>
        <v>ШВУ 600-920</v>
      </c>
      <c r="C97" s="56">
        <f t="shared" si="4"/>
        <v>4370</v>
      </c>
      <c r="D97" s="57">
        <f t="shared" si="5"/>
        <v>4660</v>
      </c>
      <c r="E97" s="53" t="str">
        <f>Лист_1!D1946</f>
        <v>КШВУ 600-920</v>
      </c>
      <c r="F97" s="66">
        <v>93.8</v>
      </c>
      <c r="G97" s="56">
        <f>ROUND(Лист_1!F1946*(100+Оглавление!$F$9)/100,-1)</f>
        <v>2660</v>
      </c>
      <c r="H97" s="57">
        <f>ROUND(Лист_1!G1946*(100+Оглавление!$F$9)/100,-1)</f>
        <v>2950</v>
      </c>
      <c r="I97" s="53" t="str">
        <f>Лист_1!H1946</f>
        <v>Ф296</v>
      </c>
      <c r="J97" s="52" t="str">
        <f>Лист_1!I946</f>
        <v>-</v>
      </c>
      <c r="K97" s="72">
        <f>ROUND(Лист_1!J1946*(100+Оглавление!$F$9)/100,-1)</f>
        <v>1710</v>
      </c>
    </row>
    <row r="98" spans="1:11" ht="15">
      <c r="A98" s="5">
        <v>86</v>
      </c>
      <c r="B98" s="45" t="str">
        <f>Лист_1!B1947</f>
        <v>ШВУП 1000</v>
      </c>
      <c r="C98" s="56">
        <f t="shared" si="4"/>
        <v>3380</v>
      </c>
      <c r="D98" s="57">
        <f t="shared" si="5"/>
        <v>3510</v>
      </c>
      <c r="E98" s="53" t="str">
        <f>Лист_1!D1947</f>
        <v>КШВУП 1000</v>
      </c>
      <c r="F98" s="66">
        <v>94.8</v>
      </c>
      <c r="G98" s="56">
        <f>ROUND(Лист_1!F1947*(100+Оглавление!$F$9)/100,-1)</f>
        <v>2600</v>
      </c>
      <c r="H98" s="57">
        <f>ROUND(Лист_1!G1947*(100+Оглавление!$F$9)/100,-1)</f>
        <v>2730</v>
      </c>
      <c r="I98" s="53" t="str">
        <f>Лист_1!H1947</f>
        <v>Ф166</v>
      </c>
      <c r="J98" s="52" t="str">
        <f>Лист_1!I947</f>
        <v>-</v>
      </c>
      <c r="K98" s="72">
        <f>ROUND(Лист_1!J1947*(100+Оглавление!$F$9)/100,-1)</f>
        <v>780</v>
      </c>
    </row>
    <row r="99" spans="1:11" ht="15">
      <c r="A99" s="5">
        <v>87</v>
      </c>
      <c r="B99" s="45" t="str">
        <f>Лист_1!B1948</f>
        <v>ШВУП 716</v>
      </c>
      <c r="C99" s="56">
        <f t="shared" si="4"/>
        <v>4680</v>
      </c>
      <c r="D99" s="57">
        <f t="shared" si="5"/>
        <v>4790</v>
      </c>
      <c r="E99" s="53" t="str">
        <f>Лист_1!D1948</f>
        <v>КШВУП 716</v>
      </c>
      <c r="F99" s="66">
        <v>95.8</v>
      </c>
      <c r="G99" s="56">
        <f>ROUND(Лист_1!F1948*(100+Оглавление!$F$9)/100,-1)</f>
        <v>2570</v>
      </c>
      <c r="H99" s="57">
        <f>ROUND(Лист_1!G1948*(100+Оглавление!$F$9)/100,-1)</f>
        <v>2680</v>
      </c>
      <c r="I99" s="53" t="str">
        <f>Лист_1!H1948</f>
        <v>Ф128</v>
      </c>
      <c r="J99" s="52" t="str">
        <f>Лист_1!I948</f>
        <v>-</v>
      </c>
      <c r="K99" s="72">
        <f>ROUND(Лист_1!J1948*(100+Оглавление!$F$9)/100,-1)</f>
        <v>2110</v>
      </c>
    </row>
    <row r="100" spans="1:11" ht="15">
      <c r="A100" s="5">
        <v>88</v>
      </c>
      <c r="B100" s="45" t="str">
        <f>Лист_1!B1949</f>
        <v>ШВУП 920</v>
      </c>
      <c r="C100" s="56">
        <f t="shared" si="4"/>
        <v>5430</v>
      </c>
      <c r="D100" s="57">
        <f t="shared" si="5"/>
        <v>5550</v>
      </c>
      <c r="E100" s="53" t="str">
        <f>Лист_1!D1949</f>
        <v>КШВУП 920</v>
      </c>
      <c r="F100" s="66">
        <v>96.8</v>
      </c>
      <c r="G100" s="56">
        <f>ROUND(Лист_1!F1949*(100+Оглавление!$F$9)/100,-1)</f>
        <v>2850</v>
      </c>
      <c r="H100" s="57">
        <f>ROUND(Лист_1!G1949*(100+Оглавление!$F$9)/100,-1)</f>
        <v>2970</v>
      </c>
      <c r="I100" s="53" t="str">
        <f>Лист_1!H1949</f>
        <v>Ф228</v>
      </c>
      <c r="J100" s="52" t="str">
        <f>Лист_1!I949</f>
        <v>-</v>
      </c>
      <c r="K100" s="72">
        <f>ROUND(Лист_1!J1949*(100+Оглавление!$F$9)/100,-1)</f>
        <v>2580</v>
      </c>
    </row>
    <row r="101" spans="1:11" ht="15">
      <c r="A101" s="5">
        <v>89</v>
      </c>
      <c r="B101" s="45" t="str">
        <f>Лист_1!B1950</f>
        <v>ШН 1000  Б/СТ</v>
      </c>
      <c r="C101" s="56">
        <f t="shared" si="4"/>
        <v>5830</v>
      </c>
      <c r="D101" s="57">
        <f t="shared" si="5"/>
        <v>6100</v>
      </c>
      <c r="E101" s="53" t="str">
        <f>Лист_1!D1950</f>
        <v>КШН 1000 Б/СТ</v>
      </c>
      <c r="F101" s="66">
        <v>97.8</v>
      </c>
      <c r="G101" s="56">
        <f>ROUND(Лист_1!F1950*(100+Оглавление!$F$9)/100,-1)</f>
        <v>2740</v>
      </c>
      <c r="H101" s="57">
        <f>ROUND(Лист_1!G1950*(100+Оглавление!$F$9)/100,-1)</f>
        <v>3010</v>
      </c>
      <c r="I101" s="53" t="str">
        <f>Лист_1!H1950</f>
        <v>Ф102</v>
      </c>
      <c r="J101" s="52" t="str">
        <f>Лист_1!I950</f>
        <v>-</v>
      </c>
      <c r="K101" s="72">
        <f>ROUND(Лист_1!J1950*(100+Оглавление!$F$9)/100,-1)</f>
        <v>3090</v>
      </c>
    </row>
    <row r="102" spans="1:11" ht="15">
      <c r="A102" s="5">
        <v>90</v>
      </c>
      <c r="B102" s="45" t="str">
        <f>Лист_1!B1951</f>
        <v>ШНБ 150 Б/СТ</v>
      </c>
      <c r="C102" s="56">
        <f t="shared" si="4"/>
        <v>2320</v>
      </c>
      <c r="D102" s="57">
        <f t="shared" si="5"/>
        <v>2430</v>
      </c>
      <c r="E102" s="53" t="str">
        <f>Лист_1!D1951</f>
        <v>КШН 150 Б/СТ</v>
      </c>
      <c r="F102" s="66">
        <v>98.8</v>
      </c>
      <c r="G102" s="56">
        <f>ROUND(Лист_1!F1951*(100+Оглавление!$F$9)/100,-1)</f>
        <v>1670</v>
      </c>
      <c r="H102" s="57">
        <f>ROUND(Лист_1!G1951*(100+Оглавление!$F$9)/100,-1)</f>
        <v>1780</v>
      </c>
      <c r="I102" s="53" t="str">
        <f>Лист_1!H1951</f>
        <v>Ф81</v>
      </c>
      <c r="J102" s="52">
        <f>Лист_1!I951</f>
        <v>2.1</v>
      </c>
      <c r="K102" s="72">
        <f>ROUND(Лист_1!J1951*(100+Оглавление!$F$9)/100,-1)</f>
        <v>650</v>
      </c>
    </row>
    <row r="103" spans="1:11" ht="15">
      <c r="A103" s="5">
        <v>91</v>
      </c>
      <c r="B103" s="45" t="str">
        <f>Лист_1!B1952</f>
        <v>ШНБ 200    Б/СТ</v>
      </c>
      <c r="C103" s="56">
        <f t="shared" si="4"/>
        <v>2610</v>
      </c>
      <c r="D103" s="57">
        <f t="shared" si="5"/>
        <v>2720</v>
      </c>
      <c r="E103" s="53" t="str">
        <f>Лист_1!D1952</f>
        <v>КШН 200 Б/СТ</v>
      </c>
      <c r="F103" s="66">
        <v>99.8</v>
      </c>
      <c r="G103" s="56">
        <f>ROUND(Лист_1!F1952*(100+Оглавление!$F$9)/100,-1)</f>
        <v>1790</v>
      </c>
      <c r="H103" s="57">
        <f>ROUND(Лист_1!G1952*(100+Оглавление!$F$9)/100,-1)</f>
        <v>1900</v>
      </c>
      <c r="I103" s="53" t="str">
        <f>Лист_1!H1952</f>
        <v>Ф168</v>
      </c>
      <c r="J103" s="52">
        <f>Лист_1!I952</f>
        <v>2.4</v>
      </c>
      <c r="K103" s="72">
        <f>ROUND(Лист_1!J1952*(100+Оглавление!$F$9)/100,-1)</f>
        <v>820</v>
      </c>
    </row>
    <row r="104" spans="1:11" ht="15">
      <c r="A104" s="5">
        <v>92</v>
      </c>
      <c r="B104" s="45" t="str">
        <f>Лист_1!B1953</f>
        <v>ШН 300  Б/СТ</v>
      </c>
      <c r="C104" s="56">
        <f t="shared" si="4"/>
        <v>2450</v>
      </c>
      <c r="D104" s="57">
        <f t="shared" si="5"/>
        <v>2580</v>
      </c>
      <c r="E104" s="53" t="str">
        <f>Лист_1!D1953</f>
        <v>КШН 300 Б/СТ</v>
      </c>
      <c r="F104" s="66">
        <v>100.8</v>
      </c>
      <c r="G104" s="56">
        <f>ROUND(Лист_1!F1953*(100+Оглавление!$F$9)/100,-1)</f>
        <v>1260</v>
      </c>
      <c r="H104" s="57">
        <f>ROUND(Лист_1!G1953*(100+Оглавление!$F$9)/100,-1)</f>
        <v>1390</v>
      </c>
      <c r="I104" s="53" t="str">
        <f>Лист_1!H1953</f>
        <v>Ф10</v>
      </c>
      <c r="J104" s="52">
        <f>Лист_1!I953</f>
        <v>2.4</v>
      </c>
      <c r="K104" s="72">
        <f>ROUND(Лист_1!J1953*(100+Оглавление!$F$9)/100,-1)</f>
        <v>1190</v>
      </c>
    </row>
    <row r="105" spans="1:11" ht="15">
      <c r="A105" s="5">
        <v>93</v>
      </c>
      <c r="B105" s="45" t="str">
        <f>Лист_1!B1954</f>
        <v>ШН 400  Б/СТ</v>
      </c>
      <c r="C105" s="56">
        <f t="shared" si="4"/>
        <v>2900</v>
      </c>
      <c r="D105" s="57">
        <f t="shared" si="5"/>
        <v>3050</v>
      </c>
      <c r="E105" s="53" t="str">
        <f>Лист_1!D1954</f>
        <v>КШН 400 Б/СТ</v>
      </c>
      <c r="F105" s="66">
        <v>101.8</v>
      </c>
      <c r="G105" s="56">
        <f>ROUND(Лист_1!F1954*(100+Оглавление!$F$9)/100,-1)</f>
        <v>1370</v>
      </c>
      <c r="H105" s="57">
        <f>ROUND(Лист_1!G1954*(100+Оглавление!$F$9)/100,-1)</f>
        <v>1520</v>
      </c>
      <c r="I105" s="53" t="str">
        <f>Лист_1!H1954</f>
        <v>Ф20</v>
      </c>
      <c r="J105" s="52">
        <f>Лист_1!I954</f>
        <v>3.05</v>
      </c>
      <c r="K105" s="72">
        <f>ROUND(Лист_1!J1954*(100+Оглавление!$F$9)/100,-1)</f>
        <v>1530</v>
      </c>
    </row>
    <row r="106" spans="1:11" ht="15">
      <c r="A106" s="5">
        <v>94</v>
      </c>
      <c r="B106" s="45" t="str">
        <f>Лист_1!B1955</f>
        <v>ШН 450  Б/СТ</v>
      </c>
      <c r="C106" s="56">
        <f t="shared" si="4"/>
        <v>3150</v>
      </c>
      <c r="D106" s="57">
        <f t="shared" si="5"/>
        <v>3310</v>
      </c>
      <c r="E106" s="53" t="str">
        <f>Лист_1!D1955</f>
        <v>КШН 450 Б/СТ</v>
      </c>
      <c r="F106" s="66">
        <v>102.8</v>
      </c>
      <c r="G106" s="56">
        <f>ROUND(Лист_1!F1955*(100+Оглавление!$F$9)/100,-1)</f>
        <v>1450</v>
      </c>
      <c r="H106" s="57">
        <f>ROUND(Лист_1!G1955*(100+Оглавление!$F$9)/100,-1)</f>
        <v>1610</v>
      </c>
      <c r="I106" s="53" t="str">
        <f>Лист_1!H1955</f>
        <v>Ф103</v>
      </c>
      <c r="J106" s="52">
        <f>Лист_1!I955</f>
        <v>3.07</v>
      </c>
      <c r="K106" s="72">
        <f>ROUND(Лист_1!J1955*(100+Оглавление!$F$9)/100,-1)</f>
        <v>1700</v>
      </c>
    </row>
    <row r="107" spans="1:11" ht="15">
      <c r="A107" s="5">
        <v>95</v>
      </c>
      <c r="B107" s="45" t="str">
        <f>Лист_1!B1956</f>
        <v>ШН 500  Б/СТ</v>
      </c>
      <c r="C107" s="56">
        <f t="shared" si="4"/>
        <v>3360</v>
      </c>
      <c r="D107" s="57">
        <f t="shared" si="5"/>
        <v>3520</v>
      </c>
      <c r="E107" s="53" t="str">
        <f>Лист_1!D1956</f>
        <v>КШН 500 Б/СТ</v>
      </c>
      <c r="F107" s="66">
        <v>103.8</v>
      </c>
      <c r="G107" s="56">
        <f>ROUND(Лист_1!F1956*(100+Оглавление!$F$9)/100,-1)</f>
        <v>1520</v>
      </c>
      <c r="H107" s="57">
        <f>ROUND(Лист_1!G1956*(100+Оглавление!$F$9)/100,-1)</f>
        <v>1680</v>
      </c>
      <c r="I107" s="53" t="str">
        <f>Лист_1!H1956</f>
        <v>Ф30</v>
      </c>
      <c r="J107" s="52">
        <f>Лист_1!I956</f>
        <v>3.65</v>
      </c>
      <c r="K107" s="72">
        <f>ROUND(Лист_1!J1956*(100+Оглавление!$F$9)/100,-1)</f>
        <v>1840</v>
      </c>
    </row>
    <row r="108" spans="1:11" ht="15">
      <c r="A108" s="5">
        <v>96</v>
      </c>
      <c r="B108" s="45" t="str">
        <f>Лист_1!B1957</f>
        <v>ШН 600   Б/СТ</v>
      </c>
      <c r="C108" s="56">
        <f t="shared" si="4"/>
        <v>3820</v>
      </c>
      <c r="D108" s="57">
        <f t="shared" si="5"/>
        <v>4000</v>
      </c>
      <c r="E108" s="53" t="str">
        <f>Лист_1!D1957</f>
        <v>КШН 600 Б/СТ</v>
      </c>
      <c r="F108" s="66">
        <v>104.8</v>
      </c>
      <c r="G108" s="56">
        <f>ROUND(Лист_1!F1957*(100+Оглавление!$F$9)/100,-1)</f>
        <v>1730</v>
      </c>
      <c r="H108" s="57">
        <f>ROUND(Лист_1!G1957*(100+Оглавление!$F$9)/100,-1)</f>
        <v>1910</v>
      </c>
      <c r="I108" s="53" t="str">
        <f>Лист_1!H1957</f>
        <v>Ф105</v>
      </c>
      <c r="J108" s="52">
        <f>Лист_1!I957</f>
        <v>3.75</v>
      </c>
      <c r="K108" s="72">
        <f>ROUND(Лист_1!J1957*(100+Оглавление!$F$9)/100,-1)</f>
        <v>2090</v>
      </c>
    </row>
    <row r="109" spans="1:11" ht="15">
      <c r="A109" s="5">
        <v>97</v>
      </c>
      <c r="B109" s="45" t="str">
        <f>Лист_1!B1958</f>
        <v>ШН 600   Б/СТ</v>
      </c>
      <c r="C109" s="56">
        <f t="shared" si="4"/>
        <v>3920</v>
      </c>
      <c r="D109" s="57">
        <f t="shared" si="5"/>
        <v>4100</v>
      </c>
      <c r="E109" s="53" t="str">
        <f>Лист_1!D1958</f>
        <v>КШН 600 Б/СТ</v>
      </c>
      <c r="F109" s="66">
        <v>105.8</v>
      </c>
      <c r="G109" s="56">
        <f>ROUND(Лист_1!F1958*(100+Оглавление!$F$9)/100,-1)</f>
        <v>1730</v>
      </c>
      <c r="H109" s="57">
        <f>ROUND(Лист_1!G1958*(100+Оглавление!$F$9)/100,-1)</f>
        <v>1910</v>
      </c>
      <c r="I109" s="53" t="str">
        <f>Лист_1!H1958</f>
        <v>Ф40</v>
      </c>
      <c r="J109" s="52">
        <f>Лист_1!I958</f>
        <v>4.8</v>
      </c>
      <c r="K109" s="72">
        <f>ROUND(Лист_1!J1958*(100+Оглавление!$F$9)/100,-1)</f>
        <v>2190</v>
      </c>
    </row>
    <row r="110" spans="1:11" ht="15">
      <c r="A110" s="5">
        <v>98</v>
      </c>
      <c r="B110" s="45" t="str">
        <f>Лист_1!B1959</f>
        <v>ШН 800 Б/СТ</v>
      </c>
      <c r="C110" s="56">
        <f t="shared" si="4"/>
        <v>4660</v>
      </c>
      <c r="D110" s="57">
        <f t="shared" si="5"/>
        <v>4860</v>
      </c>
      <c r="E110" s="53" t="str">
        <f>Лист_1!D1959</f>
        <v>КШН 800 Б/СТ</v>
      </c>
      <c r="F110" s="66">
        <v>106.8</v>
      </c>
      <c r="G110" s="56">
        <f>ROUND(Лист_1!F1959*(100+Оглавление!$F$9)/100,-1)</f>
        <v>1930</v>
      </c>
      <c r="H110" s="57">
        <f>ROUND(Лист_1!G1959*(100+Оглавление!$F$9)/100,-1)</f>
        <v>2130</v>
      </c>
      <c r="I110" s="53" t="str">
        <f>Лист_1!H1959</f>
        <v>Ф50</v>
      </c>
      <c r="J110" s="52">
        <f>Лист_1!I959</f>
        <v>2.1</v>
      </c>
      <c r="K110" s="72">
        <f>ROUND(Лист_1!J1959*(100+Оглавление!$F$9)/100,-1)</f>
        <v>2730</v>
      </c>
    </row>
    <row r="111" spans="1:11" ht="15">
      <c r="A111" s="5">
        <v>99</v>
      </c>
      <c r="B111" s="45" t="str">
        <f>Лист_1!B1960</f>
        <v>ШН БУТЫЛОЧНИЦА (ОМПЛЕТ)</v>
      </c>
      <c r="C111" s="56">
        <f t="shared" si="4"/>
        <v>2170</v>
      </c>
      <c r="D111" s="57">
        <f t="shared" si="5"/>
        <v>2170</v>
      </c>
      <c r="E111" s="53" t="str">
        <f>Лист_1!D1960</f>
        <v>КШН БУТЫЛОЧНИЦА (КОМПЛЕКТ)</v>
      </c>
      <c r="F111" s="66">
        <v>107.8</v>
      </c>
      <c r="G111" s="56">
        <f>ROUND(Лист_1!F1960*(100+Оглавление!$F$9)/100,-1)</f>
        <v>2170</v>
      </c>
      <c r="H111" s="57">
        <f>ROUND(Лист_1!G1960*(100+Оглавление!$F$9)/100,-1)</f>
        <v>2170</v>
      </c>
      <c r="I111" s="53" t="str">
        <f>Лист_1!H1960</f>
        <v>-</v>
      </c>
      <c r="J111" s="52">
        <f>Лист_1!I960</f>
        <v>2.4</v>
      </c>
      <c r="K111" s="72">
        <f>ROUND(Лист_1!J1960*(100+Оглавление!$F$9)/100,-1)</f>
        <v>0</v>
      </c>
    </row>
    <row r="112" spans="1:11" ht="15">
      <c r="A112" s="5">
        <v>100</v>
      </c>
      <c r="B112" s="45" t="str">
        <f>Лист_1!B1961</f>
        <v>ШН БУТЫЛОЧНИЦА 200 (ОМПЛЕТ)</v>
      </c>
      <c r="C112" s="56">
        <f t="shared" si="4"/>
        <v>2600</v>
      </c>
      <c r="D112" s="57">
        <f t="shared" si="5"/>
        <v>2600</v>
      </c>
      <c r="E112" s="53" t="str">
        <f>Лист_1!D1961</f>
        <v>КШН БУТЫЛОЧНИЦА 200 (КОМПЛЕКТ)</v>
      </c>
      <c r="F112" s="66">
        <v>108.8</v>
      </c>
      <c r="G112" s="56">
        <f>ROUND(Лист_1!F1961*(100+Оглавление!$F$9)/100,-1)</f>
        <v>2600</v>
      </c>
      <c r="H112" s="57">
        <f>ROUND(Лист_1!G1961*(100+Оглавление!$F$9)/100,-1)</f>
        <v>2600</v>
      </c>
      <c r="I112" s="53" t="str">
        <f>Лист_1!H1961</f>
        <v>-</v>
      </c>
      <c r="J112" s="52">
        <f>Лист_1!I961</f>
        <v>3.07</v>
      </c>
      <c r="K112" s="72">
        <f>ROUND(Лист_1!J1961*(100+Оглавление!$F$9)/100,-1)</f>
        <v>0</v>
      </c>
    </row>
    <row r="113" spans="1:11" ht="15">
      <c r="A113" s="5">
        <v>101</v>
      </c>
      <c r="B113" s="45" t="str">
        <f>Лист_1!B1962</f>
        <v>ШН1Я 1000  Б/СТ</v>
      </c>
      <c r="C113" s="56">
        <f t="shared" si="4"/>
        <v>6480</v>
      </c>
      <c r="D113" s="57">
        <f t="shared" si="5"/>
        <v>6760</v>
      </c>
      <c r="E113" s="53" t="str">
        <f>Лист_1!D1962</f>
        <v>КШН1Я 1000 ПВ</v>
      </c>
      <c r="F113" s="66">
        <v>109.8</v>
      </c>
      <c r="G113" s="56">
        <f>ROUND(Лист_1!F1962*(100+Оглавление!$F$9)/100,-1)</f>
        <v>2970</v>
      </c>
      <c r="H113" s="57">
        <f>ROUND(Лист_1!G1962*(100+Оглавление!$F$9)/100,-1)</f>
        <v>3250</v>
      </c>
      <c r="I113" s="53" t="str">
        <f>Лист_1!H1962</f>
        <v>Ф101</v>
      </c>
      <c r="J113" s="52">
        <f>Лист_1!I962</f>
        <v>3.75</v>
      </c>
      <c r="K113" s="72">
        <f>ROUND(Лист_1!J1962*(100+Оглавление!$F$9)/100,-1)</f>
        <v>3510</v>
      </c>
    </row>
    <row r="114" spans="1:11" ht="15">
      <c r="A114" s="5">
        <v>102</v>
      </c>
      <c r="B114" s="45" t="str">
        <f>Лист_1!B1963</f>
        <v>ШН1Я 400  Б/СТ</v>
      </c>
      <c r="C114" s="56">
        <f t="shared" si="4"/>
        <v>3550</v>
      </c>
      <c r="D114" s="57">
        <f t="shared" si="5"/>
        <v>3720</v>
      </c>
      <c r="E114" s="53" t="str">
        <f>Лист_1!D1963</f>
        <v>КШН1Я 400 ПВ</v>
      </c>
      <c r="F114" s="66">
        <v>110.8</v>
      </c>
      <c r="G114" s="56">
        <f>ROUND(Лист_1!F1963*(100+Оглавление!$F$9)/100,-1)</f>
        <v>1710</v>
      </c>
      <c r="H114" s="57">
        <f>ROUND(Лист_1!G1963*(100+Оглавление!$F$9)/100,-1)</f>
        <v>1880</v>
      </c>
      <c r="I114" s="53" t="str">
        <f>Лист_1!H1963</f>
        <v>Ф21</v>
      </c>
      <c r="J114" s="52" t="str">
        <f>Лист_1!I963</f>
        <v>-</v>
      </c>
      <c r="K114" s="72">
        <f>ROUND(Лист_1!J1963*(100+Оглавление!$F$9)/100,-1)</f>
        <v>1840</v>
      </c>
    </row>
    <row r="115" spans="1:11" ht="15">
      <c r="A115" s="5">
        <v>103</v>
      </c>
      <c r="B115" s="45" t="str">
        <f>Лист_1!B1964</f>
        <v>ШН1Я 500  Б/СТ</v>
      </c>
      <c r="C115" s="56">
        <f t="shared" si="4"/>
        <v>3960</v>
      </c>
      <c r="D115" s="57">
        <f t="shared" si="5"/>
        <v>4150</v>
      </c>
      <c r="E115" s="53" t="str">
        <f>Лист_1!D1964</f>
        <v>КШН1Я 500 ПВ</v>
      </c>
      <c r="F115" s="66">
        <v>111.8</v>
      </c>
      <c r="G115" s="56">
        <f>ROUND(Лист_1!F1964*(100+Оглавление!$F$9)/100,-1)</f>
        <v>1860</v>
      </c>
      <c r="H115" s="57">
        <f>ROUND(Лист_1!G1964*(100+Оглавление!$F$9)/100,-1)</f>
        <v>2050</v>
      </c>
      <c r="I115" s="53" t="str">
        <f>Лист_1!H1964</f>
        <v>Ф31</v>
      </c>
      <c r="J115" s="52" t="str">
        <f>Лист_1!I964</f>
        <v>-</v>
      </c>
      <c r="K115" s="72">
        <f>ROUND(Лист_1!J1964*(100+Оглавление!$F$9)/100,-1)</f>
        <v>2100</v>
      </c>
    </row>
    <row r="116" spans="1:11" ht="15">
      <c r="A116" s="5">
        <v>104</v>
      </c>
      <c r="B116" s="45" t="str">
        <f>Лист_1!B1965</f>
        <v>ШН1Я 600-М  Б/СТ</v>
      </c>
      <c r="C116" s="56">
        <f t="shared" si="4"/>
        <v>5260</v>
      </c>
      <c r="D116" s="57">
        <f t="shared" si="5"/>
        <v>5490</v>
      </c>
      <c r="E116" s="53" t="str">
        <f>Лист_1!D1965</f>
        <v>КШН1Я 600-М ПВ</v>
      </c>
      <c r="F116" s="66">
        <v>112.8</v>
      </c>
      <c r="G116" s="56">
        <f>ROUND(Лист_1!F1965*(100+Оглавление!$F$9)/100,-1)</f>
        <v>2530</v>
      </c>
      <c r="H116" s="57">
        <f>ROUND(Лист_1!G1965*(100+Оглавление!$F$9)/100,-1)</f>
        <v>2760</v>
      </c>
      <c r="I116" s="53" t="str">
        <f>Лист_1!H1965</f>
        <v>Ф41М</v>
      </c>
      <c r="J116" s="52">
        <f>Лист_1!I965</f>
        <v>6.85</v>
      </c>
      <c r="K116" s="72">
        <f>ROUND(Лист_1!J1965*(100+Оглавление!$F$9)/100,-1)</f>
        <v>2730</v>
      </c>
    </row>
    <row r="117" spans="1:11" ht="15">
      <c r="A117" s="5">
        <v>105</v>
      </c>
      <c r="B117" s="45" t="str">
        <f>Лист_1!B1966</f>
        <v>ШН1Я 800-М Б/СТ</v>
      </c>
      <c r="C117" s="56">
        <f t="shared" si="4"/>
        <v>6090</v>
      </c>
      <c r="D117" s="57">
        <f t="shared" si="5"/>
        <v>6350</v>
      </c>
      <c r="E117" s="53" t="str">
        <f>Лист_1!D1966</f>
        <v>КШН1Я 800-М ПВ</v>
      </c>
      <c r="F117" s="66">
        <v>113.8</v>
      </c>
      <c r="G117" s="56">
        <f>ROUND(Лист_1!F1966*(100+Оглавление!$F$9)/100,-1)</f>
        <v>2860</v>
      </c>
      <c r="H117" s="57">
        <f>ROUND(Лист_1!G1966*(100+Оглавление!$F$9)/100,-1)</f>
        <v>3120</v>
      </c>
      <c r="I117" s="53" t="str">
        <f>Лист_1!H1966</f>
        <v>Ф51М</v>
      </c>
      <c r="J117" s="52" t="str">
        <f>Лист_1!I966</f>
        <v>-</v>
      </c>
      <c r="K117" s="72">
        <f>ROUND(Лист_1!J1966*(100+Оглавление!$F$9)/100,-1)</f>
        <v>3230</v>
      </c>
    </row>
    <row r="118" spans="1:11" ht="15">
      <c r="A118" s="5">
        <v>106</v>
      </c>
      <c r="B118" s="45" t="str">
        <f>Лист_1!B1967</f>
        <v>ШН2ВЯ 400  Б/СТ</v>
      </c>
      <c r="C118" s="56">
        <f t="shared" si="4"/>
        <v>4510</v>
      </c>
      <c r="D118" s="57">
        <f t="shared" si="5"/>
        <v>4610</v>
      </c>
      <c r="E118" s="53" t="str">
        <f>Лист_1!D1967</f>
        <v>КШН2ВЯ 400 ПВ</v>
      </c>
      <c r="F118" s="66">
        <v>114.8</v>
      </c>
      <c r="G118" s="56">
        <f>ROUND(Лист_1!F1967*(100+Оглавление!$F$9)/100,-1)</f>
        <v>2670</v>
      </c>
      <c r="H118" s="57">
        <f>ROUND(Лист_1!G1967*(100+Оглавление!$F$9)/100,-1)</f>
        <v>2770</v>
      </c>
      <c r="I118" s="53" t="str">
        <f>Лист_1!H1967</f>
        <v>Ф22</v>
      </c>
      <c r="J118" s="52" t="str">
        <f>Лист_1!I967</f>
        <v>-</v>
      </c>
      <c r="K118" s="72">
        <f>ROUND(Лист_1!J1967*(100+Оглавление!$F$9)/100,-1)</f>
        <v>1840</v>
      </c>
    </row>
    <row r="119" spans="1:11" ht="15">
      <c r="A119" s="5">
        <v>107</v>
      </c>
      <c r="B119" s="45" t="str">
        <f>Лист_1!B1968</f>
        <v>ШН2ВЯ 500  Б/СТ</v>
      </c>
      <c r="C119" s="56">
        <f t="shared" si="4"/>
        <v>4980</v>
      </c>
      <c r="D119" s="57">
        <f t="shared" si="5"/>
        <v>5100</v>
      </c>
      <c r="E119" s="53" t="str">
        <f>Лист_1!D1968</f>
        <v>КШН2ВЯ 500 ПВ</v>
      </c>
      <c r="F119" s="66">
        <v>115.8</v>
      </c>
      <c r="G119" s="56">
        <f>ROUND(Лист_1!F1968*(100+Оглавление!$F$9)/100,-1)</f>
        <v>2880</v>
      </c>
      <c r="H119" s="57">
        <f>ROUND(Лист_1!G1968*(100+Оглавление!$F$9)/100,-1)</f>
        <v>3000</v>
      </c>
      <c r="I119" s="53" t="str">
        <f>Лист_1!H1968</f>
        <v>Ф32</v>
      </c>
      <c r="J119" s="52" t="str">
        <f>Лист_1!I968</f>
        <v>-</v>
      </c>
      <c r="K119" s="72">
        <f>ROUND(Лист_1!J1968*(100+Оглавление!$F$9)/100,-1)</f>
        <v>2100</v>
      </c>
    </row>
    <row r="120" spans="1:11" ht="15">
      <c r="A120" s="5">
        <v>108</v>
      </c>
      <c r="B120" s="45" t="str">
        <f>Лист_1!B1969</f>
        <v>ШН2ВЯ 600  Б/СТ</v>
      </c>
      <c r="C120" s="56">
        <f t="shared" si="4"/>
        <v>5450</v>
      </c>
      <c r="D120" s="57">
        <f t="shared" si="5"/>
        <v>5580</v>
      </c>
      <c r="E120" s="53" t="str">
        <f>Лист_1!D1969</f>
        <v>КШН2ВЯ 600 ПВ</v>
      </c>
      <c r="F120" s="66">
        <v>116.8</v>
      </c>
      <c r="G120" s="56">
        <f>ROUND(Лист_1!F1969*(100+Оглавление!$F$9)/100,-1)</f>
        <v>3070</v>
      </c>
      <c r="H120" s="57">
        <f>ROUND(Лист_1!G1969*(100+Оглавление!$F$9)/100,-1)</f>
        <v>3200</v>
      </c>
      <c r="I120" s="53" t="str">
        <f>Лист_1!H1969</f>
        <v>Ф42</v>
      </c>
      <c r="J120" s="52" t="str">
        <f>Лист_1!I969</f>
        <v>-</v>
      </c>
      <c r="K120" s="72">
        <f>ROUND(Лист_1!J1969*(100+Оглавление!$F$9)/100,-1)</f>
        <v>2380</v>
      </c>
    </row>
    <row r="121" spans="1:11" ht="15">
      <c r="A121" s="5">
        <v>109</v>
      </c>
      <c r="B121" s="45" t="str">
        <f>Лист_1!B1970</f>
        <v>ШН2ВЯ 800 Б/СТ</v>
      </c>
      <c r="C121" s="56">
        <f t="shared" si="4"/>
        <v>6500</v>
      </c>
      <c r="D121" s="57">
        <f t="shared" si="5"/>
        <v>6640</v>
      </c>
      <c r="E121" s="53" t="str">
        <f>Лист_1!D1970</f>
        <v>КШН2ВЯ 800 ПВ</v>
      </c>
      <c r="F121" s="66">
        <v>117.8</v>
      </c>
      <c r="G121" s="56">
        <f>ROUND(Лист_1!F1970*(100+Оглавление!$F$9)/100,-1)</f>
        <v>3500</v>
      </c>
      <c r="H121" s="57">
        <f>ROUND(Лист_1!G1970*(100+Оглавление!$F$9)/100,-1)</f>
        <v>3640</v>
      </c>
      <c r="I121" s="53" t="str">
        <f>Лист_1!H1970</f>
        <v>Ф52</v>
      </c>
      <c r="J121" s="52">
        <f>Лист_1!I970</f>
        <v>3.1</v>
      </c>
      <c r="K121" s="72">
        <f>ROUND(Лист_1!J1970*(100+Оглавление!$F$9)/100,-1)</f>
        <v>3000</v>
      </c>
    </row>
    <row r="122" spans="1:11" ht="15">
      <c r="A122" s="5">
        <v>110</v>
      </c>
      <c r="B122" s="45" t="str">
        <f>Лист_1!B1971</f>
        <v>ШН2Я 400  Б/СТ</v>
      </c>
      <c r="C122" s="56">
        <f t="shared" si="4"/>
        <v>4130</v>
      </c>
      <c r="D122" s="57">
        <f t="shared" si="5"/>
        <v>4340</v>
      </c>
      <c r="E122" s="53" t="str">
        <f>Лист_1!D1971</f>
        <v>КШН2Я 400 ПВ</v>
      </c>
      <c r="F122" s="66">
        <v>118.8</v>
      </c>
      <c r="G122" s="56">
        <f>ROUND(Лист_1!F1971*(100+Оглавление!$F$9)/100,-1)</f>
        <v>2290</v>
      </c>
      <c r="H122" s="57">
        <f>ROUND(Лист_1!G1971*(100+Оглавление!$F$9)/100,-1)</f>
        <v>2500</v>
      </c>
      <c r="I122" s="53" t="str">
        <f>Лист_1!H1971</f>
        <v>Ф22</v>
      </c>
      <c r="J122" s="52">
        <f>Лист_1!I971</f>
        <v>4.13</v>
      </c>
      <c r="K122" s="72">
        <f>ROUND(Лист_1!J1971*(100+Оглавление!$F$9)/100,-1)</f>
        <v>1840</v>
      </c>
    </row>
    <row r="123" spans="1:11" ht="15">
      <c r="A123" s="5">
        <v>111</v>
      </c>
      <c r="B123" s="45" t="str">
        <f>Лист_1!B1972</f>
        <v>ШН2Я 500  Б/СТ</v>
      </c>
      <c r="C123" s="56">
        <f t="shared" si="4"/>
        <v>4520</v>
      </c>
      <c r="D123" s="57">
        <f t="shared" si="5"/>
        <v>4760</v>
      </c>
      <c r="E123" s="53" t="str">
        <f>Лист_1!D1972</f>
        <v>КШН2Я 500 ПВ</v>
      </c>
      <c r="F123" s="66">
        <v>119.8</v>
      </c>
      <c r="G123" s="56">
        <f>ROUND(Лист_1!F1972*(100+Оглавление!$F$9)/100,-1)</f>
        <v>2420</v>
      </c>
      <c r="H123" s="57">
        <f>ROUND(Лист_1!G1972*(100+Оглавление!$F$9)/100,-1)</f>
        <v>2660</v>
      </c>
      <c r="I123" s="53" t="str">
        <f>Лист_1!H1972</f>
        <v>Ф32</v>
      </c>
      <c r="J123" s="52">
        <f>Лист_1!I972</f>
        <v>3.8</v>
      </c>
      <c r="K123" s="72">
        <f>ROUND(Лист_1!J1972*(100+Оглавление!$F$9)/100,-1)</f>
        <v>2100</v>
      </c>
    </row>
    <row r="124" spans="1:11" ht="15">
      <c r="A124" s="5">
        <v>112</v>
      </c>
      <c r="B124" s="45" t="str">
        <f>Лист_1!B1973</f>
        <v>ШН2Я 600  Б/СТ</v>
      </c>
      <c r="C124" s="56">
        <f t="shared" si="4"/>
        <v>4950</v>
      </c>
      <c r="D124" s="57">
        <f t="shared" si="5"/>
        <v>5190</v>
      </c>
      <c r="E124" s="53" t="str">
        <f>Лист_1!D1973</f>
        <v>КШН2Я 600 ПВ</v>
      </c>
      <c r="F124" s="66">
        <v>120.8</v>
      </c>
      <c r="G124" s="56">
        <f>ROUND(Лист_1!F1973*(100+Оглавление!$F$9)/100,-1)</f>
        <v>2570</v>
      </c>
      <c r="H124" s="57">
        <f>ROUND(Лист_1!G1973*(100+Оглавление!$F$9)/100,-1)</f>
        <v>2810</v>
      </c>
      <c r="I124" s="53" t="str">
        <f>Лист_1!H1973</f>
        <v>Ф42</v>
      </c>
      <c r="J124" s="52">
        <f>Лист_1!I973</f>
        <v>5.45</v>
      </c>
      <c r="K124" s="72">
        <f>ROUND(Лист_1!J1973*(100+Оглавление!$F$9)/100,-1)</f>
        <v>2380</v>
      </c>
    </row>
    <row r="125" spans="1:11" ht="15">
      <c r="A125" s="5">
        <v>113</v>
      </c>
      <c r="B125" s="45" t="str">
        <f>Лист_1!B1974</f>
        <v>ШН2Я 800 Б/СТ</v>
      </c>
      <c r="C125" s="56">
        <f t="shared" si="4"/>
        <v>5860</v>
      </c>
      <c r="D125" s="57">
        <f t="shared" si="5"/>
        <v>6140</v>
      </c>
      <c r="E125" s="53" t="str">
        <f>Лист_1!D1974</f>
        <v>КШН2Я 800 ПВ</v>
      </c>
      <c r="F125" s="66">
        <v>121.8</v>
      </c>
      <c r="G125" s="56">
        <f>ROUND(Лист_1!F1974*(100+Оглавление!$F$9)/100,-1)</f>
        <v>2860</v>
      </c>
      <c r="H125" s="57">
        <f>ROUND(Лист_1!G1974*(100+Оглавление!$F$9)/100,-1)</f>
        <v>3140</v>
      </c>
      <c r="I125" s="53" t="str">
        <f>Лист_1!H1974</f>
        <v>Ф52</v>
      </c>
      <c r="J125" s="52">
        <f>Лист_1!I974</f>
        <v>2.4</v>
      </c>
      <c r="K125" s="72">
        <f>ROUND(Лист_1!J1974*(100+Оглавление!$F$9)/100,-1)</f>
        <v>3000</v>
      </c>
    </row>
    <row r="126" spans="1:11" ht="15">
      <c r="A126" s="5">
        <v>114</v>
      </c>
      <c r="B126" s="45" t="str">
        <f>Лист_1!B1975</f>
        <v>ШН3Я 400 Б/СТ</v>
      </c>
      <c r="C126" s="56">
        <f t="shared" si="4"/>
        <v>4460</v>
      </c>
      <c r="D126" s="57">
        <f t="shared" si="5"/>
        <v>4680</v>
      </c>
      <c r="E126" s="53" t="str">
        <f>Лист_1!D1975</f>
        <v>КШН3Я 400 ПВ</v>
      </c>
      <c r="F126" s="66">
        <v>122.8</v>
      </c>
      <c r="G126" s="56">
        <f>ROUND(Лист_1!F1975*(100+Оглавление!$F$9)/100,-1)</f>
        <v>2500</v>
      </c>
      <c r="H126" s="57">
        <f>ROUND(Лист_1!G1975*(100+Оглавление!$F$9)/100,-1)</f>
        <v>2720</v>
      </c>
      <c r="I126" s="53" t="str">
        <f>Лист_1!H1975</f>
        <v>Ф23</v>
      </c>
      <c r="J126" s="52">
        <f>Лист_1!I975</f>
        <v>6.75</v>
      </c>
      <c r="K126" s="72">
        <f>ROUND(Лист_1!J1975*(100+Оглавление!$F$9)/100,-1)</f>
        <v>1960</v>
      </c>
    </row>
    <row r="127" spans="1:11" ht="15">
      <c r="A127" s="5">
        <v>115</v>
      </c>
      <c r="B127" s="45" t="str">
        <f>Лист_1!B1976</f>
        <v>ШН3Я 500  Б/СТ</v>
      </c>
      <c r="C127" s="56">
        <f t="shared" si="4"/>
        <v>4920</v>
      </c>
      <c r="D127" s="57">
        <f t="shared" si="5"/>
        <v>5140</v>
      </c>
      <c r="E127" s="53" t="str">
        <f>Лист_1!D1976</f>
        <v>КШН3Я 500 ПВ</v>
      </c>
      <c r="F127" s="66">
        <v>123.8</v>
      </c>
      <c r="G127" s="56">
        <f>ROUND(Лист_1!F1976*(100+Оглавление!$F$9)/100,-1)</f>
        <v>2680</v>
      </c>
      <c r="H127" s="57">
        <f>ROUND(Лист_1!G1976*(100+Оглавление!$F$9)/100,-1)</f>
        <v>2900</v>
      </c>
      <c r="I127" s="53" t="str">
        <f>Лист_1!H1976</f>
        <v>Ф33</v>
      </c>
      <c r="J127" s="52">
        <f>Лист_1!I976</f>
        <v>7.1</v>
      </c>
      <c r="K127" s="72">
        <f>ROUND(Лист_1!J1976*(100+Оглавление!$F$9)/100,-1)</f>
        <v>2240</v>
      </c>
    </row>
    <row r="128" spans="1:11" ht="15">
      <c r="A128" s="5">
        <v>116</v>
      </c>
      <c r="B128" s="45" t="str">
        <f>Лист_1!B1977</f>
        <v>ШН3Я 600 Б/СТ</v>
      </c>
      <c r="C128" s="56">
        <f t="shared" si="4"/>
        <v>5350</v>
      </c>
      <c r="D128" s="57">
        <f t="shared" si="5"/>
        <v>5480</v>
      </c>
      <c r="E128" s="53" t="str">
        <f>Лист_1!D1977</f>
        <v>КШН3Я 600 ПВ</v>
      </c>
      <c r="F128" s="66">
        <v>124.8</v>
      </c>
      <c r="G128" s="56">
        <f>ROUND(Лист_1!F1977*(100+Оглавление!$F$9)/100,-1)</f>
        <v>2810</v>
      </c>
      <c r="H128" s="57">
        <f>ROUND(Лист_1!G1977*(100+Оглавление!$F$9)/100,-1)</f>
        <v>2940</v>
      </c>
      <c r="I128" s="53" t="str">
        <f>Лист_1!H1977</f>
        <v>Ф43</v>
      </c>
      <c r="J128" s="52">
        <f>Лист_1!I977</f>
        <v>8.8000000000000007</v>
      </c>
      <c r="K128" s="72">
        <f>ROUND(Лист_1!J1977*(100+Оглавление!$F$9)/100,-1)</f>
        <v>2540</v>
      </c>
    </row>
    <row r="129" spans="1:11" ht="15">
      <c r="A129" s="5">
        <v>117</v>
      </c>
      <c r="B129" s="45" t="str">
        <f>Лист_1!B1978</f>
        <v>ШН4Я 400 Б/СТ</v>
      </c>
      <c r="C129" s="56">
        <f t="shared" si="4"/>
        <v>4980</v>
      </c>
      <c r="D129" s="57">
        <f t="shared" si="5"/>
        <v>5220</v>
      </c>
      <c r="E129" s="53" t="str">
        <f>Лист_1!D1978</f>
        <v>КШН4Я 400 ПВ</v>
      </c>
      <c r="F129" s="66">
        <v>125.8</v>
      </c>
      <c r="G129" s="56">
        <f>ROUND(Лист_1!F1978*(100+Оглавление!$F$9)/100,-1)</f>
        <v>2870</v>
      </c>
      <c r="H129" s="57">
        <f>ROUND(Лист_1!G1978*(100+Оглавление!$F$9)/100,-1)</f>
        <v>3110</v>
      </c>
      <c r="I129" s="53" t="str">
        <f>Лист_1!H1978</f>
        <v>Ф24</v>
      </c>
      <c r="J129" s="52">
        <f>Лист_1!I978</f>
        <v>1.45</v>
      </c>
      <c r="K129" s="72">
        <f>ROUND(Лист_1!J1978*(100+Оглавление!$F$9)/100,-1)</f>
        <v>2110</v>
      </c>
    </row>
    <row r="130" spans="1:11" ht="15">
      <c r="A130" s="5">
        <v>118</v>
      </c>
      <c r="B130" s="45" t="str">
        <f>Лист_1!B1979</f>
        <v>ШНД 450   Б/СТ</v>
      </c>
      <c r="C130" s="56">
        <f t="shared" si="4"/>
        <v>2300</v>
      </c>
      <c r="D130" s="57">
        <f t="shared" si="5"/>
        <v>2450</v>
      </c>
      <c r="E130" s="53" t="str">
        <f>Лист_1!D1979</f>
        <v>КШНД 450 Б/СТ</v>
      </c>
      <c r="F130" s="66">
        <v>126.8</v>
      </c>
      <c r="G130" s="56">
        <f>ROUND(Лист_1!F1979*(100+Оглавление!$F$9)/100,-1)</f>
        <v>1650</v>
      </c>
      <c r="H130" s="57">
        <f>ROUND(Лист_1!G1979*(100+Оглавление!$F$9)/100,-1)</f>
        <v>1800</v>
      </c>
      <c r="I130" s="53" t="str">
        <f>Лист_1!H1979</f>
        <v>Ф167</v>
      </c>
      <c r="J130" s="52">
        <f>Лист_1!I979</f>
        <v>1.8</v>
      </c>
      <c r="K130" s="72">
        <f>ROUND(Лист_1!J1979*(100+Оглавление!$F$9)/100,-1)</f>
        <v>650</v>
      </c>
    </row>
    <row r="131" spans="1:11" ht="15">
      <c r="A131" s="5">
        <v>119</v>
      </c>
      <c r="B131" s="45" t="str">
        <f>Лист_1!B1980</f>
        <v>ШНД 600-М Б/СТ</v>
      </c>
      <c r="C131" s="56">
        <f t="shared" si="4"/>
        <v>2480</v>
      </c>
      <c r="D131" s="57">
        <f t="shared" si="5"/>
        <v>2670</v>
      </c>
      <c r="E131" s="53" t="str">
        <f>Лист_1!D1980</f>
        <v>КШНД 600-М Б/СТ</v>
      </c>
      <c r="F131" s="66">
        <v>127.8</v>
      </c>
      <c r="G131" s="56">
        <f>ROUND(Лист_1!F1980*(100+Оглавление!$F$9)/100,-1)</f>
        <v>1690</v>
      </c>
      <c r="H131" s="57">
        <f>ROUND(Лист_1!G1980*(100+Оглавление!$F$9)/100,-1)</f>
        <v>1880</v>
      </c>
      <c r="I131" s="53" t="str">
        <f>Лист_1!H1980</f>
        <v>Ф82</v>
      </c>
      <c r="J131" s="52">
        <f>Лист_1!I980</f>
        <v>2.95</v>
      </c>
      <c r="K131" s="72">
        <f>ROUND(Лист_1!J1980*(100+Оглавление!$F$9)/100,-1)</f>
        <v>790</v>
      </c>
    </row>
    <row r="132" spans="1:11" ht="15">
      <c r="A132" s="5">
        <v>120</v>
      </c>
      <c r="B132" s="45" t="str">
        <f>Лист_1!B1981</f>
        <v>ШНМ 2Я 600  Б/СТ</v>
      </c>
      <c r="C132" s="56">
        <f t="shared" si="4"/>
        <v>5060</v>
      </c>
      <c r="D132" s="57">
        <f t="shared" si="5"/>
        <v>5190</v>
      </c>
      <c r="E132" s="53" t="str">
        <f>Лист_1!D1981</f>
        <v>КШНМ 2Я 600 ПВ</v>
      </c>
      <c r="F132" s="66">
        <v>128.80000000000001</v>
      </c>
      <c r="G132" s="56">
        <f>ROUND(Лист_1!F1981*(100+Оглавление!$F$9)/100,-1)</f>
        <v>2680</v>
      </c>
      <c r="H132" s="57">
        <f>ROUND(Лист_1!G1981*(100+Оглавление!$F$9)/100,-1)</f>
        <v>2810</v>
      </c>
      <c r="I132" s="53" t="str">
        <f>Лист_1!H1981</f>
        <v>Ф42</v>
      </c>
      <c r="J132" s="52">
        <f>Лист_1!I981</f>
        <v>3.9</v>
      </c>
      <c r="K132" s="72">
        <f>ROUND(Лист_1!J1981*(100+Оглавление!$F$9)/100,-1)</f>
        <v>2380</v>
      </c>
    </row>
    <row r="133" spans="1:11" ht="15">
      <c r="A133" s="5">
        <v>121</v>
      </c>
      <c r="B133" s="45" t="str">
        <f>Лист_1!B1982</f>
        <v>ШНМ 500</v>
      </c>
      <c r="C133" s="56">
        <f t="shared" si="4"/>
        <v>3100</v>
      </c>
      <c r="D133" s="57">
        <f t="shared" si="5"/>
        <v>3230</v>
      </c>
      <c r="E133" s="53" t="str">
        <f>Лист_1!D1982</f>
        <v>КШНМ 500</v>
      </c>
      <c r="F133" s="66">
        <v>129.80000000000001</v>
      </c>
      <c r="G133" s="56">
        <f>ROUND(Лист_1!F1982*(100+Оглавление!$F$9)/100,-1)</f>
        <v>1260</v>
      </c>
      <c r="H133" s="57">
        <f>ROUND(Лист_1!G1982*(100+Оглавление!$F$9)/100,-1)</f>
        <v>1390</v>
      </c>
      <c r="I133" s="53" t="str">
        <f>Лист_1!H1982</f>
        <v>Ф30</v>
      </c>
      <c r="J133" s="52">
        <f>Лист_1!I982</f>
        <v>4.55</v>
      </c>
      <c r="K133" s="72">
        <f>ROUND(Лист_1!J1982*(100+Оглавление!$F$9)/100,-1)</f>
        <v>1840</v>
      </c>
    </row>
    <row r="134" spans="1:11" ht="15">
      <c r="A134" s="5">
        <v>122</v>
      </c>
      <c r="B134" s="45" t="str">
        <f>Лист_1!B1983</f>
        <v>ШНМ 600</v>
      </c>
      <c r="C134" s="56">
        <f t="shared" si="4"/>
        <v>3470</v>
      </c>
      <c r="D134" s="57">
        <f t="shared" si="5"/>
        <v>3610</v>
      </c>
      <c r="E134" s="53" t="str">
        <f>Лист_1!D1983</f>
        <v>КШНМ 600</v>
      </c>
      <c r="F134" s="66">
        <v>130.80000000000001</v>
      </c>
      <c r="G134" s="56">
        <f>ROUND(Лист_1!F1983*(100+Оглавление!$F$9)/100,-1)</f>
        <v>1380</v>
      </c>
      <c r="H134" s="57">
        <f>ROUND(Лист_1!G1983*(100+Оглавление!$F$9)/100,-1)</f>
        <v>1520</v>
      </c>
      <c r="I134" s="53" t="str">
        <f>Лист_1!H1983</f>
        <v>Ф105</v>
      </c>
      <c r="J134" s="52">
        <f>Лист_1!I983</f>
        <v>4.6399999999999997</v>
      </c>
      <c r="K134" s="72">
        <f>ROUND(Лист_1!J1983*(100+Оглавление!$F$9)/100,-1)</f>
        <v>2090</v>
      </c>
    </row>
    <row r="135" spans="1:11" ht="15">
      <c r="A135" s="5">
        <v>123</v>
      </c>
      <c r="B135" s="45" t="str">
        <f>Лист_1!B1984</f>
        <v>ШНМ 600</v>
      </c>
      <c r="C135" s="56">
        <f t="shared" si="4"/>
        <v>3570</v>
      </c>
      <c r="D135" s="57">
        <f t="shared" si="5"/>
        <v>3710</v>
      </c>
      <c r="E135" s="53" t="str">
        <f>Лист_1!D1984</f>
        <v>КШНМ 600</v>
      </c>
      <c r="F135" s="66">
        <v>131.80000000000001</v>
      </c>
      <c r="G135" s="56">
        <f>ROUND(Лист_1!F1984*(100+Оглавление!$F$9)/100,-1)</f>
        <v>1380</v>
      </c>
      <c r="H135" s="57">
        <f>ROUND(Лист_1!G1984*(100+Оглавление!$F$9)/100,-1)</f>
        <v>1520</v>
      </c>
      <c r="I135" s="53" t="str">
        <f>Лист_1!H1984</f>
        <v>Ф40</v>
      </c>
      <c r="J135" s="52">
        <f>Лист_1!I984</f>
        <v>5.6</v>
      </c>
      <c r="K135" s="72">
        <f>ROUND(Лист_1!J1984*(100+Оглавление!$F$9)/100,-1)</f>
        <v>2190</v>
      </c>
    </row>
    <row r="136" spans="1:11" ht="15">
      <c r="A136" s="5">
        <v>124</v>
      </c>
      <c r="B136" s="45" t="str">
        <f>Лист_1!B1985</f>
        <v>ШНМ 800</v>
      </c>
      <c r="C136" s="56">
        <f t="shared" si="4"/>
        <v>4250</v>
      </c>
      <c r="D136" s="57">
        <f t="shared" si="5"/>
        <v>4410</v>
      </c>
      <c r="E136" s="53" t="str">
        <f>Лист_1!D1985</f>
        <v>КШНМ 800</v>
      </c>
      <c r="F136" s="66">
        <v>132.80000000000001</v>
      </c>
      <c r="G136" s="56">
        <f>ROUND(Лист_1!F1985*(100+Оглавление!$F$9)/100,-1)</f>
        <v>1520</v>
      </c>
      <c r="H136" s="57">
        <f>ROUND(Лист_1!G1985*(100+Оглавление!$F$9)/100,-1)</f>
        <v>1680</v>
      </c>
      <c r="I136" s="53" t="str">
        <f>Лист_1!H1985</f>
        <v>Ф50</v>
      </c>
      <c r="J136" s="52">
        <f>Лист_1!I985</f>
        <v>5.4</v>
      </c>
      <c r="K136" s="72">
        <f>ROUND(Лист_1!J1985*(100+Оглавление!$F$9)/100,-1)</f>
        <v>2730</v>
      </c>
    </row>
    <row r="137" spans="1:11" ht="15">
      <c r="A137" s="5">
        <v>125</v>
      </c>
      <c r="B137" s="45" t="str">
        <f>Лист_1!B1986</f>
        <v>ШНПУ 300 Б/СТ</v>
      </c>
      <c r="C137" s="56">
        <f t="shared" si="4"/>
        <v>1500</v>
      </c>
      <c r="D137" s="57">
        <f t="shared" si="5"/>
        <v>1660</v>
      </c>
      <c r="E137" s="53" t="str">
        <f>Лист_1!D1986</f>
        <v>КШНПУ 300 Б/СТ</v>
      </c>
      <c r="F137" s="66">
        <v>133.80000000000001</v>
      </c>
      <c r="G137" s="56">
        <f>ROUND(Лист_1!F1986*(100+Оглавление!$F$9)/100,-1)</f>
        <v>1500</v>
      </c>
      <c r="H137" s="57">
        <f>ROUND(Лист_1!G1986*(100+Оглавление!$F$9)/100,-1)</f>
        <v>1660</v>
      </c>
      <c r="I137" s="53" t="str">
        <f>Лист_1!H1986</f>
        <v>-</v>
      </c>
      <c r="J137" s="52">
        <f>Лист_1!I986</f>
        <v>7.7</v>
      </c>
      <c r="K137" s="72">
        <f>ROUND(Лист_1!J1986*(100+Оглавление!$F$9)/100,-1)</f>
        <v>0</v>
      </c>
    </row>
    <row r="138" spans="1:11" ht="15">
      <c r="A138" s="5">
        <v>126</v>
      </c>
      <c r="B138" s="45" t="str">
        <f>Лист_1!B1987</f>
        <v>ШНТ 200 Б/СТ</v>
      </c>
      <c r="C138" s="56">
        <f t="shared" si="4"/>
        <v>1740</v>
      </c>
      <c r="D138" s="57">
        <f t="shared" si="5"/>
        <v>1920</v>
      </c>
      <c r="E138" s="53" t="str">
        <f>Лист_1!D1987</f>
        <v>КШНТ 200 Б/СТ</v>
      </c>
      <c r="F138" s="66">
        <v>134.80000000000001</v>
      </c>
      <c r="G138" s="56">
        <f>ROUND(Лист_1!F1987*(100+Оглавление!$F$9)/100,-1)</f>
        <v>1740</v>
      </c>
      <c r="H138" s="57">
        <f>ROUND(Лист_1!G1987*(100+Оглавление!$F$9)/100,-1)</f>
        <v>1920</v>
      </c>
      <c r="I138" s="53" t="str">
        <f>Лист_1!H1987</f>
        <v>-</v>
      </c>
      <c r="J138" s="52" t="str">
        <f>Лист_1!I987</f>
        <v>-</v>
      </c>
      <c r="K138" s="72">
        <f>ROUND(Лист_1!J1987*(100+Оглавление!$F$9)/100,-1)</f>
        <v>0</v>
      </c>
    </row>
    <row r="139" spans="1:11" ht="15">
      <c r="A139" s="5">
        <v>127</v>
      </c>
      <c r="B139" s="45" t="str">
        <f>Лист_1!B1988</f>
        <v>ШНТ 300 М Б/СТ</v>
      </c>
      <c r="C139" s="56">
        <f t="shared" si="4"/>
        <v>1390</v>
      </c>
      <c r="D139" s="57">
        <f t="shared" si="5"/>
        <v>1540</v>
      </c>
      <c r="E139" s="53" t="str">
        <f>Лист_1!D1988</f>
        <v>КШНТ 300 М Б/СТ</v>
      </c>
      <c r="F139" s="66">
        <v>135.80000000000001</v>
      </c>
      <c r="G139" s="56">
        <f>ROUND(Лист_1!F1988*(100+Оглавление!$F$9)/100,-1)</f>
        <v>1390</v>
      </c>
      <c r="H139" s="57">
        <f>ROUND(Лист_1!G1988*(100+Оглавление!$F$9)/100,-1)</f>
        <v>1540</v>
      </c>
      <c r="I139" s="53" t="str">
        <f>Лист_1!H1988</f>
        <v>-</v>
      </c>
      <c r="J139" s="52" t="str">
        <f>Лист_1!I988</f>
        <v>-</v>
      </c>
      <c r="K139" s="72">
        <f>ROUND(Лист_1!J1988*(100+Оглавление!$F$9)/100,-1)</f>
        <v>0</v>
      </c>
    </row>
    <row r="140" spans="1:11" ht="15">
      <c r="A140" s="5">
        <v>128</v>
      </c>
      <c r="B140" s="45" t="str">
        <f>Лист_1!B1989</f>
        <v>ШНУ 1000-М  Б/СТ</v>
      </c>
      <c r="C140" s="56">
        <f t="shared" si="4"/>
        <v>3950</v>
      </c>
      <c r="D140" s="57">
        <f t="shared" si="5"/>
        <v>4120</v>
      </c>
      <c r="E140" s="53" t="str">
        <f>Лист_1!D1989</f>
        <v>КШНУ 1000-М Б/СТ</v>
      </c>
      <c r="F140" s="66">
        <v>136.80000000000001</v>
      </c>
      <c r="G140" s="56">
        <f>ROUND(Лист_1!F1989*(100+Оглавление!$F$9)/100,-1)</f>
        <v>2050</v>
      </c>
      <c r="H140" s="57">
        <f>ROUND(Лист_1!G1989*(100+Оглавление!$F$9)/100,-1)</f>
        <v>2220</v>
      </c>
      <c r="I140" s="53" t="str">
        <f>Лист_1!H1989</f>
        <v>Ф20М</v>
      </c>
      <c r="J140" s="52">
        <f>Лист_1!I989</f>
        <v>8.75</v>
      </c>
      <c r="K140" s="72">
        <f>ROUND(Лист_1!J1989*(100+Оглавление!$F$9)/100,-1)</f>
        <v>1900</v>
      </c>
    </row>
    <row r="141" spans="1:11" ht="15">
      <c r="A141" s="5">
        <v>129</v>
      </c>
      <c r="B141" s="45" t="str">
        <f>Лист_1!B1990</f>
        <v>ШНЯ 600  Б/СТ</v>
      </c>
      <c r="C141" s="56">
        <f t="shared" si="4"/>
        <v>4500</v>
      </c>
      <c r="D141" s="57">
        <f t="shared" si="5"/>
        <v>4670</v>
      </c>
      <c r="E141" s="53" t="str">
        <f>Лист_1!D1990</f>
        <v>КШНЯ 600 Б/СТ</v>
      </c>
      <c r="F141" s="66">
        <v>137.80000000000001</v>
      </c>
      <c r="G141" s="56">
        <f>ROUND(Лист_1!F1990*(100+Оглавление!$F$9)/100,-1)</f>
        <v>2120</v>
      </c>
      <c r="H141" s="57">
        <f>ROUND(Лист_1!G1990*(100+Оглавление!$F$9)/100,-1)</f>
        <v>2290</v>
      </c>
      <c r="I141" s="53" t="str">
        <f>Лист_1!H1990</f>
        <v>Ф41</v>
      </c>
      <c r="J141" s="52">
        <f>Лист_1!I990</f>
        <v>3.85</v>
      </c>
      <c r="K141" s="72">
        <f>ROUND(Лист_1!J1990*(100+Оглавление!$F$9)/100,-1)</f>
        <v>2380</v>
      </c>
    </row>
    <row r="142" spans="1:11" ht="15">
      <c r="A142" s="5">
        <v>130</v>
      </c>
      <c r="B142" s="45" t="str">
        <f>Лист_1!B1991</f>
        <v>ШП 400</v>
      </c>
      <c r="C142" s="56">
        <f t="shared" ref="C142:C152" si="6">G142+K142</f>
        <v>8010</v>
      </c>
      <c r="D142" s="57">
        <f t="shared" ref="D142:D152" si="7">H142+K142</f>
        <v>8390</v>
      </c>
      <c r="E142" s="53" t="str">
        <f>Лист_1!D1991</f>
        <v>КШП 400</v>
      </c>
      <c r="F142" s="66">
        <v>138.80000000000001</v>
      </c>
      <c r="G142" s="56">
        <f>ROUND(Лист_1!F1991*(100+Оглавление!$F$9)/100,-1)</f>
        <v>3680</v>
      </c>
      <c r="H142" s="57">
        <f>ROUND(Лист_1!G1991*(100+Оглавление!$F$9)/100,-1)</f>
        <v>4060</v>
      </c>
      <c r="I142" s="53" t="str">
        <f>Лист_1!H1991</f>
        <v>Ф91</v>
      </c>
      <c r="J142" s="52">
        <f>Лист_1!I991</f>
        <v>4.7</v>
      </c>
      <c r="K142" s="72">
        <f>ROUND(Лист_1!J1991*(100+Оглавление!$F$9)/100,-1)</f>
        <v>4330</v>
      </c>
    </row>
    <row r="143" spans="1:11" ht="15">
      <c r="A143" s="5">
        <v>131</v>
      </c>
      <c r="B143" s="45" t="str">
        <f>Лист_1!B1992</f>
        <v>ШП 400-920</v>
      </c>
      <c r="C143" s="56">
        <f t="shared" si="6"/>
        <v>9130</v>
      </c>
      <c r="D143" s="57">
        <f t="shared" si="7"/>
        <v>9690</v>
      </c>
      <c r="E143" s="53" t="str">
        <f>Лист_1!D1992</f>
        <v>КШП 400-920</v>
      </c>
      <c r="F143" s="66">
        <v>139.80000000000001</v>
      </c>
      <c r="G143" s="56">
        <f>ROUND(Лист_1!F1992*(100+Оглавление!$F$9)/100,-1)</f>
        <v>4670</v>
      </c>
      <c r="H143" s="57">
        <f>ROUND(Лист_1!G1992*(100+Оглавление!$F$9)/100,-1)</f>
        <v>5230</v>
      </c>
      <c r="I143" s="53" t="str">
        <f>Лист_1!H1992</f>
        <v>Ф290</v>
      </c>
      <c r="J143" s="52">
        <f>Лист_1!I992</f>
        <v>5.35</v>
      </c>
      <c r="K143" s="72">
        <f>ROUND(Лист_1!J1992*(100+Оглавление!$F$9)/100,-1)</f>
        <v>4460</v>
      </c>
    </row>
    <row r="144" spans="1:11" ht="15">
      <c r="A144" s="5">
        <v>132</v>
      </c>
      <c r="B144" s="45" t="str">
        <f>Лист_1!B1993</f>
        <v>ШПД 600</v>
      </c>
      <c r="C144" s="56">
        <f t="shared" si="6"/>
        <v>8600</v>
      </c>
      <c r="D144" s="57">
        <f t="shared" si="7"/>
        <v>9110</v>
      </c>
      <c r="E144" s="53" t="str">
        <f>Лист_1!D1993</f>
        <v>КШПД 600</v>
      </c>
      <c r="F144" s="66">
        <v>140.80000000000001</v>
      </c>
      <c r="G144" s="56">
        <f>ROUND(Лист_1!F1993*(100+Оглавление!$F$9)/100,-1)</f>
        <v>4210</v>
      </c>
      <c r="H144" s="57">
        <f>ROUND(Лист_1!G1993*(100+Оглавление!$F$9)/100,-1)</f>
        <v>4720</v>
      </c>
      <c r="I144" s="53" t="str">
        <f>Лист_1!H1993</f>
        <v>Ф92</v>
      </c>
      <c r="J144" s="52">
        <f>Лист_1!I993</f>
        <v>7.1</v>
      </c>
      <c r="K144" s="72">
        <f>ROUND(Лист_1!J1993*(100+Оглавление!$F$9)/100,-1)</f>
        <v>4390</v>
      </c>
    </row>
    <row r="145" spans="1:11" ht="15">
      <c r="A145" s="5">
        <v>133</v>
      </c>
      <c r="B145" s="45" t="str">
        <f>Лист_1!B1994</f>
        <v>ШПД 600-920</v>
      </c>
      <c r="C145" s="56">
        <f t="shared" si="6"/>
        <v>9860</v>
      </c>
      <c r="D145" s="57">
        <f t="shared" si="7"/>
        <v>10270</v>
      </c>
      <c r="E145" s="53" t="str">
        <f>Лист_1!D1994</f>
        <v>КШПД 600-920</v>
      </c>
      <c r="F145" s="66">
        <v>141.80000000000001</v>
      </c>
      <c r="G145" s="56">
        <f>ROUND(Лист_1!F1994*(100+Оглавление!$F$9)/100,-1)</f>
        <v>5090</v>
      </c>
      <c r="H145" s="57">
        <f>ROUND(Лист_1!G1994*(100+Оглавление!$F$9)/100,-1)</f>
        <v>5500</v>
      </c>
      <c r="I145" s="53" t="str">
        <f>Лист_1!H1994</f>
        <v>Ф292</v>
      </c>
      <c r="J145" s="52">
        <f>Лист_1!I994</f>
        <v>3.6</v>
      </c>
      <c r="K145" s="72">
        <f>ROUND(Лист_1!J1994*(100+Оглавление!$F$9)/100,-1)</f>
        <v>4770</v>
      </c>
    </row>
    <row r="146" spans="1:11" ht="15">
      <c r="A146" s="5">
        <v>134</v>
      </c>
      <c r="B146" s="45" t="str">
        <f>Лист_1!B1995</f>
        <v>ШПД2Я 600</v>
      </c>
      <c r="C146" s="56">
        <f t="shared" si="6"/>
        <v>9550</v>
      </c>
      <c r="D146" s="57">
        <f t="shared" si="7"/>
        <v>10130</v>
      </c>
      <c r="E146" s="53" t="str">
        <f>Лист_1!D1995</f>
        <v>КШПД2Я 600 ПВ</v>
      </c>
      <c r="F146" s="66">
        <v>142.80000000000001</v>
      </c>
      <c r="G146" s="56">
        <f>ROUND(Лист_1!F1995*(100+Оглавление!$F$9)/100,-1)</f>
        <v>4990</v>
      </c>
      <c r="H146" s="57">
        <f>ROUND(Лист_1!G1995*(100+Оглавление!$F$9)/100,-1)</f>
        <v>5570</v>
      </c>
      <c r="I146" s="53" t="str">
        <f>Лист_1!H1995</f>
        <v>Ф93</v>
      </c>
      <c r="J146" s="52">
        <f>Лист_1!I995</f>
        <v>4.53</v>
      </c>
      <c r="K146" s="72">
        <f>ROUND(Лист_1!J1995*(100+Оглавление!$F$9)/100,-1)</f>
        <v>4560</v>
      </c>
    </row>
    <row r="147" spans="1:11" ht="15">
      <c r="A147" s="5">
        <v>135</v>
      </c>
      <c r="B147" s="45" t="str">
        <f>Лист_1!B1996</f>
        <v>ШПД2Я 600-920</v>
      </c>
      <c r="C147" s="56">
        <f t="shared" si="6"/>
        <v>8840</v>
      </c>
      <c r="D147" s="57">
        <f t="shared" si="7"/>
        <v>9040</v>
      </c>
      <c r="E147" s="53" t="str">
        <f>Лист_1!D1996</f>
        <v>КШПД2Я 600-920</v>
      </c>
      <c r="F147" s="66">
        <v>143.80000000000001</v>
      </c>
      <c r="G147" s="56">
        <f>ROUND(Лист_1!F1996*(100+Оглавление!$F$9)/100,-1)</f>
        <v>6460</v>
      </c>
      <c r="H147" s="57">
        <f>ROUND(Лист_1!G1996*(100+Оглавление!$F$9)/100,-1)</f>
        <v>6660</v>
      </c>
      <c r="I147" s="53" t="str">
        <f>Лист_1!H1996</f>
        <v>Ф42</v>
      </c>
      <c r="J147" s="52">
        <f>Лист_1!I996</f>
        <v>5.35</v>
      </c>
      <c r="K147" s="72">
        <f>ROUND(Лист_1!J1996*(100+Оглавление!$F$9)/100,-1)</f>
        <v>2380</v>
      </c>
    </row>
    <row r="148" spans="1:11" ht="15">
      <c r="A148" s="5">
        <v>136</v>
      </c>
      <c r="B148" s="45" t="str">
        <f>Лист_1!B1997</f>
        <v>ШПД2Я 600-920</v>
      </c>
      <c r="C148" s="56">
        <f t="shared" si="6"/>
        <v>9290</v>
      </c>
      <c r="D148" s="57">
        <f t="shared" si="7"/>
        <v>9490</v>
      </c>
      <c r="E148" s="53" t="str">
        <f>Лист_1!D1997</f>
        <v>КШПД2Я 600-920</v>
      </c>
      <c r="F148" s="66">
        <v>144.80000000000001</v>
      </c>
      <c r="G148" s="56">
        <f>ROUND(Лист_1!F1997*(100+Оглавление!$F$9)/100,-1)</f>
        <v>6460</v>
      </c>
      <c r="H148" s="57">
        <f>ROUND(Лист_1!G1997*(100+Оглавление!$F$9)/100,-1)</f>
        <v>6660</v>
      </c>
      <c r="I148" s="53" t="str">
        <f>Лист_1!H1997</f>
        <v>Ф261</v>
      </c>
      <c r="J148" s="52">
        <f>Лист_1!I997</f>
        <v>7.2</v>
      </c>
      <c r="K148" s="72">
        <f>ROUND(Лист_1!J1997*(100+Оглавление!$F$9)/100,-1)</f>
        <v>2830</v>
      </c>
    </row>
    <row r="149" spans="1:11" ht="15">
      <c r="A149" s="5">
        <v>137</v>
      </c>
      <c r="B149" s="45" t="str">
        <f>Лист_1!B1998</f>
        <v>ШПДМ 1Я 600</v>
      </c>
      <c r="C149" s="56">
        <f t="shared" si="6"/>
        <v>4540</v>
      </c>
      <c r="D149" s="57">
        <f t="shared" si="7"/>
        <v>4730</v>
      </c>
      <c r="E149" s="53" t="str">
        <f>Лист_1!D1998</f>
        <v>КШПДМ 1Я 600 ПВ</v>
      </c>
      <c r="F149" s="66">
        <v>145.80000000000001</v>
      </c>
      <c r="G149" s="56">
        <f>ROUND(Лист_1!F1998*(100+Оглавление!$F$9)/100,-1)</f>
        <v>3280</v>
      </c>
      <c r="H149" s="57">
        <f>ROUND(Лист_1!G1998*(100+Оглавление!$F$9)/100,-1)</f>
        <v>3470</v>
      </c>
      <c r="I149" s="53" t="str">
        <f>Лист_1!H1998</f>
        <v>Ф116</v>
      </c>
      <c r="J149" s="52">
        <f>Лист_1!I998</f>
        <v>3.6</v>
      </c>
      <c r="K149" s="72">
        <f>ROUND(Лист_1!J1998*(100+Оглавление!$F$9)/100,-1)</f>
        <v>1260</v>
      </c>
    </row>
    <row r="150" spans="1:11" ht="15">
      <c r="A150" s="5">
        <v>138</v>
      </c>
      <c r="B150" s="45" t="str">
        <f>Лист_1!B1999</f>
        <v>ШПДМ 2Я 600</v>
      </c>
      <c r="C150" s="56">
        <f t="shared" si="6"/>
        <v>6700</v>
      </c>
      <c r="D150" s="57">
        <f t="shared" si="7"/>
        <v>6960</v>
      </c>
      <c r="E150" s="53" t="str">
        <f>Лист_1!D1999</f>
        <v>КШПДМ 2Я 600 ПВ</v>
      </c>
      <c r="F150" s="66">
        <v>146.80000000000001</v>
      </c>
      <c r="G150" s="56">
        <f>ROUND(Лист_1!F1999*(100+Оглавление!$F$9)/100,-1)</f>
        <v>4320</v>
      </c>
      <c r="H150" s="57">
        <f>ROUND(Лист_1!G1999*(100+Оглавление!$F$9)/100,-1)</f>
        <v>4580</v>
      </c>
      <c r="I150" s="53" t="str">
        <f>Лист_1!H1999</f>
        <v>Ф42</v>
      </c>
      <c r="J150" s="52">
        <f>Лист_1!I999</f>
        <v>4.53</v>
      </c>
      <c r="K150" s="72">
        <f>ROUND(Лист_1!J1999*(100+Оглавление!$F$9)/100,-1)</f>
        <v>2380</v>
      </c>
    </row>
    <row r="151" spans="1:11" ht="15">
      <c r="A151" s="5">
        <v>139</v>
      </c>
      <c r="B151" s="45" t="str">
        <f>Лист_1!B2000</f>
        <v>ШПМД 600-920</v>
      </c>
      <c r="C151" s="56">
        <f t="shared" si="6"/>
        <v>9460</v>
      </c>
      <c r="D151" s="57">
        <f t="shared" si="7"/>
        <v>9750</v>
      </c>
      <c r="E151" s="53" t="str">
        <f>Лист_1!D2000</f>
        <v>КШПМД 600-920 ПВ</v>
      </c>
      <c r="F151" s="66">
        <v>147.80000000000001</v>
      </c>
      <c r="G151" s="56">
        <f>ROUND(Лист_1!F2000*(100+Оглавление!$F$9)/100,-1)</f>
        <v>5720</v>
      </c>
      <c r="H151" s="57">
        <f>ROUND(Лист_1!G2000*(100+Оглавление!$F$9)/100,-1)</f>
        <v>6010</v>
      </c>
      <c r="I151" s="53" t="str">
        <f>Лист_1!H2000</f>
        <v>Ф205</v>
      </c>
      <c r="J151" s="52">
        <f>Лист_1!I1000</f>
        <v>5.35</v>
      </c>
      <c r="K151" s="72">
        <f>ROUND(Лист_1!J2000*(100+Оглавление!$F$9)/100,-1)</f>
        <v>3740</v>
      </c>
    </row>
    <row r="152" spans="1:11" ht="15">
      <c r="A152" s="16">
        <v>140</v>
      </c>
      <c r="B152" s="45" t="str">
        <f>Лист_1!B2001</f>
        <v>ШПМД_600</v>
      </c>
      <c r="C152" s="67">
        <f t="shared" si="6"/>
        <v>8630</v>
      </c>
      <c r="D152" s="68">
        <f t="shared" si="7"/>
        <v>8980</v>
      </c>
      <c r="E152" s="53" t="str">
        <f>Лист_1!D2001</f>
        <v>ШПМД_600 ПВ</v>
      </c>
      <c r="F152" s="52">
        <v>148.80000000000001</v>
      </c>
      <c r="G152" s="67">
        <f>ROUND(Лист_1!F2001*(100+Оглавление!$F$9)/100,-1)</f>
        <v>5320</v>
      </c>
      <c r="H152" s="68">
        <f>ROUND(Лист_1!G2001*(100+Оглавление!$F$9)/100,-1)</f>
        <v>5670</v>
      </c>
      <c r="I152" s="53" t="str">
        <f>Лист_1!H2001</f>
        <v>Ф115</v>
      </c>
      <c r="J152" s="52">
        <f>Лист_1!I1001</f>
        <v>7.2</v>
      </c>
      <c r="K152" s="74">
        <f>ROUND(Лист_1!J2001*(100+Оглавление!$F$9)/100,-1)</f>
        <v>3310</v>
      </c>
    </row>
    <row r="153" spans="1:11" ht="15">
      <c r="A153" s="75"/>
      <c r="B153" s="76"/>
      <c r="C153" s="77"/>
      <c r="D153" s="77"/>
      <c r="E153" s="78">
        <f>Лист_1!D2002</f>
        <v>0</v>
      </c>
      <c r="F153" s="77">
        <v>149.80000000000001</v>
      </c>
      <c r="G153" s="77">
        <f>ROUND(Лист_1!F2002*(100+Оглавление!$F$9)/100,-1)</f>
        <v>0</v>
      </c>
      <c r="H153" s="77">
        <f>ROUND(Лист_1!G2002*(100+Оглавление!$F$9)/100,-1)</f>
        <v>0</v>
      </c>
      <c r="I153" s="78">
        <f>Лист_1!H2002</f>
        <v>0</v>
      </c>
      <c r="J153" s="77">
        <f>Лист_1!I1002</f>
        <v>3.92</v>
      </c>
      <c r="K153" s="77">
        <f>ROUND(Лист_1!J2002*(100+Оглавление!$F$9)/100,-1)</f>
        <v>0</v>
      </c>
    </row>
    <row r="154" spans="1:11">
      <c r="A154" s="28" t="s">
        <v>217</v>
      </c>
      <c r="B154"/>
      <c r="C154" s="50"/>
      <c r="D154" s="50"/>
      <c r="E154" s="50"/>
      <c r="F154" s="50"/>
      <c r="G154" s="50"/>
      <c r="H154" s="50"/>
      <c r="I154" s="50"/>
      <c r="J154" s="50"/>
      <c r="K154" s="50"/>
    </row>
    <row r="155" spans="1:11">
      <c r="A155" s="27" t="s">
        <v>218</v>
      </c>
      <c r="B155"/>
      <c r="C155" s="50"/>
      <c r="D155" s="50"/>
      <c r="E155" s="50"/>
      <c r="F155" s="50"/>
      <c r="G155" s="50"/>
      <c r="H155" s="50"/>
      <c r="I155" s="50"/>
      <c r="J155" s="50"/>
      <c r="K155" s="50"/>
    </row>
    <row r="156" spans="1:11">
      <c r="A156" s="27" t="s">
        <v>219</v>
      </c>
      <c r="B156"/>
      <c r="C156" s="50"/>
      <c r="D156" s="50"/>
      <c r="E156" s="50"/>
      <c r="F156" s="50"/>
      <c r="G156" s="50"/>
      <c r="H156" s="50"/>
      <c r="I156" s="50"/>
      <c r="J156" s="50"/>
      <c r="K156" s="50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view="pageBreakPreview" topLeftCell="A223" zoomScaleNormal="100" zoomScaleSheetLayoutView="100" workbookViewId="0">
      <selection activeCell="I3" sqref="I3"/>
    </sheetView>
  </sheetViews>
  <sheetFormatPr defaultRowHeight="12.75"/>
  <cols>
    <col min="2" max="2" width="25.28515625" customWidth="1"/>
    <col min="5" max="5" width="25" customWidth="1"/>
    <col min="6" max="6" width="0" hidden="1" customWidth="1"/>
    <col min="10" max="10" width="0" hidden="1" customWidth="1"/>
    <col min="13" max="13" width="25.140625" customWidth="1"/>
  </cols>
  <sheetData>
    <row r="1" spans="1:13" ht="18.75">
      <c r="B1" s="7"/>
      <c r="C1" s="7"/>
      <c r="F1" s="7"/>
      <c r="G1" s="7"/>
      <c r="M1" s="23" t="s">
        <v>247</v>
      </c>
    </row>
    <row r="2" spans="1:13">
      <c r="B2" s="7"/>
      <c r="C2" s="7"/>
      <c r="F2" s="7"/>
      <c r="G2" s="7"/>
    </row>
    <row r="3" spans="1:13">
      <c r="B3" s="7"/>
      <c r="C3" s="7"/>
      <c r="F3" s="7"/>
      <c r="G3" s="7"/>
    </row>
    <row r="4" spans="1:13" ht="32.25" customHeight="1">
      <c r="B4" s="7"/>
      <c r="C4" s="7"/>
      <c r="F4" s="7"/>
      <c r="G4" s="7"/>
    </row>
    <row r="5" spans="1:13" ht="23.25" customHeight="1">
      <c r="A5" s="134" t="s">
        <v>250</v>
      </c>
      <c r="B5" s="134"/>
      <c r="C5" s="134"/>
      <c r="D5" s="134"/>
      <c r="E5" s="134"/>
      <c r="F5" s="134"/>
      <c r="G5" s="134"/>
      <c r="H5" s="134"/>
      <c r="I5" s="34"/>
      <c r="J5" s="34"/>
      <c r="K5" s="34"/>
    </row>
    <row r="6" spans="1:13" ht="12.75" customHeight="1">
      <c r="A6" s="135" t="s">
        <v>282</v>
      </c>
      <c r="B6" s="135"/>
      <c r="C6" s="135"/>
      <c r="D6" s="135"/>
      <c r="E6" s="36"/>
      <c r="F6" s="36"/>
      <c r="G6" s="34"/>
      <c r="H6" s="36"/>
      <c r="I6" s="36"/>
      <c r="J6" s="36"/>
      <c r="K6" s="36"/>
    </row>
    <row r="7" spans="1:13" ht="15.75" customHeight="1">
      <c r="A7" s="126" t="s">
        <v>255</v>
      </c>
      <c r="B7" s="126"/>
      <c r="C7" s="105" t="s">
        <v>251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275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276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267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9" t="s">
        <v>7</v>
      </c>
      <c r="D12" s="19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Лист_1!B2010</f>
        <v>_Фасад посудомойка</v>
      </c>
      <c r="C13" s="56">
        <f t="shared" ref="C13" si="0">G13+K13</f>
        <v>1420</v>
      </c>
      <c r="D13" s="57">
        <f t="shared" ref="D13" si="1">H13+K13</f>
        <v>1420</v>
      </c>
      <c r="E13" s="53" t="str">
        <f>Лист_1!D2010</f>
        <v>_</v>
      </c>
      <c r="F13" s="66">
        <v>9.8000000000000007</v>
      </c>
      <c r="G13" s="56">
        <f>ROUND(Лист_1!F2010*(100+Оглавление!$F$9)/100,-1)</f>
        <v>0</v>
      </c>
      <c r="H13" s="57">
        <f>ROUND(Лист_1!G2010*(100+Оглавление!$F$9)/100,-1)</f>
        <v>0</v>
      </c>
      <c r="I13" s="53" t="str">
        <f>Лист_1!H2010</f>
        <v>Ф100</v>
      </c>
      <c r="J13" s="52">
        <f>Лист_1!I862</f>
        <v>5.35</v>
      </c>
      <c r="K13" s="72">
        <f>ROUND(Лист_1!J2010*(100+Оглавление!$F$9)/100,-1)</f>
        <v>1420</v>
      </c>
      <c r="L13" s="2"/>
    </row>
    <row r="14" spans="1:13" ht="15.75" customHeight="1">
      <c r="A14" s="5">
        <v>2</v>
      </c>
      <c r="B14" s="45" t="str">
        <f>Лист_1!B2011</f>
        <v>_Фальшпанель</v>
      </c>
      <c r="C14" s="56">
        <f t="shared" ref="C14:C77" si="2">G14+K14</f>
        <v>560</v>
      </c>
      <c r="D14" s="57">
        <f t="shared" ref="D14:D77" si="3">H14+K14</f>
        <v>560</v>
      </c>
      <c r="E14" s="53" t="str">
        <f>Лист_1!D2011</f>
        <v>_Фальшпанель</v>
      </c>
      <c r="F14" s="66">
        <v>10.8</v>
      </c>
      <c r="G14" s="56">
        <f>ROUND(Лист_1!F2011*(100+Оглавление!$F$9)/100,-1)</f>
        <v>0</v>
      </c>
      <c r="H14" s="57">
        <f>ROUND(Лист_1!G2011*(100+Оглавление!$F$9)/100,-1)</f>
        <v>0</v>
      </c>
      <c r="I14" s="53" t="str">
        <f>Лист_1!H2011</f>
        <v>Ф133</v>
      </c>
      <c r="J14" s="52">
        <f>Лист_1!I863</f>
        <v>10.6</v>
      </c>
      <c r="K14" s="72">
        <f>ROUND(Лист_1!J2011*(100+Оглавление!$F$9)/100,-1)</f>
        <v>560</v>
      </c>
      <c r="L14" s="2"/>
    </row>
    <row r="15" spans="1:13" ht="15.75" customHeight="1">
      <c r="A15" s="5">
        <v>3</v>
      </c>
      <c r="B15" s="45" t="str">
        <f>Лист_1!B2012</f>
        <v>_Фальшпанель</v>
      </c>
      <c r="C15" s="56">
        <f t="shared" si="2"/>
        <v>1170</v>
      </c>
      <c r="D15" s="57">
        <f t="shared" si="3"/>
        <v>1170</v>
      </c>
      <c r="E15" s="53" t="str">
        <f>Лист_1!D2012</f>
        <v>_Фальшпанель</v>
      </c>
      <c r="F15" s="66">
        <v>11.8</v>
      </c>
      <c r="G15" s="56">
        <f>ROUND(Лист_1!F2012*(100+Оглавление!$F$9)/100,-1)</f>
        <v>0</v>
      </c>
      <c r="H15" s="57">
        <f>ROUND(Лист_1!G2012*(100+Оглавление!$F$9)/100,-1)</f>
        <v>0</v>
      </c>
      <c r="I15" s="53" t="str">
        <f>Лист_1!H2012</f>
        <v>Ф231</v>
      </c>
      <c r="J15" s="52">
        <f>Лист_1!I864</f>
        <v>8.4600000000000009</v>
      </c>
      <c r="K15" s="72">
        <f>ROUND(Лист_1!J2012*(100+Оглавление!$F$9)/100,-1)</f>
        <v>1170</v>
      </c>
      <c r="L15" s="2"/>
    </row>
    <row r="16" spans="1:13" ht="15.75" customHeight="1">
      <c r="A16" s="5">
        <v>4</v>
      </c>
      <c r="B16" s="45" t="str">
        <f>Лист_1!B2013</f>
        <v>_Фальшпанель</v>
      </c>
      <c r="C16" s="56">
        <f t="shared" si="2"/>
        <v>3980</v>
      </c>
      <c r="D16" s="57">
        <f t="shared" si="3"/>
        <v>3980</v>
      </c>
      <c r="E16" s="53" t="str">
        <f>Лист_1!D2013</f>
        <v>_Фальшпанель</v>
      </c>
      <c r="F16" s="66">
        <v>12.8</v>
      </c>
      <c r="G16" s="56">
        <f>ROUND(Лист_1!F2013*(100+Оглавление!$F$9)/100,-1)</f>
        <v>0</v>
      </c>
      <c r="H16" s="57">
        <f>ROUND(Лист_1!G2013*(100+Оглавление!$F$9)/100,-1)</f>
        <v>0</v>
      </c>
      <c r="I16" s="53" t="str">
        <f>Лист_1!H2013</f>
        <v>Ф126</v>
      </c>
      <c r="J16" s="52">
        <f>Лист_1!I865</f>
        <v>0</v>
      </c>
      <c r="K16" s="72">
        <f>ROUND(Лист_1!J2013*(100+Оглавление!$F$9)/100,-1)</f>
        <v>3980</v>
      </c>
      <c r="L16" s="2"/>
    </row>
    <row r="17" spans="1:12" ht="15.75" customHeight="1">
      <c r="A17" s="5">
        <v>5</v>
      </c>
      <c r="B17" s="45" t="str">
        <f>Лист_1!B2014</f>
        <v>_Фальшпанель</v>
      </c>
      <c r="C17" s="56">
        <f t="shared" si="2"/>
        <v>680</v>
      </c>
      <c r="D17" s="57">
        <f t="shared" si="3"/>
        <v>680</v>
      </c>
      <c r="E17" s="53" t="str">
        <f>Лист_1!D2014</f>
        <v>_Фальшпанель</v>
      </c>
      <c r="F17" s="66">
        <v>13.8</v>
      </c>
      <c r="G17" s="56">
        <f>ROUND(Лист_1!F2014*(100+Оглавление!$F$9)/100,-1)</f>
        <v>0</v>
      </c>
      <c r="H17" s="57">
        <f>ROUND(Лист_1!G2014*(100+Оглавление!$F$9)/100,-1)</f>
        <v>0</v>
      </c>
      <c r="I17" s="53" t="str">
        <f>Лист_1!H2014</f>
        <v>Ф112</v>
      </c>
      <c r="J17" s="52">
        <f>Лист_1!I866</f>
        <v>0</v>
      </c>
      <c r="K17" s="72">
        <f>ROUND(Лист_1!J2014*(100+Оглавление!$F$9)/100,-1)</f>
        <v>680</v>
      </c>
      <c r="L17" s="2"/>
    </row>
    <row r="18" spans="1:12" ht="15.75" customHeight="1">
      <c r="A18" s="5">
        <v>6</v>
      </c>
      <c r="B18" s="45" t="str">
        <f>Лист_1!B2015</f>
        <v>_Фальшпанель</v>
      </c>
      <c r="C18" s="56">
        <f t="shared" si="2"/>
        <v>740</v>
      </c>
      <c r="D18" s="57">
        <f t="shared" si="3"/>
        <v>740</v>
      </c>
      <c r="E18" s="53" t="str">
        <f>Лист_1!D2015</f>
        <v>_Фальшпанель</v>
      </c>
      <c r="F18" s="66">
        <v>14.8</v>
      </c>
      <c r="G18" s="56">
        <f>ROUND(Лист_1!F2015*(100+Оглавление!$F$9)/100,-1)</f>
        <v>0</v>
      </c>
      <c r="H18" s="57">
        <f>ROUND(Лист_1!G2015*(100+Оглавление!$F$9)/100,-1)</f>
        <v>0</v>
      </c>
      <c r="I18" s="53" t="str">
        <f>Лист_1!H2015</f>
        <v>Ф222</v>
      </c>
      <c r="J18" s="52">
        <f>Лист_1!I867</f>
        <v>0</v>
      </c>
      <c r="K18" s="72">
        <f>ROUND(Лист_1!J2015*(100+Оглавление!$F$9)/100,-1)</f>
        <v>740</v>
      </c>
      <c r="L18" s="2"/>
    </row>
    <row r="19" spans="1:12" ht="15.75" customHeight="1">
      <c r="A19" s="5">
        <v>7</v>
      </c>
      <c r="B19" s="45" t="str">
        <f>Лист_1!B2016</f>
        <v>_Фальшпанель</v>
      </c>
      <c r="C19" s="56">
        <f t="shared" si="2"/>
        <v>1390</v>
      </c>
      <c r="D19" s="57">
        <f t="shared" si="3"/>
        <v>1390</v>
      </c>
      <c r="E19" s="53" t="str">
        <f>Лист_1!D2016</f>
        <v>_Фальшпанель</v>
      </c>
      <c r="F19" s="66">
        <v>15.8</v>
      </c>
      <c r="G19" s="56">
        <f>ROUND(Лист_1!F2016*(100+Оглавление!$F$9)/100,-1)</f>
        <v>0</v>
      </c>
      <c r="H19" s="57">
        <f>ROUND(Лист_1!G2016*(100+Оглавление!$F$9)/100,-1)</f>
        <v>0</v>
      </c>
      <c r="I19" s="53" t="str">
        <f>Лист_1!H2016</f>
        <v>Ф120</v>
      </c>
      <c r="J19" s="52">
        <f>Лист_1!I868</f>
        <v>0</v>
      </c>
      <c r="K19" s="72">
        <f>ROUND(Лист_1!J2016*(100+Оглавление!$F$9)/100,-1)</f>
        <v>1390</v>
      </c>
      <c r="L19" s="2"/>
    </row>
    <row r="20" spans="1:12" ht="15.75" customHeight="1">
      <c r="A20" s="5">
        <v>8</v>
      </c>
      <c r="B20" s="45" t="str">
        <f>Лист_1!B2017</f>
        <v>_Фальшпанель</v>
      </c>
      <c r="C20" s="56">
        <f t="shared" si="2"/>
        <v>1470</v>
      </c>
      <c r="D20" s="57">
        <f t="shared" si="3"/>
        <v>1470</v>
      </c>
      <c r="E20" s="53" t="str">
        <f>Лист_1!D2017</f>
        <v>_Фальшпанель</v>
      </c>
      <c r="F20" s="66">
        <v>16.8</v>
      </c>
      <c r="G20" s="56">
        <f>ROUND(Лист_1!F2017*(100+Оглавление!$F$9)/100,-1)</f>
        <v>0</v>
      </c>
      <c r="H20" s="57">
        <f>ROUND(Лист_1!G2017*(100+Оглавление!$F$9)/100,-1)</f>
        <v>0</v>
      </c>
      <c r="I20" s="53" t="str">
        <f>Лист_1!H2017</f>
        <v>Ф113</v>
      </c>
      <c r="J20" s="52">
        <f>Лист_1!I869</f>
        <v>0</v>
      </c>
      <c r="K20" s="72">
        <f>ROUND(Лист_1!J2017*(100+Оглавление!$F$9)/100,-1)</f>
        <v>1470</v>
      </c>
      <c r="L20" s="2"/>
    </row>
    <row r="21" spans="1:12" ht="15.75" customHeight="1">
      <c r="A21" s="5">
        <v>9</v>
      </c>
      <c r="B21" s="45" t="str">
        <f>Лист_1!B2018</f>
        <v>_Фальшпанель</v>
      </c>
      <c r="C21" s="56">
        <f t="shared" si="2"/>
        <v>470</v>
      </c>
      <c r="D21" s="57">
        <f t="shared" si="3"/>
        <v>470</v>
      </c>
      <c r="E21" s="53" t="str">
        <f>Лист_1!D2018</f>
        <v>_Фальшпанель</v>
      </c>
      <c r="F21" s="66">
        <v>17.8</v>
      </c>
      <c r="G21" s="56">
        <f>ROUND(Лист_1!F2018*(100+Оглавление!$F$9)/100,-1)</f>
        <v>0</v>
      </c>
      <c r="H21" s="57">
        <f>ROUND(Лист_1!G2018*(100+Оглавление!$F$9)/100,-1)</f>
        <v>0</v>
      </c>
      <c r="I21" s="53" t="str">
        <f>Лист_1!H2018</f>
        <v>Ф132</v>
      </c>
      <c r="J21" s="52">
        <f>Лист_1!I870</f>
        <v>0</v>
      </c>
      <c r="K21" s="72">
        <f>ROUND(Лист_1!J2018*(100+Оглавление!$F$9)/100,-1)</f>
        <v>470</v>
      </c>
      <c r="L21" s="2"/>
    </row>
    <row r="22" spans="1:12" ht="15.75" customHeight="1">
      <c r="A22" s="5">
        <v>10</v>
      </c>
      <c r="B22" s="45" t="str">
        <f>Лист_1!B2019</f>
        <v>_Фальшпанель</v>
      </c>
      <c r="C22" s="56">
        <f t="shared" si="2"/>
        <v>4390</v>
      </c>
      <c r="D22" s="57">
        <f t="shared" si="3"/>
        <v>4390</v>
      </c>
      <c r="E22" s="53" t="str">
        <f>Лист_1!D2019</f>
        <v>_Фальшпанель</v>
      </c>
      <c r="F22" s="66">
        <v>18.8</v>
      </c>
      <c r="G22" s="56">
        <f>ROUND(Лист_1!F2019*(100+Оглавление!$F$9)/100,-1)</f>
        <v>0</v>
      </c>
      <c r="H22" s="57">
        <f>ROUND(Лист_1!G2019*(100+Оглавление!$F$9)/100,-1)</f>
        <v>0</v>
      </c>
      <c r="I22" s="53" t="str">
        <f>Лист_1!H2019</f>
        <v>Ф226</v>
      </c>
      <c r="J22" s="52">
        <f>Лист_1!I871</f>
        <v>0</v>
      </c>
      <c r="K22" s="72">
        <f>ROUND(Лист_1!J2019*(100+Оглавление!$F$9)/100,-1)</f>
        <v>4390</v>
      </c>
      <c r="L22" s="2"/>
    </row>
    <row r="23" spans="1:12" ht="15.75" customHeight="1">
      <c r="A23" s="5">
        <v>11</v>
      </c>
      <c r="B23" s="45" t="str">
        <f>Лист_1!B2020</f>
        <v>_Фальшпанель</v>
      </c>
      <c r="C23" s="56">
        <f t="shared" si="2"/>
        <v>880</v>
      </c>
      <c r="D23" s="57">
        <f t="shared" si="3"/>
        <v>880</v>
      </c>
      <c r="E23" s="53" t="str">
        <f>Лист_1!D2020</f>
        <v>_Фальшпанель</v>
      </c>
      <c r="F23" s="66">
        <v>19.8</v>
      </c>
      <c r="G23" s="56">
        <f>ROUND(Лист_1!F2020*(100+Оглавление!$F$9)/100,-1)</f>
        <v>0</v>
      </c>
      <c r="H23" s="57">
        <f>ROUND(Лист_1!G2020*(100+Оглавление!$F$9)/100,-1)</f>
        <v>0</v>
      </c>
      <c r="I23" s="53" t="str">
        <f>Лист_1!H2020</f>
        <v>Ф131</v>
      </c>
      <c r="J23" s="52" t="str">
        <f>Лист_1!I872</f>
        <v>вес , кг</v>
      </c>
      <c r="K23" s="72">
        <f>ROUND(Лист_1!J2020*(100+Оглавление!$F$9)/100,-1)</f>
        <v>880</v>
      </c>
      <c r="L23" s="2"/>
    </row>
    <row r="24" spans="1:12" ht="15.75" customHeight="1">
      <c r="A24" s="5">
        <v>12</v>
      </c>
      <c r="B24" s="45" t="str">
        <f>Лист_1!B2021</f>
        <v>_Фальшпанель</v>
      </c>
      <c r="C24" s="56">
        <f t="shared" si="2"/>
        <v>830</v>
      </c>
      <c r="D24" s="57">
        <f t="shared" si="3"/>
        <v>830</v>
      </c>
      <c r="E24" s="53" t="str">
        <f>Лист_1!D2021</f>
        <v>_Фальшпанель</v>
      </c>
      <c r="F24" s="66">
        <v>20.8</v>
      </c>
      <c r="G24" s="56">
        <f>ROUND(Лист_1!F2021*(100+Оглавление!$F$9)/100,-1)</f>
        <v>0</v>
      </c>
      <c r="H24" s="57">
        <f>ROUND(Лист_1!G2021*(100+Оглавление!$F$9)/100,-1)</f>
        <v>0</v>
      </c>
      <c r="I24" s="53" t="str">
        <f>Лист_1!H2021</f>
        <v>Ф232</v>
      </c>
      <c r="J24" s="52">
        <f>Лист_1!I873</f>
        <v>2.95</v>
      </c>
      <c r="K24" s="72">
        <f>ROUND(Лист_1!J2021*(100+Оглавление!$F$9)/100,-1)</f>
        <v>830</v>
      </c>
      <c r="L24" s="2"/>
    </row>
    <row r="25" spans="1:12" ht="15.75" customHeight="1">
      <c r="A25" s="5">
        <v>13</v>
      </c>
      <c r="B25" s="45" t="str">
        <f>Лист_1!B2022</f>
        <v>_Фальшпанель</v>
      </c>
      <c r="C25" s="56">
        <f t="shared" si="2"/>
        <v>1510</v>
      </c>
      <c r="D25" s="57">
        <f t="shared" si="3"/>
        <v>1510</v>
      </c>
      <c r="E25" s="53" t="str">
        <f>Лист_1!D2022</f>
        <v>_Фальшпанель</v>
      </c>
      <c r="F25" s="66">
        <v>21.8</v>
      </c>
      <c r="G25" s="56">
        <f>ROUND(Лист_1!F2022*(100+Оглавление!$F$9)/100,-1)</f>
        <v>0</v>
      </c>
      <c r="H25" s="57">
        <f>ROUND(Лист_1!G2022*(100+Оглавление!$F$9)/100,-1)</f>
        <v>0</v>
      </c>
      <c r="I25" s="53" t="str">
        <f>Лист_1!H2022</f>
        <v>Ф121</v>
      </c>
      <c r="J25" s="52">
        <f>Лист_1!I874</f>
        <v>3.65</v>
      </c>
      <c r="K25" s="72">
        <f>ROUND(Лист_1!J2022*(100+Оглавление!$F$9)/100,-1)</f>
        <v>1510</v>
      </c>
      <c r="L25" s="2"/>
    </row>
    <row r="26" spans="1:12" ht="15.75" customHeight="1">
      <c r="A26" s="5">
        <v>14</v>
      </c>
      <c r="B26" s="45" t="str">
        <f>Лист_1!B2023</f>
        <v>_Фасад допол.</v>
      </c>
      <c r="C26" s="56">
        <f t="shared" si="2"/>
        <v>1300</v>
      </c>
      <c r="D26" s="57">
        <f t="shared" si="3"/>
        <v>1300</v>
      </c>
      <c r="E26" s="53" t="str">
        <f>Лист_1!D2023</f>
        <v>_Фасад допол.</v>
      </c>
      <c r="F26" s="66">
        <v>22.8</v>
      </c>
      <c r="G26" s="56">
        <f>ROUND(Лист_1!F2023*(100+Оглавление!$F$9)/100,-1)</f>
        <v>0</v>
      </c>
      <c r="H26" s="57">
        <f>ROUND(Лист_1!G2023*(100+Оглавление!$F$9)/100,-1)</f>
        <v>0</v>
      </c>
      <c r="I26" s="53" t="str">
        <f>Лист_1!H2023</f>
        <v>Ф117</v>
      </c>
      <c r="J26" s="52">
        <f>Лист_1!I875</f>
        <v>3.9</v>
      </c>
      <c r="K26" s="72">
        <f>ROUND(Лист_1!J2023*(100+Оглавление!$F$9)/100,-1)</f>
        <v>1300</v>
      </c>
      <c r="L26" s="2"/>
    </row>
    <row r="27" spans="1:12" ht="15.75" customHeight="1">
      <c r="A27" s="5">
        <v>15</v>
      </c>
      <c r="B27" s="45" t="str">
        <f>Лист_1!B2024</f>
        <v>ПТ 215</v>
      </c>
      <c r="C27" s="56">
        <f t="shared" si="2"/>
        <v>2240</v>
      </c>
      <c r="D27" s="57">
        <f t="shared" si="3"/>
        <v>2360</v>
      </c>
      <c r="E27" s="53" t="str">
        <f>Лист_1!D2024</f>
        <v>КПТ 215</v>
      </c>
      <c r="F27" s="66">
        <v>23.8</v>
      </c>
      <c r="G27" s="56">
        <f>ROUND(Лист_1!F2024*(100+Оглавление!$F$9)/100,-1)</f>
        <v>2240</v>
      </c>
      <c r="H27" s="57">
        <f>ROUND(Лист_1!G2024*(100+Оглавление!$F$9)/100,-1)</f>
        <v>2360</v>
      </c>
      <c r="I27" s="53" t="str">
        <f>Лист_1!H2024</f>
        <v>-</v>
      </c>
      <c r="J27" s="52">
        <f>Лист_1!I876</f>
        <v>5.25</v>
      </c>
      <c r="K27" s="72">
        <f>ROUND(Лист_1!J2024*(100+Оглавление!$F$9)/100,-1)</f>
        <v>0</v>
      </c>
      <c r="L27" s="2"/>
    </row>
    <row r="28" spans="1:12" ht="15.75" customHeight="1">
      <c r="A28" s="5">
        <v>16</v>
      </c>
      <c r="B28" s="45" t="str">
        <f>Лист_1!B2025</f>
        <v>ПТ 215-920</v>
      </c>
      <c r="C28" s="56">
        <f t="shared" si="2"/>
        <v>2320</v>
      </c>
      <c r="D28" s="57">
        <f t="shared" si="3"/>
        <v>2430</v>
      </c>
      <c r="E28" s="53" t="str">
        <f>Лист_1!D2025</f>
        <v>КПТ 215-920</v>
      </c>
      <c r="F28" s="66">
        <v>24.8</v>
      </c>
      <c r="G28" s="56">
        <f>ROUND(Лист_1!F2025*(100+Оглавление!$F$9)/100,-1)</f>
        <v>2320</v>
      </c>
      <c r="H28" s="57">
        <f>ROUND(Лист_1!G2025*(100+Оглавление!$F$9)/100,-1)</f>
        <v>2430</v>
      </c>
      <c r="I28" s="53" t="str">
        <f>Лист_1!H2025</f>
        <v>-</v>
      </c>
      <c r="J28" s="52">
        <f>Лист_1!I877</f>
        <v>4.6399999999999997</v>
      </c>
      <c r="K28" s="72">
        <f>ROUND(Лист_1!J2025*(100+Оглавление!$F$9)/100,-1)</f>
        <v>0</v>
      </c>
      <c r="L28" s="2"/>
    </row>
    <row r="29" spans="1:12" ht="15.75" customHeight="1">
      <c r="A29" s="5">
        <v>17</v>
      </c>
      <c r="B29" s="45" t="str">
        <f>Лист_1!B2026</f>
        <v>ЦП 496</v>
      </c>
      <c r="C29" s="56">
        <f t="shared" si="2"/>
        <v>190</v>
      </c>
      <c r="D29" s="57">
        <f t="shared" si="3"/>
        <v>200</v>
      </c>
      <c r="E29" s="53" t="str">
        <f>Лист_1!D2026</f>
        <v>КЦП 496</v>
      </c>
      <c r="F29" s="66">
        <v>25.8</v>
      </c>
      <c r="G29" s="56">
        <f>ROUND(Лист_1!F2026*(100+Оглавление!$F$9)/100,-1)</f>
        <v>190</v>
      </c>
      <c r="H29" s="57">
        <f>ROUND(Лист_1!G2026*(100+Оглавление!$F$9)/100,-1)</f>
        <v>200</v>
      </c>
      <c r="I29" s="53" t="str">
        <f>Лист_1!H2026</f>
        <v>-</v>
      </c>
      <c r="J29" s="52">
        <f>Лист_1!I878</f>
        <v>6.48</v>
      </c>
      <c r="K29" s="72">
        <f>ROUND(Лист_1!J2026*(100+Оглавление!$F$9)/100,-1)</f>
        <v>0</v>
      </c>
      <c r="L29" s="2"/>
    </row>
    <row r="30" spans="1:12" ht="15.75" customHeight="1">
      <c r="A30" s="5">
        <v>18</v>
      </c>
      <c r="B30" s="45" t="str">
        <f>Лист_1!B2027</f>
        <v>ШВ 300</v>
      </c>
      <c r="C30" s="56">
        <f t="shared" si="2"/>
        <v>1980</v>
      </c>
      <c r="D30" s="57">
        <f t="shared" si="3"/>
        <v>2090</v>
      </c>
      <c r="E30" s="53" t="str">
        <f>Лист_1!D2027</f>
        <v>КШВ 300</v>
      </c>
      <c r="F30" s="66">
        <v>26.8</v>
      </c>
      <c r="G30" s="56">
        <f>ROUND(Лист_1!F2027*(100+Оглавление!$F$9)/100,-1)</f>
        <v>920</v>
      </c>
      <c r="H30" s="57">
        <f>ROUND(Лист_1!G2027*(100+Оглавление!$F$9)/100,-1)</f>
        <v>1030</v>
      </c>
      <c r="I30" s="53" t="str">
        <f>Лист_1!H2027</f>
        <v>Ф10</v>
      </c>
      <c r="J30" s="52">
        <f>Лист_1!I879</f>
        <v>5.6</v>
      </c>
      <c r="K30" s="72">
        <f>ROUND(Лист_1!J2027*(100+Оглавление!$F$9)/100,-1)</f>
        <v>1060</v>
      </c>
      <c r="L30" s="2"/>
    </row>
    <row r="31" spans="1:12" ht="15.75" customHeight="1">
      <c r="A31" s="5">
        <v>19</v>
      </c>
      <c r="B31" s="45" t="str">
        <f>Лист_1!B2028</f>
        <v>ШВ 300-920</v>
      </c>
      <c r="C31" s="56">
        <f t="shared" si="2"/>
        <v>2400</v>
      </c>
      <c r="D31" s="57">
        <f t="shared" si="3"/>
        <v>2510</v>
      </c>
      <c r="E31" s="53" t="str">
        <f>Лист_1!D2028</f>
        <v>КШВ 300-920</v>
      </c>
      <c r="F31" s="66">
        <v>27.8</v>
      </c>
      <c r="G31" s="56">
        <f>ROUND(Лист_1!F2028*(100+Оглавление!$F$9)/100,-1)</f>
        <v>1190</v>
      </c>
      <c r="H31" s="57">
        <f>ROUND(Лист_1!G2028*(100+Оглавление!$F$9)/100,-1)</f>
        <v>1300</v>
      </c>
      <c r="I31" s="53" t="str">
        <f>Лист_1!H2028</f>
        <v>Ф210</v>
      </c>
      <c r="J31" s="52">
        <f>Лист_1!I880</f>
        <v>7.5</v>
      </c>
      <c r="K31" s="72">
        <f>ROUND(Лист_1!J2028*(100+Оглавление!$F$9)/100,-1)</f>
        <v>1210</v>
      </c>
      <c r="L31" s="2"/>
    </row>
    <row r="32" spans="1:12" ht="15.75" customHeight="1">
      <c r="A32" s="5">
        <v>20</v>
      </c>
      <c r="B32" s="45" t="str">
        <f>Лист_1!B2029</f>
        <v>ШВ 400</v>
      </c>
      <c r="C32" s="56">
        <f t="shared" si="2"/>
        <v>2300</v>
      </c>
      <c r="D32" s="57">
        <f t="shared" si="3"/>
        <v>2410</v>
      </c>
      <c r="E32" s="53" t="str">
        <f>Лист_1!D2029</f>
        <v>КШВ 400</v>
      </c>
      <c r="F32" s="66">
        <v>28.8</v>
      </c>
      <c r="G32" s="56">
        <f>ROUND(Лист_1!F2029*(100+Оглавление!$F$9)/100,-1)</f>
        <v>1030</v>
      </c>
      <c r="H32" s="57">
        <f>ROUND(Лист_1!G2029*(100+Оглавление!$F$9)/100,-1)</f>
        <v>1140</v>
      </c>
      <c r="I32" s="53" t="str">
        <f>Лист_1!H2029</f>
        <v>Ф20</v>
      </c>
      <c r="J32" s="52">
        <f>Лист_1!I881</f>
        <v>7.7</v>
      </c>
      <c r="K32" s="72">
        <f>ROUND(Лист_1!J2029*(100+Оглавление!$F$9)/100,-1)</f>
        <v>1270</v>
      </c>
      <c r="L32" s="2"/>
    </row>
    <row r="33" spans="1:12" ht="15.75" customHeight="1">
      <c r="A33" s="5">
        <v>21</v>
      </c>
      <c r="B33" s="45" t="str">
        <f>Лист_1!B2030</f>
        <v>ШВ 400-920</v>
      </c>
      <c r="C33" s="56">
        <f t="shared" si="2"/>
        <v>2900</v>
      </c>
      <c r="D33" s="57">
        <f t="shared" si="3"/>
        <v>3050</v>
      </c>
      <c r="E33" s="53" t="str">
        <f>Лист_1!D2030</f>
        <v>КШВ 400-920</v>
      </c>
      <c r="F33" s="66">
        <v>29.8</v>
      </c>
      <c r="G33" s="56">
        <f>ROUND(Лист_1!F2030*(100+Оглавление!$F$9)/100,-1)</f>
        <v>1390</v>
      </c>
      <c r="H33" s="57">
        <f>ROUND(Лист_1!G2030*(100+Оглавление!$F$9)/100,-1)</f>
        <v>1540</v>
      </c>
      <c r="I33" s="53" t="str">
        <f>Лист_1!H2030</f>
        <v>Ф220</v>
      </c>
      <c r="J33" s="52">
        <f>Лист_1!I882</f>
        <v>9.0500000000000007</v>
      </c>
      <c r="K33" s="72">
        <f>ROUND(Лист_1!J2030*(100+Оглавление!$F$9)/100,-1)</f>
        <v>1510</v>
      </c>
      <c r="L33" s="2"/>
    </row>
    <row r="34" spans="1:12" ht="15.75" customHeight="1">
      <c r="A34" s="5">
        <v>22</v>
      </c>
      <c r="B34" s="45" t="str">
        <f>Лист_1!B2031</f>
        <v>ШВ 450</v>
      </c>
      <c r="C34" s="56">
        <f t="shared" si="2"/>
        <v>2450</v>
      </c>
      <c r="D34" s="57">
        <f t="shared" si="3"/>
        <v>2570</v>
      </c>
      <c r="E34" s="53" t="str">
        <f>Лист_1!D2031</f>
        <v>КШВ 450</v>
      </c>
      <c r="F34" s="66">
        <v>30.8</v>
      </c>
      <c r="G34" s="56">
        <f>ROUND(Лист_1!F2031*(100+Оглавление!$F$9)/100,-1)</f>
        <v>1090</v>
      </c>
      <c r="H34" s="57">
        <f>ROUND(Лист_1!G2031*(100+Оглавление!$F$9)/100,-1)</f>
        <v>1210</v>
      </c>
      <c r="I34" s="53" t="str">
        <f>Лист_1!H2031</f>
        <v>Ф103</v>
      </c>
      <c r="J34" s="52">
        <f>Лист_1!I883</f>
        <v>2.4</v>
      </c>
      <c r="K34" s="72">
        <f>ROUND(Лист_1!J2031*(100+Оглавление!$F$9)/100,-1)</f>
        <v>1360</v>
      </c>
      <c r="L34" s="2"/>
    </row>
    <row r="35" spans="1:12" ht="15.75" customHeight="1">
      <c r="A35" s="5">
        <v>23</v>
      </c>
      <c r="B35" s="45" t="str">
        <f>Лист_1!B2032</f>
        <v>ШВ 450-920</v>
      </c>
      <c r="C35" s="56">
        <f t="shared" si="2"/>
        <v>3040</v>
      </c>
      <c r="D35" s="57">
        <f t="shared" si="3"/>
        <v>3190</v>
      </c>
      <c r="E35" s="53" t="str">
        <f>Лист_1!D2032</f>
        <v>КШВ 450-920</v>
      </c>
      <c r="F35" s="66">
        <v>31.8</v>
      </c>
      <c r="G35" s="56">
        <f>ROUND(Лист_1!F2032*(100+Оглавление!$F$9)/100,-1)</f>
        <v>1370</v>
      </c>
      <c r="H35" s="57">
        <f>ROUND(Лист_1!G2032*(100+Оглавление!$F$9)/100,-1)</f>
        <v>1520</v>
      </c>
      <c r="I35" s="53" t="str">
        <f>Лист_1!H2032</f>
        <v>Ф203</v>
      </c>
      <c r="J35" s="52">
        <f>Лист_1!I884</f>
        <v>2.4</v>
      </c>
      <c r="K35" s="72">
        <f>ROUND(Лист_1!J2032*(100+Оглавление!$F$9)/100,-1)</f>
        <v>1670</v>
      </c>
      <c r="L35" s="2"/>
    </row>
    <row r="36" spans="1:12" ht="15.75" customHeight="1">
      <c r="A36" s="5">
        <v>24</v>
      </c>
      <c r="B36" s="45" t="str">
        <f>Лист_1!B2033</f>
        <v>ШВ 500</v>
      </c>
      <c r="C36" s="56">
        <f t="shared" si="2"/>
        <v>2630</v>
      </c>
      <c r="D36" s="57">
        <f t="shared" si="3"/>
        <v>2740</v>
      </c>
      <c r="E36" s="53" t="str">
        <f>Лист_1!D2033</f>
        <v>КШВ 500</v>
      </c>
      <c r="F36" s="66">
        <v>32.799999999999997</v>
      </c>
      <c r="G36" s="56">
        <f>ROUND(Лист_1!F2033*(100+Оглавление!$F$9)/100,-1)</f>
        <v>1130</v>
      </c>
      <c r="H36" s="57">
        <f>ROUND(Лист_1!G2033*(100+Оглавление!$F$9)/100,-1)</f>
        <v>1240</v>
      </c>
      <c r="I36" s="53" t="str">
        <f>Лист_1!H2033</f>
        <v>Ф30</v>
      </c>
      <c r="J36" s="52">
        <f>Лист_1!I885</f>
        <v>3.05</v>
      </c>
      <c r="K36" s="72">
        <f>ROUND(Лист_1!J2033*(100+Оглавление!$F$9)/100,-1)</f>
        <v>1500</v>
      </c>
      <c r="L36" s="2"/>
    </row>
    <row r="37" spans="1:12" ht="15.75" customHeight="1">
      <c r="A37" s="5">
        <v>25</v>
      </c>
      <c r="B37" s="45" t="str">
        <f>Лист_1!B2034</f>
        <v>ШВ 500-920</v>
      </c>
      <c r="C37" s="56">
        <f t="shared" si="2"/>
        <v>3340</v>
      </c>
      <c r="D37" s="57">
        <f t="shared" si="3"/>
        <v>3490</v>
      </c>
      <c r="E37" s="53" t="str">
        <f>Лист_1!D2034</f>
        <v>КШВ 500-920</v>
      </c>
      <c r="F37" s="66">
        <v>33.799999999999997</v>
      </c>
      <c r="G37" s="56">
        <f>ROUND(Лист_1!F2034*(100+Оглавление!$F$9)/100,-1)</f>
        <v>1500</v>
      </c>
      <c r="H37" s="57">
        <f>ROUND(Лист_1!G2034*(100+Оглавление!$F$9)/100,-1)</f>
        <v>1650</v>
      </c>
      <c r="I37" s="53" t="str">
        <f>Лист_1!H2034</f>
        <v>Ф230</v>
      </c>
      <c r="J37" s="52">
        <f>Лист_1!I886</f>
        <v>3.07</v>
      </c>
      <c r="K37" s="72">
        <f>ROUND(Лист_1!J2034*(100+Оглавление!$F$9)/100,-1)</f>
        <v>1840</v>
      </c>
      <c r="L37" s="2"/>
    </row>
    <row r="38" spans="1:12" ht="15.75" customHeight="1">
      <c r="A38" s="5">
        <v>26</v>
      </c>
      <c r="B38" s="45" t="str">
        <f>Лист_1!B2035</f>
        <v>ШВ 600</v>
      </c>
      <c r="C38" s="56">
        <f t="shared" si="2"/>
        <v>3190</v>
      </c>
      <c r="D38" s="57">
        <f t="shared" si="3"/>
        <v>3320</v>
      </c>
      <c r="E38" s="53" t="str">
        <f>Лист_1!D2035</f>
        <v>КШВ 600</v>
      </c>
      <c r="F38" s="66">
        <v>34.799999999999997</v>
      </c>
      <c r="G38" s="56">
        <f>ROUND(Лист_1!F2035*(100+Оглавление!$F$9)/100,-1)</f>
        <v>1290</v>
      </c>
      <c r="H38" s="57">
        <f>ROUND(Лист_1!G2035*(100+Оглавление!$F$9)/100,-1)</f>
        <v>1420</v>
      </c>
      <c r="I38" s="53" t="str">
        <f>Лист_1!H2035</f>
        <v>Ф40</v>
      </c>
      <c r="J38" s="52">
        <f>Лист_1!I887</f>
        <v>3.65</v>
      </c>
      <c r="K38" s="72">
        <f>ROUND(Лист_1!J2035*(100+Оглавление!$F$9)/100,-1)</f>
        <v>1900</v>
      </c>
      <c r="L38" s="2"/>
    </row>
    <row r="39" spans="1:12" ht="15.75" customHeight="1">
      <c r="A39" s="5">
        <v>27</v>
      </c>
      <c r="B39" s="45" t="str">
        <f>Лист_1!B2036</f>
        <v>ШВ 600</v>
      </c>
      <c r="C39" s="56">
        <f t="shared" si="2"/>
        <v>3090</v>
      </c>
      <c r="D39" s="57">
        <f t="shared" si="3"/>
        <v>3220</v>
      </c>
      <c r="E39" s="53" t="str">
        <f>Лист_1!D2036</f>
        <v>КШВ 600</v>
      </c>
      <c r="F39" s="66">
        <v>35.799999999999997</v>
      </c>
      <c r="G39" s="56">
        <f>ROUND(Лист_1!F2036*(100+Оглавление!$F$9)/100,-1)</f>
        <v>1290</v>
      </c>
      <c r="H39" s="57">
        <f>ROUND(Лист_1!G2036*(100+Оглавление!$F$9)/100,-1)</f>
        <v>1420</v>
      </c>
      <c r="I39" s="53" t="str">
        <f>Лист_1!H2036</f>
        <v>Ф105</v>
      </c>
      <c r="J39" s="52">
        <f>Лист_1!I888</f>
        <v>3.75</v>
      </c>
      <c r="K39" s="72">
        <f>ROUND(Лист_1!J2036*(100+Оглавление!$F$9)/100,-1)</f>
        <v>1800</v>
      </c>
      <c r="L39" s="2"/>
    </row>
    <row r="40" spans="1:12" ht="15.75" customHeight="1">
      <c r="A40" s="5">
        <v>28</v>
      </c>
      <c r="B40" s="45" t="str">
        <f>Лист_1!B2037</f>
        <v>ШВ 600-920</v>
      </c>
      <c r="C40" s="56">
        <f t="shared" si="2"/>
        <v>4050</v>
      </c>
      <c r="D40" s="57">
        <f t="shared" si="3"/>
        <v>4210</v>
      </c>
      <c r="E40" s="53" t="str">
        <f>Лист_1!D2037</f>
        <v>КШВ 600-920</v>
      </c>
      <c r="F40" s="66">
        <v>36.799999999999997</v>
      </c>
      <c r="G40" s="56">
        <f>ROUND(Лист_1!F2037*(100+Оглавление!$F$9)/100,-1)</f>
        <v>1710</v>
      </c>
      <c r="H40" s="57">
        <f>ROUND(Лист_1!G2037*(100+Оглавление!$F$9)/100,-1)</f>
        <v>1870</v>
      </c>
      <c r="I40" s="53" t="str">
        <f>Лист_1!H2037</f>
        <v>Ф240</v>
      </c>
      <c r="J40" s="52">
        <f>Лист_1!I889</f>
        <v>4.8</v>
      </c>
      <c r="K40" s="72">
        <f>ROUND(Лист_1!J2037*(100+Оглавление!$F$9)/100,-1)</f>
        <v>2340</v>
      </c>
      <c r="L40" s="2"/>
    </row>
    <row r="41" spans="1:12" ht="15.75" customHeight="1">
      <c r="A41" s="5">
        <v>29</v>
      </c>
      <c r="B41" s="45" t="str">
        <f>Лист_1!B2038</f>
        <v>ШВ 800</v>
      </c>
      <c r="C41" s="56">
        <f t="shared" si="2"/>
        <v>4000</v>
      </c>
      <c r="D41" s="57">
        <f t="shared" si="3"/>
        <v>4150</v>
      </c>
      <c r="E41" s="53" t="str">
        <f>Лист_1!D2038</f>
        <v>КШВ 800</v>
      </c>
      <c r="F41" s="66">
        <v>37.799999999999997</v>
      </c>
      <c r="G41" s="56">
        <f>ROUND(Лист_1!F2038*(100+Оглавление!$F$9)/100,-1)</f>
        <v>1500</v>
      </c>
      <c r="H41" s="57">
        <f>ROUND(Лист_1!G2038*(100+Оглавление!$F$9)/100,-1)</f>
        <v>1650</v>
      </c>
      <c r="I41" s="53" t="str">
        <f>Лист_1!H2038</f>
        <v>Ф50</v>
      </c>
      <c r="J41" s="52">
        <f>Лист_1!I890</f>
        <v>2.4</v>
      </c>
      <c r="K41" s="72">
        <f>ROUND(Лист_1!J2038*(100+Оглавление!$F$9)/100,-1)</f>
        <v>2500</v>
      </c>
      <c r="L41" s="2"/>
    </row>
    <row r="42" spans="1:12" ht="15.75" customHeight="1">
      <c r="A42" s="5">
        <v>30</v>
      </c>
      <c r="B42" s="45" t="str">
        <f>Лист_1!B2039</f>
        <v>ШВ 800-920</v>
      </c>
      <c r="C42" s="56">
        <f t="shared" si="2"/>
        <v>5100</v>
      </c>
      <c r="D42" s="57">
        <f t="shared" si="3"/>
        <v>5340</v>
      </c>
      <c r="E42" s="53" t="str">
        <f>Лист_1!D2039</f>
        <v>КШВ 800-920</v>
      </c>
      <c r="F42" s="66">
        <v>38.799999999999997</v>
      </c>
      <c r="G42" s="56">
        <f>ROUND(Лист_1!F2039*(100+Оглавление!$F$9)/100,-1)</f>
        <v>2160</v>
      </c>
      <c r="H42" s="57">
        <f>ROUND(Лист_1!G2039*(100+Оглавление!$F$9)/100,-1)</f>
        <v>2400</v>
      </c>
      <c r="I42" s="53" t="str">
        <f>Лист_1!H2039</f>
        <v>Ф250</v>
      </c>
      <c r="J42" s="52">
        <f>Лист_1!I891</f>
        <v>3.07</v>
      </c>
      <c r="K42" s="72">
        <f>ROUND(Лист_1!J2039*(100+Оглавление!$F$9)/100,-1)</f>
        <v>2940</v>
      </c>
      <c r="L42" s="2"/>
    </row>
    <row r="43" spans="1:12" ht="15.75" customHeight="1">
      <c r="A43" s="5">
        <v>31</v>
      </c>
      <c r="B43" s="45" t="str">
        <f>Лист_1!B2040</f>
        <v>ШВБ 150</v>
      </c>
      <c r="C43" s="56">
        <f t="shared" si="2"/>
        <v>840</v>
      </c>
      <c r="D43" s="57">
        <f t="shared" si="3"/>
        <v>930</v>
      </c>
      <c r="E43" s="53" t="str">
        <f>Лист_1!D2040</f>
        <v>КШВБ 150</v>
      </c>
      <c r="F43" s="66">
        <v>39.799999999999997</v>
      </c>
      <c r="G43" s="56">
        <f>ROUND(Лист_1!F2040*(100+Оглавление!$F$9)/100,-1)</f>
        <v>840</v>
      </c>
      <c r="H43" s="57">
        <f>ROUND(Лист_1!G2040*(100+Оглавление!$F$9)/100,-1)</f>
        <v>930</v>
      </c>
      <c r="I43" s="53" t="str">
        <f>Лист_1!H2040</f>
        <v>-</v>
      </c>
      <c r="J43" s="52">
        <f>Лист_1!I892</f>
        <v>3.75</v>
      </c>
      <c r="K43" s="72">
        <f>ROUND(Лист_1!J2040*(100+Оглавление!$F$9)/100,-1)</f>
        <v>0</v>
      </c>
      <c r="L43" s="2"/>
    </row>
    <row r="44" spans="1:12" ht="15.75" customHeight="1">
      <c r="A44" s="5">
        <v>32</v>
      </c>
      <c r="B44" s="45" t="str">
        <f>Лист_1!B2041</f>
        <v>ШВБ 150-920</v>
      </c>
      <c r="C44" s="56">
        <f t="shared" si="2"/>
        <v>890</v>
      </c>
      <c r="D44" s="57">
        <f t="shared" si="3"/>
        <v>950</v>
      </c>
      <c r="E44" s="53" t="str">
        <f>Лист_1!D2041</f>
        <v>КШВБ 150-920</v>
      </c>
      <c r="F44" s="66">
        <v>40.799999999999997</v>
      </c>
      <c r="G44" s="56">
        <f>ROUND(Лист_1!F2041*(100+Оглавление!$F$9)/100,-1)</f>
        <v>890</v>
      </c>
      <c r="H44" s="57">
        <f>ROUND(Лист_1!G2041*(100+Оглавление!$F$9)/100,-1)</f>
        <v>950</v>
      </c>
      <c r="I44" s="53" t="str">
        <f>Лист_1!H2041</f>
        <v>-</v>
      </c>
      <c r="J44" s="52">
        <f>Лист_1!I893</f>
        <v>2.4</v>
      </c>
      <c r="K44" s="72">
        <f>ROUND(Лист_1!J2041*(100+Оглавление!$F$9)/100,-1)</f>
        <v>0</v>
      </c>
      <c r="L44" s="2"/>
    </row>
    <row r="45" spans="1:12" ht="15.75" customHeight="1">
      <c r="A45" s="5">
        <v>33</v>
      </c>
      <c r="B45" s="45" t="str">
        <f>Лист_1!B2042</f>
        <v>ШВБ 200</v>
      </c>
      <c r="C45" s="56">
        <f t="shared" si="2"/>
        <v>890</v>
      </c>
      <c r="D45" s="57">
        <f t="shared" si="3"/>
        <v>980</v>
      </c>
      <c r="E45" s="53" t="str">
        <f>Лист_1!D2042</f>
        <v>КШВБ 200</v>
      </c>
      <c r="F45" s="66">
        <v>41.8</v>
      </c>
      <c r="G45" s="56">
        <f>ROUND(Лист_1!F2042*(100+Оглавление!$F$9)/100,-1)</f>
        <v>890</v>
      </c>
      <c r="H45" s="57">
        <f>ROUND(Лист_1!G2042*(100+Оглавление!$F$9)/100,-1)</f>
        <v>980</v>
      </c>
      <c r="I45" s="53" t="str">
        <f>Лист_1!H2042</f>
        <v>-</v>
      </c>
      <c r="J45" s="52">
        <f>Лист_1!I894</f>
        <v>6.75</v>
      </c>
      <c r="K45" s="72">
        <f>ROUND(Лист_1!J2042*(100+Оглавление!$F$9)/100,-1)</f>
        <v>0</v>
      </c>
      <c r="L45" s="2"/>
    </row>
    <row r="46" spans="1:12" ht="15.75" customHeight="1">
      <c r="A46" s="5">
        <v>34</v>
      </c>
      <c r="B46" s="45" t="str">
        <f>Лист_1!B2043</f>
        <v>ШВБ 200-920</v>
      </c>
      <c r="C46" s="56">
        <f t="shared" si="2"/>
        <v>1120</v>
      </c>
      <c r="D46" s="57">
        <f t="shared" si="3"/>
        <v>1200</v>
      </c>
      <c r="E46" s="53" t="str">
        <f>Лист_1!D2043</f>
        <v>КШВБ 200-920</v>
      </c>
      <c r="F46" s="66">
        <v>42.8</v>
      </c>
      <c r="G46" s="56">
        <f>ROUND(Лист_1!F2043*(100+Оглавление!$F$9)/100,-1)</f>
        <v>1120</v>
      </c>
      <c r="H46" s="57">
        <f>ROUND(Лист_1!G2043*(100+Оглавление!$F$9)/100,-1)</f>
        <v>1200</v>
      </c>
      <c r="I46" s="53" t="str">
        <f>Лист_1!H2043</f>
        <v>-</v>
      </c>
      <c r="J46" s="52">
        <f>Лист_1!I895</f>
        <v>7.1</v>
      </c>
      <c r="K46" s="72">
        <f>ROUND(Лист_1!J2043*(100+Оглавление!$F$9)/100,-1)</f>
        <v>0</v>
      </c>
      <c r="L46" s="2"/>
    </row>
    <row r="47" spans="1:12" ht="15.75" customHeight="1">
      <c r="A47" s="5">
        <v>35</v>
      </c>
      <c r="B47" s="45" t="str">
        <f>Лист_1!B2044</f>
        <v>ШВБ 400</v>
      </c>
      <c r="C47" s="56">
        <f t="shared" si="2"/>
        <v>1220</v>
      </c>
      <c r="D47" s="57">
        <f t="shared" si="3"/>
        <v>1300</v>
      </c>
      <c r="E47" s="53" t="str">
        <f>Лист_1!D2044</f>
        <v>КШВБ 400</v>
      </c>
      <c r="F47" s="66">
        <v>43.8</v>
      </c>
      <c r="G47" s="56">
        <f>ROUND(Лист_1!F2044*(100+Оглавление!$F$9)/100,-1)</f>
        <v>1220</v>
      </c>
      <c r="H47" s="57">
        <f>ROUND(Лист_1!G2044*(100+Оглавление!$F$9)/100,-1)</f>
        <v>1300</v>
      </c>
      <c r="I47" s="53" t="str">
        <f>Лист_1!H2044</f>
        <v>-</v>
      </c>
      <c r="J47" s="52">
        <f>Лист_1!I896</f>
        <v>2.95</v>
      </c>
      <c r="K47" s="72">
        <f>ROUND(Лист_1!J2044*(100+Оглавление!$F$9)/100,-1)</f>
        <v>0</v>
      </c>
      <c r="L47" s="2"/>
    </row>
    <row r="48" spans="1:12" ht="15.75" customHeight="1">
      <c r="A48" s="5">
        <v>36</v>
      </c>
      <c r="B48" s="45" t="str">
        <f>Лист_1!B2045</f>
        <v>ШВГ 400</v>
      </c>
      <c r="C48" s="56">
        <f t="shared" si="2"/>
        <v>1610</v>
      </c>
      <c r="D48" s="57">
        <f t="shared" si="3"/>
        <v>1690</v>
      </c>
      <c r="E48" s="53" t="str">
        <f>Лист_1!D2045</f>
        <v>КШВГ 400</v>
      </c>
      <c r="F48" s="66">
        <v>44.8</v>
      </c>
      <c r="G48" s="56">
        <f>ROUND(Лист_1!F2045*(100+Оглавление!$F$9)/100,-1)</f>
        <v>840</v>
      </c>
      <c r="H48" s="57">
        <f>ROUND(Лист_1!G2045*(100+Оглавление!$F$9)/100,-1)</f>
        <v>920</v>
      </c>
      <c r="I48" s="53" t="str">
        <f>Лист_1!H2045</f>
        <v>Ф118</v>
      </c>
      <c r="J48" s="52">
        <f>Лист_1!I897</f>
        <v>3.9</v>
      </c>
      <c r="K48" s="72">
        <f>ROUND(Лист_1!J2045*(100+Оглавление!$F$9)/100,-1)</f>
        <v>770</v>
      </c>
      <c r="L48" s="2"/>
    </row>
    <row r="49" spans="1:12" ht="15.75" customHeight="1">
      <c r="A49" s="5">
        <v>37</v>
      </c>
      <c r="B49" s="45" t="str">
        <f>Лист_1!B2046</f>
        <v>ШВГ 400-920</v>
      </c>
      <c r="C49" s="56">
        <f t="shared" si="2"/>
        <v>1830</v>
      </c>
      <c r="D49" s="57">
        <f t="shared" si="3"/>
        <v>1910</v>
      </c>
      <c r="E49" s="53" t="str">
        <f>Лист_1!D2046</f>
        <v>КШВГ 400-920</v>
      </c>
      <c r="F49" s="66">
        <v>45.8</v>
      </c>
      <c r="G49" s="56">
        <f>ROUND(Лист_1!F2046*(100+Оглавление!$F$9)/100,-1)</f>
        <v>930</v>
      </c>
      <c r="H49" s="57">
        <f>ROUND(Лист_1!G2046*(100+Оглавление!$F$9)/100,-1)</f>
        <v>1010</v>
      </c>
      <c r="I49" s="53" t="str">
        <f>Лист_1!H2046</f>
        <v>Ф218</v>
      </c>
      <c r="J49" s="52">
        <f>Лист_1!I898</f>
        <v>4.6399999999999997</v>
      </c>
      <c r="K49" s="72">
        <f>ROUND(Лист_1!J2046*(100+Оглавление!$F$9)/100,-1)</f>
        <v>900</v>
      </c>
      <c r="L49" s="2"/>
    </row>
    <row r="50" spans="1:12" ht="15.75" customHeight="1">
      <c r="A50" s="5">
        <v>38</v>
      </c>
      <c r="B50" s="45" t="str">
        <f>Лист_1!B2047</f>
        <v>ШВГ 500</v>
      </c>
      <c r="C50" s="56">
        <f t="shared" si="2"/>
        <v>1770</v>
      </c>
      <c r="D50" s="57">
        <f t="shared" si="3"/>
        <v>1850</v>
      </c>
      <c r="E50" s="53" t="str">
        <f>Лист_1!D2047</f>
        <v>КШВГ 500</v>
      </c>
      <c r="F50" s="66">
        <v>46.8</v>
      </c>
      <c r="G50" s="56">
        <f>ROUND(Лист_1!F2047*(100+Оглавление!$F$9)/100,-1)</f>
        <v>890</v>
      </c>
      <c r="H50" s="57">
        <f>ROUND(Лист_1!G2047*(100+Оглавление!$F$9)/100,-1)</f>
        <v>970</v>
      </c>
      <c r="I50" s="53" t="str">
        <f>Лист_1!H2047</f>
        <v>Ф83</v>
      </c>
      <c r="J50" s="52">
        <f>Лист_1!I899</f>
        <v>5.6</v>
      </c>
      <c r="K50" s="72">
        <f>ROUND(Лист_1!J2047*(100+Оглавление!$F$9)/100,-1)</f>
        <v>880</v>
      </c>
      <c r="L50" s="2"/>
    </row>
    <row r="51" spans="1:12" ht="15.75" customHeight="1">
      <c r="A51" s="5">
        <v>39</v>
      </c>
      <c r="B51" s="45" t="str">
        <f>Лист_1!B2048</f>
        <v>ШВГ 500-920</v>
      </c>
      <c r="C51" s="56">
        <f t="shared" si="2"/>
        <v>2000</v>
      </c>
      <c r="D51" s="57">
        <f t="shared" si="3"/>
        <v>2090</v>
      </c>
      <c r="E51" s="53" t="str">
        <f>Лист_1!D2048</f>
        <v>КШВГ 500-920</v>
      </c>
      <c r="F51" s="66">
        <v>47.8</v>
      </c>
      <c r="G51" s="56">
        <f>ROUND(Лист_1!F2048*(100+Оглавление!$F$9)/100,-1)</f>
        <v>970</v>
      </c>
      <c r="H51" s="57">
        <f>ROUND(Лист_1!G2048*(100+Оглавление!$F$9)/100,-1)</f>
        <v>1060</v>
      </c>
      <c r="I51" s="53" t="str">
        <f>Лист_1!H2048</f>
        <v>Ф283</v>
      </c>
      <c r="J51" s="52">
        <f>Лист_1!I900</f>
        <v>7.7</v>
      </c>
      <c r="K51" s="72">
        <f>ROUND(Лист_1!J2048*(100+Оглавление!$F$9)/100,-1)</f>
        <v>1030</v>
      </c>
      <c r="L51" s="2"/>
    </row>
    <row r="52" spans="1:12" ht="15.75" customHeight="1">
      <c r="A52" s="5">
        <v>40</v>
      </c>
      <c r="B52" s="45" t="str">
        <f>Лист_1!B2049</f>
        <v>ШВГ 600</v>
      </c>
      <c r="C52" s="56">
        <f t="shared" si="2"/>
        <v>2110</v>
      </c>
      <c r="D52" s="57">
        <f t="shared" si="3"/>
        <v>2170</v>
      </c>
      <c r="E52" s="53" t="str">
        <f>Лист_1!D2049</f>
        <v>КШВГ 600</v>
      </c>
      <c r="F52" s="66">
        <v>48.8</v>
      </c>
      <c r="G52" s="56">
        <f>ROUND(Лист_1!F2049*(100+Оглавление!$F$9)/100,-1)</f>
        <v>1100</v>
      </c>
      <c r="H52" s="57">
        <f>ROUND(Лист_1!G2049*(100+Оглавление!$F$9)/100,-1)</f>
        <v>1160</v>
      </c>
      <c r="I52" s="53" t="str">
        <f>Лист_1!H2049</f>
        <v>Ф85</v>
      </c>
      <c r="J52" s="52">
        <f>Лист_1!I901</f>
        <v>4.6399999999999997</v>
      </c>
      <c r="K52" s="72">
        <f>ROUND(Лист_1!J2049*(100+Оглавление!$F$9)/100,-1)</f>
        <v>1010</v>
      </c>
      <c r="L52" s="2"/>
    </row>
    <row r="53" spans="1:12" ht="15.75" customHeight="1">
      <c r="A53" s="5">
        <v>41</v>
      </c>
      <c r="B53" s="45" t="str">
        <f>Лист_1!B2050</f>
        <v>ШВГ 600-920</v>
      </c>
      <c r="C53" s="56">
        <f t="shared" si="2"/>
        <v>2320</v>
      </c>
      <c r="D53" s="57">
        <f t="shared" si="3"/>
        <v>2360</v>
      </c>
      <c r="E53" s="53" t="str">
        <f>Лист_1!D2050</f>
        <v>КШВГ 600-920</v>
      </c>
      <c r="F53" s="66">
        <v>49.8</v>
      </c>
      <c r="G53" s="56">
        <f>ROUND(Лист_1!F2050*(100+Оглавление!$F$9)/100,-1)</f>
        <v>1130</v>
      </c>
      <c r="H53" s="57">
        <f>ROUND(Лист_1!G2050*(100+Оглавление!$F$9)/100,-1)</f>
        <v>1170</v>
      </c>
      <c r="I53" s="53" t="str">
        <f>Лист_1!H2050</f>
        <v>Ф285</v>
      </c>
      <c r="J53" s="52">
        <f>Лист_1!I902</f>
        <v>5.6</v>
      </c>
      <c r="K53" s="72">
        <f>ROUND(Лист_1!J2050*(100+Оглавление!$F$9)/100,-1)</f>
        <v>1190</v>
      </c>
      <c r="L53" s="2"/>
    </row>
    <row r="54" spans="1:12" ht="15.75" customHeight="1">
      <c r="A54" s="5">
        <v>42</v>
      </c>
      <c r="B54" s="45" t="str">
        <f>Лист_1!B2051</f>
        <v>ШВГ 800</v>
      </c>
      <c r="C54" s="56">
        <f t="shared" si="2"/>
        <v>2520</v>
      </c>
      <c r="D54" s="57">
        <f t="shared" si="3"/>
        <v>2630</v>
      </c>
      <c r="E54" s="53" t="str">
        <f>Лист_1!D2051</f>
        <v>КШВГ 800</v>
      </c>
      <c r="F54" s="66">
        <v>50.8</v>
      </c>
      <c r="G54" s="56">
        <f>ROUND(Лист_1!F2051*(100+Оглавление!$F$9)/100,-1)</f>
        <v>1260</v>
      </c>
      <c r="H54" s="57">
        <f>ROUND(Лист_1!G2051*(100+Оглавление!$F$9)/100,-1)</f>
        <v>1370</v>
      </c>
      <c r="I54" s="53" t="str">
        <f>Лист_1!H2051</f>
        <v>Ф87</v>
      </c>
      <c r="J54" s="52">
        <f>Лист_1!I903</f>
        <v>7.7</v>
      </c>
      <c r="K54" s="72">
        <f>ROUND(Лист_1!J2051*(100+Оглавление!$F$9)/100,-1)</f>
        <v>1260</v>
      </c>
      <c r="L54" s="2"/>
    </row>
    <row r="55" spans="1:12" ht="15.75" customHeight="1">
      <c r="A55" s="5">
        <v>43</v>
      </c>
      <c r="B55" s="45" t="str">
        <f>Лист_1!B2052</f>
        <v>ШВГ 800-920</v>
      </c>
      <c r="C55" s="56">
        <f t="shared" si="2"/>
        <v>2800</v>
      </c>
      <c r="D55" s="57">
        <f t="shared" si="3"/>
        <v>2910</v>
      </c>
      <c r="E55" s="53" t="str">
        <f>Лист_1!D2052</f>
        <v>КШВГ 800-920</v>
      </c>
      <c r="F55" s="66">
        <v>51.8</v>
      </c>
      <c r="G55" s="56">
        <f>ROUND(Лист_1!F2052*(100+Оглавление!$F$9)/100,-1)</f>
        <v>1300</v>
      </c>
      <c r="H55" s="57">
        <f>ROUND(Лист_1!G2052*(100+Оглавление!$F$9)/100,-1)</f>
        <v>1410</v>
      </c>
      <c r="I55" s="53" t="str">
        <f>Лист_1!H2052</f>
        <v>Ф287</v>
      </c>
      <c r="J55" s="52">
        <f>Лист_1!I904</f>
        <v>3.9</v>
      </c>
      <c r="K55" s="72">
        <f>ROUND(Лист_1!J2052*(100+Оглавление!$F$9)/100,-1)</f>
        <v>1500</v>
      </c>
      <c r="L55" s="2"/>
    </row>
    <row r="56" spans="1:12" ht="15.75" customHeight="1">
      <c r="A56" s="5">
        <v>44</v>
      </c>
      <c r="B56" s="45" t="str">
        <f>Лист_1!B2053</f>
        <v>ШВГП 400</v>
      </c>
      <c r="C56" s="56">
        <f t="shared" si="2"/>
        <v>2030</v>
      </c>
      <c r="D56" s="57">
        <f t="shared" si="3"/>
        <v>2120</v>
      </c>
      <c r="E56" s="53" t="str">
        <f>Лист_1!D2053</f>
        <v>КШВГП 400</v>
      </c>
      <c r="F56" s="66">
        <v>52.8</v>
      </c>
      <c r="G56" s="56">
        <f>ROUND(Лист_1!F2053*(100+Оглавление!$F$9)/100,-1)</f>
        <v>1260</v>
      </c>
      <c r="H56" s="57">
        <f>ROUND(Лист_1!G2053*(100+Оглавление!$F$9)/100,-1)</f>
        <v>1350</v>
      </c>
      <c r="I56" s="53" t="str">
        <f>Лист_1!H2053</f>
        <v>Ф118</v>
      </c>
      <c r="J56" s="52">
        <f>Лист_1!I905</f>
        <v>5.7</v>
      </c>
      <c r="K56" s="72">
        <f>ROUND(Лист_1!J2053*(100+Оглавление!$F$9)/100,-1)</f>
        <v>770</v>
      </c>
      <c r="L56" s="2"/>
    </row>
    <row r="57" spans="1:12" ht="15.75" customHeight="1">
      <c r="A57" s="5">
        <v>45</v>
      </c>
      <c r="B57" s="45" t="str">
        <f>Лист_1!B2054</f>
        <v>ШВГП 500</v>
      </c>
      <c r="C57" s="56">
        <f t="shared" si="2"/>
        <v>2310</v>
      </c>
      <c r="D57" s="57">
        <f t="shared" si="3"/>
        <v>2400</v>
      </c>
      <c r="E57" s="53" t="str">
        <f>Лист_1!D2054</f>
        <v>КШВГП 500</v>
      </c>
      <c r="F57" s="66">
        <v>53.8</v>
      </c>
      <c r="G57" s="56">
        <f>ROUND(Лист_1!F2054*(100+Оглавление!$F$9)/100,-1)</f>
        <v>1430</v>
      </c>
      <c r="H57" s="57">
        <f>ROUND(Лист_1!G2054*(100+Оглавление!$F$9)/100,-1)</f>
        <v>1520</v>
      </c>
      <c r="I57" s="53" t="str">
        <f>Лист_1!H2054</f>
        <v>Ф83</v>
      </c>
      <c r="J57" s="52">
        <f>Лист_1!I906</f>
        <v>10.6</v>
      </c>
      <c r="K57" s="72">
        <f>ROUND(Лист_1!J2054*(100+Оглавление!$F$9)/100,-1)</f>
        <v>880</v>
      </c>
      <c r="L57" s="2"/>
    </row>
    <row r="58" spans="1:12" ht="15.75" customHeight="1">
      <c r="A58" s="5">
        <v>46</v>
      </c>
      <c r="B58" s="45" t="str">
        <f>Лист_1!B2055</f>
        <v>ШВГП 600</v>
      </c>
      <c r="C58" s="56">
        <f t="shared" si="2"/>
        <v>2590</v>
      </c>
      <c r="D58" s="57">
        <f t="shared" si="3"/>
        <v>2710</v>
      </c>
      <c r="E58" s="53" t="str">
        <f>Лист_1!D2055</f>
        <v>КШВГП 600</v>
      </c>
      <c r="F58" s="66">
        <v>54.8</v>
      </c>
      <c r="G58" s="56">
        <f>ROUND(Лист_1!F2055*(100+Оглавление!$F$9)/100,-1)</f>
        <v>1580</v>
      </c>
      <c r="H58" s="57">
        <f>ROUND(Лист_1!G2055*(100+Оглавление!$F$9)/100,-1)</f>
        <v>1700</v>
      </c>
      <c r="I58" s="53" t="str">
        <f>Лист_1!H2055</f>
        <v>Ф85</v>
      </c>
      <c r="J58" s="52">
        <f>Лист_1!I907</f>
        <v>0</v>
      </c>
      <c r="K58" s="72">
        <f>ROUND(Лист_1!J2055*(100+Оглавление!$F$9)/100,-1)</f>
        <v>1010</v>
      </c>
      <c r="L58" s="2"/>
    </row>
    <row r="59" spans="1:12" s="63" customFormat="1" ht="15">
      <c r="A59" s="5">
        <v>47</v>
      </c>
      <c r="B59" s="45" t="str">
        <f>Лист_1!B2056</f>
        <v>ШВГП 800</v>
      </c>
      <c r="C59" s="56">
        <f t="shared" si="2"/>
        <v>3310</v>
      </c>
      <c r="D59" s="57">
        <f t="shared" si="3"/>
        <v>3460</v>
      </c>
      <c r="E59" s="53" t="str">
        <f>Лист_1!D2056</f>
        <v>КШВГП 800</v>
      </c>
      <c r="F59" s="66">
        <v>55.8</v>
      </c>
      <c r="G59" s="56">
        <f>ROUND(Лист_1!F2056*(100+Оглавление!$F$9)/100,-1)</f>
        <v>2050</v>
      </c>
      <c r="H59" s="57">
        <f>ROUND(Лист_1!G2056*(100+Оглавление!$F$9)/100,-1)</f>
        <v>2200</v>
      </c>
      <c r="I59" s="53" t="str">
        <f>Лист_1!H2056</f>
        <v>Ф87</v>
      </c>
      <c r="J59" s="52">
        <f>Лист_1!I908</f>
        <v>0</v>
      </c>
      <c r="K59" s="72">
        <f>ROUND(Лист_1!J2056*(100+Оглавление!$F$9)/100,-1)</f>
        <v>1260</v>
      </c>
      <c r="L59" s="62"/>
    </row>
    <row r="60" spans="1:12" s="63" customFormat="1" ht="15">
      <c r="A60" s="5">
        <v>48</v>
      </c>
      <c r="B60" s="45" t="str">
        <f>Лист_1!B2057</f>
        <v>ШВО 600</v>
      </c>
      <c r="C60" s="56">
        <f t="shared" si="2"/>
        <v>750</v>
      </c>
      <c r="D60" s="57">
        <f t="shared" si="3"/>
        <v>800</v>
      </c>
      <c r="E60" s="53" t="str">
        <f>Лист_1!D2057</f>
        <v>КШВО 600</v>
      </c>
      <c r="F60" s="66">
        <v>56.8</v>
      </c>
      <c r="G60" s="56">
        <f>ROUND(Лист_1!F2057*(100+Оглавление!$F$9)/100,-1)</f>
        <v>750</v>
      </c>
      <c r="H60" s="57">
        <f>ROUND(Лист_1!G2057*(100+Оглавление!$F$9)/100,-1)</f>
        <v>800</v>
      </c>
      <c r="I60" s="53" t="str">
        <f>Лист_1!H2057</f>
        <v>-</v>
      </c>
      <c r="J60" s="52">
        <f>Лист_1!I909</f>
        <v>0</v>
      </c>
      <c r="K60" s="72">
        <f>ROUND(Лист_1!J2057*(100+Оглавление!$F$9)/100,-1)</f>
        <v>0</v>
      </c>
      <c r="L60" s="62"/>
    </row>
    <row r="61" spans="1:12" ht="15.75" customHeight="1">
      <c r="A61" s="5">
        <v>49</v>
      </c>
      <c r="B61" s="45" t="str">
        <f>Лист_1!B2058</f>
        <v>ШВО 800</v>
      </c>
      <c r="C61" s="56">
        <f t="shared" si="2"/>
        <v>890</v>
      </c>
      <c r="D61" s="57">
        <f t="shared" si="3"/>
        <v>940</v>
      </c>
      <c r="E61" s="53" t="str">
        <f>Лист_1!D2058</f>
        <v>КШВО 800</v>
      </c>
      <c r="F61" s="66">
        <v>57.8</v>
      </c>
      <c r="G61" s="56">
        <f>ROUND(Лист_1!F2058*(100+Оглавление!$F$9)/100,-1)</f>
        <v>890</v>
      </c>
      <c r="H61" s="57">
        <f>ROUND(Лист_1!G2058*(100+Оглавление!$F$9)/100,-1)</f>
        <v>940</v>
      </c>
      <c r="I61" s="53" t="str">
        <f>Лист_1!H2058</f>
        <v>-</v>
      </c>
      <c r="J61" s="52">
        <f>Лист_1!I910</f>
        <v>0</v>
      </c>
      <c r="K61" s="72">
        <f>ROUND(Лист_1!J2058*(100+Оглавление!$F$9)/100,-1)</f>
        <v>0</v>
      </c>
      <c r="L61" s="2"/>
    </row>
    <row r="62" spans="1:12" ht="15.75" customHeight="1">
      <c r="A62" s="5">
        <v>50</v>
      </c>
      <c r="B62" s="45" t="str">
        <f>Лист_1!B2059</f>
        <v>ШВП 400</v>
      </c>
      <c r="C62" s="56">
        <f t="shared" si="2"/>
        <v>3720</v>
      </c>
      <c r="D62" s="57">
        <f t="shared" si="3"/>
        <v>3950</v>
      </c>
      <c r="E62" s="53" t="str">
        <f>Лист_1!D2059</f>
        <v>КШВП 400</v>
      </c>
      <c r="F62" s="66">
        <v>58.8</v>
      </c>
      <c r="G62" s="56">
        <f>ROUND(Лист_1!F2059*(100+Оглавление!$F$9)/100,-1)</f>
        <v>1660</v>
      </c>
      <c r="H62" s="57">
        <f>ROUND(Лист_1!G2059*(100+Оглавление!$F$9)/100,-1)</f>
        <v>1890</v>
      </c>
      <c r="I62" s="53" t="str">
        <f>Лист_1!H2059</f>
        <v>Ф89</v>
      </c>
      <c r="J62" s="52">
        <f>Лист_1!I911</f>
        <v>0</v>
      </c>
      <c r="K62" s="72">
        <f>ROUND(Лист_1!J2059*(100+Оглавление!$F$9)/100,-1)</f>
        <v>2060</v>
      </c>
      <c r="L62" s="2"/>
    </row>
    <row r="63" spans="1:12" ht="15.75" customHeight="1">
      <c r="A63" s="5">
        <v>51</v>
      </c>
      <c r="B63" s="45" t="str">
        <f>Лист_1!B2060</f>
        <v>ШВПУ 300</v>
      </c>
      <c r="C63" s="56">
        <f t="shared" si="2"/>
        <v>930</v>
      </c>
      <c r="D63" s="57">
        <f t="shared" si="3"/>
        <v>1050</v>
      </c>
      <c r="E63" s="53" t="str">
        <f>Лист_1!D2060</f>
        <v>КШВПУ 300</v>
      </c>
      <c r="F63" s="66">
        <v>59.8</v>
      </c>
      <c r="G63" s="56">
        <f>ROUND(Лист_1!F2060*(100+Оглавление!$F$9)/100,-1)</f>
        <v>930</v>
      </c>
      <c r="H63" s="57">
        <f>ROUND(Лист_1!G2060*(100+Оглавление!$F$9)/100,-1)</f>
        <v>1050</v>
      </c>
      <c r="I63" s="53" t="str">
        <f>Лист_1!H2060</f>
        <v>-</v>
      </c>
      <c r="J63" s="52">
        <f>Лист_1!I912</f>
        <v>0</v>
      </c>
      <c r="K63" s="72">
        <f>ROUND(Лист_1!J2060*(100+Оглавление!$F$9)/100,-1)</f>
        <v>0</v>
      </c>
      <c r="L63" s="2"/>
    </row>
    <row r="64" spans="1:12" ht="15.75" customHeight="1">
      <c r="A64" s="5">
        <v>52</v>
      </c>
      <c r="B64" s="45" t="str">
        <f>Лист_1!B2061</f>
        <v>ШВПУ 300-920</v>
      </c>
      <c r="C64" s="56">
        <f t="shared" si="2"/>
        <v>1020</v>
      </c>
      <c r="D64" s="57">
        <f t="shared" si="3"/>
        <v>1140</v>
      </c>
      <c r="E64" s="53" t="str">
        <f>Лист_1!D2061</f>
        <v>КШВПУ 300-920</v>
      </c>
      <c r="F64" s="66">
        <v>60.8</v>
      </c>
      <c r="G64" s="56">
        <f>ROUND(Лист_1!F2061*(100+Оглавление!$F$9)/100,-1)</f>
        <v>1020</v>
      </c>
      <c r="H64" s="57">
        <f>ROUND(Лист_1!G2061*(100+Оглавление!$F$9)/100,-1)</f>
        <v>1140</v>
      </c>
      <c r="I64" s="53" t="str">
        <f>Лист_1!H2061</f>
        <v>-</v>
      </c>
      <c r="J64" s="52">
        <f>Лист_1!I913</f>
        <v>0</v>
      </c>
      <c r="K64" s="72">
        <f>ROUND(Лист_1!J2061*(100+Оглавление!$F$9)/100,-1)</f>
        <v>0</v>
      </c>
      <c r="L64" s="2"/>
    </row>
    <row r="65" spans="1:12" ht="15.75" customHeight="1">
      <c r="A65" s="5">
        <v>53</v>
      </c>
      <c r="B65" s="45" t="str">
        <f>Лист_1!B2062</f>
        <v>ШВТ 200</v>
      </c>
      <c r="C65" s="56">
        <f t="shared" si="2"/>
        <v>910</v>
      </c>
      <c r="D65" s="57">
        <f t="shared" si="3"/>
        <v>1010</v>
      </c>
      <c r="E65" s="53" t="str">
        <f>Лист_1!D2062</f>
        <v>КШВТ 200</v>
      </c>
      <c r="F65" s="66">
        <v>61.8</v>
      </c>
      <c r="G65" s="56">
        <f>ROUND(Лист_1!F2062*(100+Оглавление!$F$9)/100,-1)</f>
        <v>910</v>
      </c>
      <c r="H65" s="57">
        <f>ROUND(Лист_1!G2062*(100+Оглавление!$F$9)/100,-1)</f>
        <v>1010</v>
      </c>
      <c r="I65" s="53" t="str">
        <f>Лист_1!H2062</f>
        <v>-</v>
      </c>
      <c r="J65" s="52" t="str">
        <f>Лист_1!I914</f>
        <v>вес , кг</v>
      </c>
      <c r="K65" s="72">
        <f>ROUND(Лист_1!J2062*(100+Оглавление!$F$9)/100,-1)</f>
        <v>0</v>
      </c>
      <c r="L65" s="2"/>
    </row>
    <row r="66" spans="1:12" ht="15.75" customHeight="1">
      <c r="A66" s="5">
        <v>54</v>
      </c>
      <c r="B66" s="45" t="str">
        <f>Лист_1!B2063</f>
        <v>ШВТ 200-920</v>
      </c>
      <c r="C66" s="56">
        <f t="shared" si="2"/>
        <v>1080</v>
      </c>
      <c r="D66" s="57">
        <f t="shared" si="3"/>
        <v>1180</v>
      </c>
      <c r="E66" s="53" t="str">
        <f>Лист_1!D2063</f>
        <v>КШВТ 200-920</v>
      </c>
      <c r="F66" s="66">
        <v>62.8</v>
      </c>
      <c r="G66" s="56">
        <f>ROUND(Лист_1!F2063*(100+Оглавление!$F$9)/100,-1)</f>
        <v>1080</v>
      </c>
      <c r="H66" s="57">
        <f>ROUND(Лист_1!G2063*(100+Оглавление!$F$9)/100,-1)</f>
        <v>1180</v>
      </c>
      <c r="I66" s="53" t="str">
        <f>Лист_1!H2063</f>
        <v>-</v>
      </c>
      <c r="J66" s="52">
        <f>Лист_1!I915</f>
        <v>4.55</v>
      </c>
      <c r="K66" s="72">
        <f>ROUND(Лист_1!J2063*(100+Оглавление!$F$9)/100,-1)</f>
        <v>0</v>
      </c>
      <c r="L66" s="2"/>
    </row>
    <row r="67" spans="1:12" ht="15.75" customHeight="1">
      <c r="A67" s="5">
        <v>55</v>
      </c>
      <c r="B67" s="45" t="str">
        <f>Лист_1!B2064</f>
        <v>ШВТ 300</v>
      </c>
      <c r="C67" s="56">
        <f t="shared" si="2"/>
        <v>1890</v>
      </c>
      <c r="D67" s="57">
        <f t="shared" si="3"/>
        <v>1970</v>
      </c>
      <c r="E67" s="53" t="str">
        <f>Лист_1!D2064</f>
        <v>КШВТ 300</v>
      </c>
      <c r="F67" s="66">
        <v>63.8</v>
      </c>
      <c r="G67" s="56">
        <f>ROUND(Лист_1!F2064*(100+Оглавление!$F$9)/100,-1)</f>
        <v>820</v>
      </c>
      <c r="H67" s="57">
        <f>ROUND(Лист_1!G2064*(100+Оглавление!$F$9)/100,-1)</f>
        <v>900</v>
      </c>
      <c r="I67" s="53" t="str">
        <f>Лист_1!H2064</f>
        <v>Ф60М</v>
      </c>
      <c r="J67" s="52">
        <f>Лист_1!I916</f>
        <v>6.7</v>
      </c>
      <c r="K67" s="72">
        <f>ROUND(Лист_1!J2064*(100+Оглавление!$F$9)/100,-1)</f>
        <v>1070</v>
      </c>
      <c r="L67" s="2"/>
    </row>
    <row r="68" spans="1:12" ht="15.75" customHeight="1">
      <c r="A68" s="5">
        <v>56</v>
      </c>
      <c r="B68" s="45" t="str">
        <f>Лист_1!B2065</f>
        <v>ШВТ 300-920</v>
      </c>
      <c r="C68" s="56">
        <f t="shared" si="2"/>
        <v>2380</v>
      </c>
      <c r="D68" s="57">
        <f t="shared" si="3"/>
        <v>2470</v>
      </c>
      <c r="E68" s="53" t="str">
        <f>Лист_1!D2065</f>
        <v>КШВТ 300-920</v>
      </c>
      <c r="F68" s="66">
        <v>64.8</v>
      </c>
      <c r="G68" s="56">
        <f>ROUND(Лист_1!F2065*(100+Оглавление!$F$9)/100,-1)</f>
        <v>1080</v>
      </c>
      <c r="H68" s="57">
        <f>ROUND(Лист_1!G2065*(100+Оглавление!$F$9)/100,-1)</f>
        <v>1170</v>
      </c>
      <c r="I68" s="53" t="str">
        <f>Лист_1!H2065</f>
        <v>Ф260</v>
      </c>
      <c r="J68" s="52">
        <f>Лист_1!I917</f>
        <v>3.77</v>
      </c>
      <c r="K68" s="72">
        <f>ROUND(Лист_1!J2065*(100+Оглавление!$F$9)/100,-1)</f>
        <v>1300</v>
      </c>
      <c r="L68" s="2"/>
    </row>
    <row r="69" spans="1:12" ht="15.75" customHeight="1">
      <c r="A69" s="5">
        <v>57</v>
      </c>
      <c r="B69" s="45" t="str">
        <f>Лист_1!B2066</f>
        <v>ШВУ 600</v>
      </c>
      <c r="C69" s="56">
        <f t="shared" si="2"/>
        <v>3200</v>
      </c>
      <c r="D69" s="57">
        <f t="shared" si="3"/>
        <v>3400</v>
      </c>
      <c r="E69" s="53" t="str">
        <f>Лист_1!D2066</f>
        <v>КШВУ 600</v>
      </c>
      <c r="F69" s="66">
        <v>65.8</v>
      </c>
      <c r="G69" s="56">
        <f>ROUND(Лист_1!F2066*(100+Оглавление!$F$9)/100,-1)</f>
        <v>1930</v>
      </c>
      <c r="H69" s="57">
        <f>ROUND(Лист_1!G2066*(100+Оглавление!$F$9)/100,-1)</f>
        <v>2130</v>
      </c>
      <c r="I69" s="53" t="str">
        <f>Лист_1!H2066</f>
        <v>Ф96</v>
      </c>
      <c r="J69" s="52">
        <f>Лист_1!I918</f>
        <v>3.28</v>
      </c>
      <c r="K69" s="72">
        <f>ROUND(Лист_1!J2066*(100+Оглавление!$F$9)/100,-1)</f>
        <v>1270</v>
      </c>
      <c r="L69" s="2"/>
    </row>
    <row r="70" spans="1:12" ht="15.75" customHeight="1">
      <c r="A70" s="5">
        <v>58</v>
      </c>
      <c r="B70" s="45" t="str">
        <f>Лист_1!B2067</f>
        <v>ШВУ 600-920</v>
      </c>
      <c r="C70" s="56">
        <f t="shared" si="2"/>
        <v>4200</v>
      </c>
      <c r="D70" s="57">
        <f t="shared" si="3"/>
        <v>4490</v>
      </c>
      <c r="E70" s="53" t="str">
        <f>Лист_1!D2067</f>
        <v>КШВУ 600-920</v>
      </c>
      <c r="F70" s="66">
        <v>66.8</v>
      </c>
      <c r="G70" s="56">
        <f>ROUND(Лист_1!F2067*(100+Оглавление!$F$9)/100,-1)</f>
        <v>2660</v>
      </c>
      <c r="H70" s="57">
        <f>ROUND(Лист_1!G2067*(100+Оглавление!$F$9)/100,-1)</f>
        <v>2950</v>
      </c>
      <c r="I70" s="53" t="str">
        <f>Лист_1!H2067</f>
        <v>Ф296</v>
      </c>
      <c r="J70" s="52">
        <f>Лист_1!I919</f>
        <v>16.899999999999999</v>
      </c>
      <c r="K70" s="72">
        <f>ROUND(Лист_1!J2067*(100+Оглавление!$F$9)/100,-1)</f>
        <v>1540</v>
      </c>
      <c r="L70" s="2"/>
    </row>
    <row r="71" spans="1:12" ht="15.75" customHeight="1">
      <c r="A71" s="5">
        <v>59</v>
      </c>
      <c r="B71" s="45" t="str">
        <f>Лист_1!B2068</f>
        <v>ШВУП 1000</v>
      </c>
      <c r="C71" s="56">
        <f t="shared" si="2"/>
        <v>3300</v>
      </c>
      <c r="D71" s="57">
        <f t="shared" si="3"/>
        <v>3430</v>
      </c>
      <c r="E71" s="53" t="str">
        <f>Лист_1!D2068</f>
        <v>КШВУП 1000</v>
      </c>
      <c r="F71" s="66">
        <v>67.8</v>
      </c>
      <c r="G71" s="56">
        <f>ROUND(Лист_1!F2068*(100+Оглавление!$F$9)/100,-1)</f>
        <v>2600</v>
      </c>
      <c r="H71" s="57">
        <f>ROUND(Лист_1!G2068*(100+Оглавление!$F$9)/100,-1)</f>
        <v>2730</v>
      </c>
      <c r="I71" s="53" t="str">
        <f>Лист_1!H2068</f>
        <v>Ф166</v>
      </c>
      <c r="J71" s="52">
        <f>Лист_1!I920</f>
        <v>4.5199999999999996</v>
      </c>
      <c r="K71" s="72">
        <f>ROUND(Лист_1!J2068*(100+Оглавление!$F$9)/100,-1)</f>
        <v>700</v>
      </c>
      <c r="L71" s="2"/>
    </row>
    <row r="72" spans="1:12" ht="15.75" customHeight="1">
      <c r="A72" s="5">
        <v>60</v>
      </c>
      <c r="B72" s="45" t="str">
        <f>Лист_1!B2069</f>
        <v>ШВУП 716</v>
      </c>
      <c r="C72" s="56">
        <f t="shared" si="2"/>
        <v>4300</v>
      </c>
      <c r="D72" s="57">
        <f t="shared" si="3"/>
        <v>4410</v>
      </c>
      <c r="E72" s="53" t="str">
        <f>Лист_1!D2069</f>
        <v>КШВУП 716</v>
      </c>
      <c r="F72" s="66">
        <v>68.8</v>
      </c>
      <c r="G72" s="56">
        <f>ROUND(Лист_1!F2069*(100+Оглавление!$F$9)/100,-1)</f>
        <v>2570</v>
      </c>
      <c r="H72" s="57">
        <f>ROUND(Лист_1!G2069*(100+Оглавление!$F$9)/100,-1)</f>
        <v>2680</v>
      </c>
      <c r="I72" s="53" t="str">
        <f>Лист_1!H2069</f>
        <v>Ф128</v>
      </c>
      <c r="J72" s="52">
        <f>Лист_1!I921</f>
        <v>2.56</v>
      </c>
      <c r="K72" s="72">
        <f>ROUND(Лист_1!J2069*(100+Оглавление!$F$9)/100,-1)</f>
        <v>1730</v>
      </c>
      <c r="L72" s="2"/>
    </row>
    <row r="73" spans="1:12" ht="15.75" customHeight="1">
      <c r="A73" s="5">
        <v>61</v>
      </c>
      <c r="B73" s="45" t="str">
        <f>Лист_1!B2070</f>
        <v>ШВУП 920</v>
      </c>
      <c r="C73" s="56">
        <f t="shared" si="2"/>
        <v>4960</v>
      </c>
      <c r="D73" s="57">
        <f t="shared" si="3"/>
        <v>5080</v>
      </c>
      <c r="E73" s="53" t="str">
        <f>Лист_1!D2070</f>
        <v>КШВУП 920</v>
      </c>
      <c r="F73" s="66">
        <v>69.8</v>
      </c>
      <c r="G73" s="56">
        <f>ROUND(Лист_1!F2070*(100+Оглавление!$F$9)/100,-1)</f>
        <v>2850</v>
      </c>
      <c r="H73" s="57">
        <f>ROUND(Лист_1!G2070*(100+Оглавление!$F$9)/100,-1)</f>
        <v>2970</v>
      </c>
      <c r="I73" s="53" t="str">
        <f>Лист_1!H2070</f>
        <v>Ф228</v>
      </c>
      <c r="J73" s="52">
        <f>Лист_1!I922</f>
        <v>1.47</v>
      </c>
      <c r="K73" s="72">
        <f>ROUND(Лист_1!J2070*(100+Оглавление!$F$9)/100,-1)</f>
        <v>2110</v>
      </c>
      <c r="L73" s="2"/>
    </row>
    <row r="74" spans="1:12" ht="15.75" customHeight="1">
      <c r="A74" s="5">
        <v>62</v>
      </c>
      <c r="B74" s="45" t="str">
        <f>Лист_1!B2071</f>
        <v>ШН 1000  Б/СТ</v>
      </c>
      <c r="C74" s="56">
        <f t="shared" si="2"/>
        <v>5550</v>
      </c>
      <c r="D74" s="57">
        <f t="shared" si="3"/>
        <v>5820</v>
      </c>
      <c r="E74" s="53" t="str">
        <f>Лист_1!D2071</f>
        <v>КШН 1000 Б/СТ</v>
      </c>
      <c r="F74" s="66">
        <v>70.8</v>
      </c>
      <c r="G74" s="56">
        <f>ROUND(Лист_1!F2071*(100+Оглавление!$F$9)/100,-1)</f>
        <v>2740</v>
      </c>
      <c r="H74" s="57">
        <f>ROUND(Лист_1!G2071*(100+Оглавление!$F$9)/100,-1)</f>
        <v>3010</v>
      </c>
      <c r="I74" s="53" t="str">
        <f>Лист_1!H2071</f>
        <v>Ф102</v>
      </c>
      <c r="J74" s="52">
        <f>Лист_1!I923</f>
        <v>4.5199999999999996</v>
      </c>
      <c r="K74" s="72">
        <f>ROUND(Лист_1!J2071*(100+Оглавление!$F$9)/100,-1)</f>
        <v>2810</v>
      </c>
      <c r="L74" s="2"/>
    </row>
    <row r="75" spans="1:12" ht="15.75" customHeight="1">
      <c r="A75" s="5">
        <v>63</v>
      </c>
      <c r="B75" s="45" t="str">
        <f>Лист_1!B2072</f>
        <v>ШНБ 150 Б/СТ</v>
      </c>
      <c r="C75" s="56">
        <f t="shared" si="2"/>
        <v>2370</v>
      </c>
      <c r="D75" s="57">
        <f t="shared" si="3"/>
        <v>2480</v>
      </c>
      <c r="E75" s="53" t="str">
        <f>Лист_1!D2072</f>
        <v>КШН 150 Б/СТ</v>
      </c>
      <c r="F75" s="66">
        <v>71.8</v>
      </c>
      <c r="G75" s="56">
        <f>ROUND(Лист_1!F2072*(100+Оглавление!$F$9)/100,-1)</f>
        <v>1670</v>
      </c>
      <c r="H75" s="57">
        <f>ROUND(Лист_1!G2072*(100+Оглавление!$F$9)/100,-1)</f>
        <v>1780</v>
      </c>
      <c r="I75" s="53" t="str">
        <f>Лист_1!H2072</f>
        <v>Ф81</v>
      </c>
      <c r="J75" s="52">
        <f>Лист_1!I924</f>
        <v>15.1</v>
      </c>
      <c r="K75" s="72">
        <f>ROUND(Лист_1!J2072*(100+Оглавление!$F$9)/100,-1)</f>
        <v>700</v>
      </c>
      <c r="L75" s="2"/>
    </row>
    <row r="76" spans="1:12" ht="15.75" customHeight="1">
      <c r="A76" s="5">
        <v>64</v>
      </c>
      <c r="B76" s="45" t="str">
        <f>Лист_1!B2073</f>
        <v>ШНБ 200    Б/СТ</v>
      </c>
      <c r="C76" s="56">
        <f t="shared" si="2"/>
        <v>2650</v>
      </c>
      <c r="D76" s="57">
        <f t="shared" si="3"/>
        <v>2760</v>
      </c>
      <c r="E76" s="53" t="str">
        <f>Лист_1!D2073</f>
        <v>КШН 200 Б/СТ</v>
      </c>
      <c r="F76" s="66">
        <v>72.8</v>
      </c>
      <c r="G76" s="56">
        <f>ROUND(Лист_1!F2073*(100+Оглавление!$F$9)/100,-1)</f>
        <v>1790</v>
      </c>
      <c r="H76" s="57">
        <f>ROUND(Лист_1!G2073*(100+Оглавление!$F$9)/100,-1)</f>
        <v>1900</v>
      </c>
      <c r="I76" s="53" t="str">
        <f>Лист_1!H2073</f>
        <v>Ф168</v>
      </c>
      <c r="J76" s="52">
        <f>Лист_1!I925</f>
        <v>4.5199999999999996</v>
      </c>
      <c r="K76" s="72">
        <f>ROUND(Лист_1!J2073*(100+Оглавление!$F$9)/100,-1)</f>
        <v>860</v>
      </c>
      <c r="L76" s="2"/>
    </row>
    <row r="77" spans="1:12" ht="15.75" customHeight="1">
      <c r="A77" s="5">
        <v>65</v>
      </c>
      <c r="B77" s="45" t="str">
        <f>Лист_1!B2074</f>
        <v>ШН 300  Б/СТ</v>
      </c>
      <c r="C77" s="56">
        <f t="shared" si="2"/>
        <v>2320</v>
      </c>
      <c r="D77" s="57">
        <f t="shared" si="3"/>
        <v>2450</v>
      </c>
      <c r="E77" s="53" t="str">
        <f>Лист_1!D2074</f>
        <v>КШН 300 Б/СТ</v>
      </c>
      <c r="F77" s="66">
        <v>73.8</v>
      </c>
      <c r="G77" s="56">
        <f>ROUND(Лист_1!F2074*(100+Оглавление!$F$9)/100,-1)</f>
        <v>1260</v>
      </c>
      <c r="H77" s="57">
        <f>ROUND(Лист_1!G2074*(100+Оглавление!$F$9)/100,-1)</f>
        <v>1390</v>
      </c>
      <c r="I77" s="53" t="str">
        <f>Лист_1!H2074</f>
        <v>Ф10</v>
      </c>
      <c r="J77" s="52">
        <f>Лист_1!I926</f>
        <v>3.05</v>
      </c>
      <c r="K77" s="72">
        <f>ROUND(Лист_1!J2074*(100+Оглавление!$F$9)/100,-1)</f>
        <v>1060</v>
      </c>
      <c r="L77" s="2"/>
    </row>
    <row r="78" spans="1:12" ht="15.75" customHeight="1">
      <c r="A78" s="5">
        <v>66</v>
      </c>
      <c r="B78" s="45" t="str">
        <f>Лист_1!B2075</f>
        <v>ШН 400  Б/СТ</v>
      </c>
      <c r="C78" s="56">
        <f t="shared" ref="C78:C125" si="4">G78+K78</f>
        <v>2640</v>
      </c>
      <c r="D78" s="57">
        <f t="shared" ref="D78:D125" si="5">H78+K78</f>
        <v>2790</v>
      </c>
      <c r="E78" s="53" t="str">
        <f>Лист_1!D2075</f>
        <v>КШН 400 Б/СТ</v>
      </c>
      <c r="F78" s="66">
        <v>74.8</v>
      </c>
      <c r="G78" s="56">
        <f>ROUND(Лист_1!F2075*(100+Оглавление!$F$9)/100,-1)</f>
        <v>1370</v>
      </c>
      <c r="H78" s="57">
        <f>ROUND(Лист_1!G2075*(100+Оглавление!$F$9)/100,-1)</f>
        <v>1520</v>
      </c>
      <c r="I78" s="53" t="str">
        <f>Лист_1!H2075</f>
        <v>Ф20</v>
      </c>
      <c r="J78" s="52">
        <f>Лист_1!I927</f>
        <v>2.61</v>
      </c>
      <c r="K78" s="72">
        <f>ROUND(Лист_1!J2075*(100+Оглавление!$F$9)/100,-1)</f>
        <v>1270</v>
      </c>
      <c r="L78" s="2"/>
    </row>
    <row r="79" spans="1:12" ht="15.75" customHeight="1">
      <c r="A79" s="5">
        <v>67</v>
      </c>
      <c r="B79" s="45" t="str">
        <f>Лист_1!B2076</f>
        <v>ШН 450  Б/СТ</v>
      </c>
      <c r="C79" s="56">
        <f t="shared" si="4"/>
        <v>2810</v>
      </c>
      <c r="D79" s="57">
        <f t="shared" si="5"/>
        <v>2970</v>
      </c>
      <c r="E79" s="53" t="str">
        <f>Лист_1!D2076</f>
        <v>КШН 450 Б/СТ</v>
      </c>
      <c r="F79" s="66">
        <v>75.8</v>
      </c>
      <c r="G79" s="56">
        <f>ROUND(Лист_1!F2076*(100+Оглавление!$F$9)/100,-1)</f>
        <v>1450</v>
      </c>
      <c r="H79" s="57">
        <f>ROUND(Лист_1!G2076*(100+Оглавление!$F$9)/100,-1)</f>
        <v>1610</v>
      </c>
      <c r="I79" s="53" t="str">
        <f>Лист_1!H2076</f>
        <v>Ф103</v>
      </c>
      <c r="J79" s="52">
        <f>Лист_1!I928</f>
        <v>2.15</v>
      </c>
      <c r="K79" s="72">
        <f>ROUND(Лист_1!J2076*(100+Оглавление!$F$9)/100,-1)</f>
        <v>1360</v>
      </c>
      <c r="L79" s="2"/>
    </row>
    <row r="80" spans="1:12" ht="15.75" customHeight="1">
      <c r="A80" s="5">
        <v>68</v>
      </c>
      <c r="B80" s="45" t="str">
        <f>Лист_1!B2077</f>
        <v>ШН 500  Б/СТ</v>
      </c>
      <c r="C80" s="56">
        <f t="shared" si="4"/>
        <v>3020</v>
      </c>
      <c r="D80" s="57">
        <f t="shared" si="5"/>
        <v>3180</v>
      </c>
      <c r="E80" s="53" t="str">
        <f>Лист_1!D2077</f>
        <v>КШН 500 Б/СТ</v>
      </c>
      <c r="F80" s="66">
        <v>76.8</v>
      </c>
      <c r="G80" s="56">
        <f>ROUND(Лист_1!F2077*(100+Оглавление!$F$9)/100,-1)</f>
        <v>1520</v>
      </c>
      <c r="H80" s="57">
        <f>ROUND(Лист_1!G2077*(100+Оглавление!$F$9)/100,-1)</f>
        <v>1680</v>
      </c>
      <c r="I80" s="53" t="str">
        <f>Лист_1!H2077</f>
        <v>Ф30</v>
      </c>
      <c r="J80" s="52">
        <f>Лист_1!I929</f>
        <v>4.0999999999999996</v>
      </c>
      <c r="K80" s="72">
        <f>ROUND(Лист_1!J2077*(100+Оглавление!$F$9)/100,-1)</f>
        <v>1500</v>
      </c>
      <c r="L80" s="2"/>
    </row>
    <row r="81" spans="1:12" ht="15.75" customHeight="1">
      <c r="A81" s="5">
        <v>69</v>
      </c>
      <c r="B81" s="45" t="str">
        <f>Лист_1!B2078</f>
        <v>ШН 600   Б/СТ</v>
      </c>
      <c r="C81" s="56">
        <f t="shared" si="4"/>
        <v>3630</v>
      </c>
      <c r="D81" s="57">
        <f t="shared" si="5"/>
        <v>3810</v>
      </c>
      <c r="E81" s="53" t="str">
        <f>Лист_1!D2078</f>
        <v>КШН 600 Б/СТ</v>
      </c>
      <c r="F81" s="66">
        <v>77.8</v>
      </c>
      <c r="G81" s="56">
        <f>ROUND(Лист_1!F2078*(100+Оглавление!$F$9)/100,-1)</f>
        <v>1730</v>
      </c>
      <c r="H81" s="57">
        <f>ROUND(Лист_1!G2078*(100+Оглавление!$F$9)/100,-1)</f>
        <v>1910</v>
      </c>
      <c r="I81" s="53" t="str">
        <f>Лист_1!H2078</f>
        <v>Ф40</v>
      </c>
      <c r="J81" s="52" t="str">
        <f>Лист_1!I930</f>
        <v>-</v>
      </c>
      <c r="K81" s="72">
        <f>ROUND(Лист_1!J2078*(100+Оглавление!$F$9)/100,-1)</f>
        <v>1900</v>
      </c>
      <c r="L81" s="2"/>
    </row>
    <row r="82" spans="1:12" ht="15.75" customHeight="1">
      <c r="A82" s="5">
        <v>70</v>
      </c>
      <c r="B82" s="45" t="str">
        <f>Лист_1!B2079</f>
        <v>ШН 600   Б/СТ</v>
      </c>
      <c r="C82" s="56">
        <f t="shared" si="4"/>
        <v>3530</v>
      </c>
      <c r="D82" s="57">
        <f t="shared" si="5"/>
        <v>3710</v>
      </c>
      <c r="E82" s="53" t="str">
        <f>Лист_1!D2079</f>
        <v>КШН 600 Б/СТ</v>
      </c>
      <c r="F82" s="66">
        <v>78.8</v>
      </c>
      <c r="G82" s="56">
        <f>ROUND(Лист_1!F2079*(100+Оглавление!$F$9)/100,-1)</f>
        <v>1730</v>
      </c>
      <c r="H82" s="57">
        <f>ROUND(Лист_1!G2079*(100+Оглавление!$F$9)/100,-1)</f>
        <v>1910</v>
      </c>
      <c r="I82" s="53" t="str">
        <f>Лист_1!H2079</f>
        <v>Ф105</v>
      </c>
      <c r="J82" s="52" t="str">
        <f>Лист_1!I931</f>
        <v>-</v>
      </c>
      <c r="K82" s="72">
        <f>ROUND(Лист_1!J2079*(100+Оглавление!$F$9)/100,-1)</f>
        <v>1800</v>
      </c>
      <c r="L82" s="2"/>
    </row>
    <row r="83" spans="1:12" ht="15.75" customHeight="1">
      <c r="A83" s="5">
        <v>71</v>
      </c>
      <c r="B83" s="45" t="str">
        <f>Лист_1!B2080</f>
        <v>ШН 800 Б/СТ</v>
      </c>
      <c r="C83" s="56">
        <f t="shared" si="4"/>
        <v>4430</v>
      </c>
      <c r="D83" s="57">
        <f t="shared" si="5"/>
        <v>4630</v>
      </c>
      <c r="E83" s="53" t="str">
        <f>Лист_1!D2080</f>
        <v>КШН 800 Б/СТ</v>
      </c>
      <c r="F83" s="66">
        <v>79.8</v>
      </c>
      <c r="G83" s="56">
        <f>ROUND(Лист_1!F2080*(100+Оглавление!$F$9)/100,-1)</f>
        <v>1930</v>
      </c>
      <c r="H83" s="57">
        <f>ROUND(Лист_1!G2080*(100+Оглавление!$F$9)/100,-1)</f>
        <v>2130</v>
      </c>
      <c r="I83" s="53" t="str">
        <f>Лист_1!H2080</f>
        <v>Ф50</v>
      </c>
      <c r="J83" s="52" t="str">
        <f>Лист_1!I932</f>
        <v>-</v>
      </c>
      <c r="K83" s="72">
        <f>ROUND(Лист_1!J2080*(100+Оглавление!$F$9)/100,-1)</f>
        <v>2500</v>
      </c>
      <c r="L83" s="2"/>
    </row>
    <row r="84" spans="1:12" ht="15.75" customHeight="1">
      <c r="A84" s="5">
        <v>72</v>
      </c>
      <c r="B84" s="45" t="str">
        <f>Лист_1!B2081</f>
        <v>ШН БУТЫЛОЧНИЦА (ОМПЛЕТ)</v>
      </c>
      <c r="C84" s="56">
        <f t="shared" si="4"/>
        <v>2170</v>
      </c>
      <c r="D84" s="57">
        <f t="shared" si="5"/>
        <v>2170</v>
      </c>
      <c r="E84" s="53" t="str">
        <f>Лист_1!D2081</f>
        <v>КШН БУТЫЛОЧНИЦА (КОМПЛЕКТ)</v>
      </c>
      <c r="F84" s="66">
        <v>80.8</v>
      </c>
      <c r="G84" s="56">
        <f>ROUND(Лист_1!F2081*(100+Оглавление!$F$9)/100,-1)</f>
        <v>2170</v>
      </c>
      <c r="H84" s="57">
        <f>ROUND(Лист_1!G2081*(100+Оглавление!$F$9)/100,-1)</f>
        <v>2170</v>
      </c>
      <c r="I84" s="53" t="str">
        <f>Лист_1!H2081</f>
        <v>-</v>
      </c>
      <c r="J84" s="52">
        <f>Лист_1!I933</f>
        <v>2.95</v>
      </c>
      <c r="K84" s="72">
        <f>ROUND(Лист_1!J2081*(100+Оглавление!$F$9)/100,-1)</f>
        <v>0</v>
      </c>
      <c r="L84" s="2"/>
    </row>
    <row r="85" spans="1:12" ht="15.75" customHeight="1">
      <c r="A85" s="5">
        <v>73</v>
      </c>
      <c r="B85" s="45" t="str">
        <f>Лист_1!B2082</f>
        <v>ШН БУТЫЛОЧНИЦА 200 (ОМПЛЕТ)</v>
      </c>
      <c r="C85" s="56">
        <f t="shared" si="4"/>
        <v>2600</v>
      </c>
      <c r="D85" s="57">
        <f t="shared" si="5"/>
        <v>2600</v>
      </c>
      <c r="E85" s="53" t="str">
        <f>Лист_1!D2082</f>
        <v>КШН БУТЫЛОЧНИЦА 200 (КОМПЛЕКТ)</v>
      </c>
      <c r="F85" s="66">
        <v>81.8</v>
      </c>
      <c r="G85" s="56">
        <f>ROUND(Лист_1!F2082*(100+Оглавление!$F$9)/100,-1)</f>
        <v>2600</v>
      </c>
      <c r="H85" s="57">
        <f>ROUND(Лист_1!G2082*(100+Оглавление!$F$9)/100,-1)</f>
        <v>2600</v>
      </c>
      <c r="I85" s="53" t="str">
        <f>Лист_1!H2082</f>
        <v>-</v>
      </c>
      <c r="J85" s="52">
        <f>Лист_1!I934</f>
        <v>3.65</v>
      </c>
      <c r="K85" s="72">
        <f>ROUND(Лист_1!J2082*(100+Оглавление!$F$9)/100,-1)</f>
        <v>0</v>
      </c>
      <c r="L85" s="2"/>
    </row>
    <row r="86" spans="1:12" ht="15.75" customHeight="1">
      <c r="A86" s="5">
        <v>74</v>
      </c>
      <c r="B86" s="45" t="str">
        <f>Лист_1!B2083</f>
        <v>ШН1Я 1000  Б/СТ</v>
      </c>
      <c r="C86" s="56">
        <f t="shared" si="4"/>
        <v>6150</v>
      </c>
      <c r="D86" s="57">
        <f t="shared" si="5"/>
        <v>6430</v>
      </c>
      <c r="E86" s="53" t="str">
        <f>Лист_1!D2083</f>
        <v>КШН1Я 1000 ПВ</v>
      </c>
      <c r="F86" s="66">
        <v>82.8</v>
      </c>
      <c r="G86" s="56">
        <f>ROUND(Лист_1!F2083*(100+Оглавление!$F$9)/100,-1)</f>
        <v>2970</v>
      </c>
      <c r="H86" s="57">
        <f>ROUND(Лист_1!G2083*(100+Оглавление!$F$9)/100,-1)</f>
        <v>3250</v>
      </c>
      <c r="I86" s="53" t="str">
        <f>Лист_1!H2083</f>
        <v>Ф101</v>
      </c>
      <c r="J86" s="52">
        <f>Лист_1!I935</f>
        <v>3.9</v>
      </c>
      <c r="K86" s="72">
        <f>ROUND(Лист_1!J2083*(100+Оглавление!$F$9)/100,-1)</f>
        <v>3180</v>
      </c>
      <c r="L86" s="2"/>
    </row>
    <row r="87" spans="1:12" ht="15.75" customHeight="1">
      <c r="A87" s="5">
        <v>75</v>
      </c>
      <c r="B87" s="45" t="str">
        <f>Лист_1!B2084</f>
        <v>ШН1Я 400  Б/СТ</v>
      </c>
      <c r="C87" s="56">
        <f t="shared" si="4"/>
        <v>3180</v>
      </c>
      <c r="D87" s="57">
        <f t="shared" si="5"/>
        <v>3350</v>
      </c>
      <c r="E87" s="53" t="str">
        <f>Лист_1!D2084</f>
        <v>КШН1Я 400 ПВ</v>
      </c>
      <c r="F87" s="66">
        <v>83.8</v>
      </c>
      <c r="G87" s="56">
        <f>ROUND(Лист_1!F2084*(100+Оглавление!$F$9)/100,-1)</f>
        <v>1710</v>
      </c>
      <c r="H87" s="57">
        <f>ROUND(Лист_1!G2084*(100+Оглавление!$F$9)/100,-1)</f>
        <v>1880</v>
      </c>
      <c r="I87" s="53" t="str">
        <f>Лист_1!H2084</f>
        <v>Ф21</v>
      </c>
      <c r="J87" s="52">
        <f>Лист_1!I936</f>
        <v>5.25</v>
      </c>
      <c r="K87" s="72">
        <f>ROUND(Лист_1!J2084*(100+Оглавление!$F$9)/100,-1)</f>
        <v>1470</v>
      </c>
      <c r="L87" s="2"/>
    </row>
    <row r="88" spans="1:12" ht="15.75" customHeight="1">
      <c r="A88" s="5">
        <v>76</v>
      </c>
      <c r="B88" s="45" t="str">
        <f>Лист_1!B2085</f>
        <v>ШН1Я 500  Б/СТ</v>
      </c>
      <c r="C88" s="56">
        <f t="shared" si="4"/>
        <v>3590</v>
      </c>
      <c r="D88" s="57">
        <f t="shared" si="5"/>
        <v>3780</v>
      </c>
      <c r="E88" s="53" t="str">
        <f>Лист_1!D2085</f>
        <v>КШН1Я 500 ПВ</v>
      </c>
      <c r="F88" s="66">
        <v>84.8</v>
      </c>
      <c r="G88" s="56">
        <f>ROUND(Лист_1!F2085*(100+Оглавление!$F$9)/100,-1)</f>
        <v>1860</v>
      </c>
      <c r="H88" s="57">
        <f>ROUND(Лист_1!G2085*(100+Оглавление!$F$9)/100,-1)</f>
        <v>2050</v>
      </c>
      <c r="I88" s="53" t="str">
        <f>Лист_1!H2085</f>
        <v>Ф31</v>
      </c>
      <c r="J88" s="52">
        <f>Лист_1!I937</f>
        <v>4.55</v>
      </c>
      <c r="K88" s="72">
        <f>ROUND(Лист_1!J2085*(100+Оглавление!$F$9)/100,-1)</f>
        <v>1730</v>
      </c>
      <c r="L88" s="2"/>
    </row>
    <row r="89" spans="1:12" ht="15.75" customHeight="1">
      <c r="A89" s="5">
        <v>77</v>
      </c>
      <c r="B89" s="45" t="str">
        <f>Лист_1!B2086</f>
        <v>ШН1Я 600-М  Б/СТ</v>
      </c>
      <c r="C89" s="56">
        <f t="shared" si="4"/>
        <v>4870</v>
      </c>
      <c r="D89" s="57">
        <f t="shared" si="5"/>
        <v>5100</v>
      </c>
      <c r="E89" s="53" t="str">
        <f>Лист_1!D2086</f>
        <v>КШН1Я 600-М ПВ</v>
      </c>
      <c r="F89" s="66">
        <v>85.8</v>
      </c>
      <c r="G89" s="56">
        <f>ROUND(Лист_1!F2086*(100+Оглавление!$F$9)/100,-1)</f>
        <v>2530</v>
      </c>
      <c r="H89" s="57">
        <f>ROUND(Лист_1!G2086*(100+Оглавление!$F$9)/100,-1)</f>
        <v>2760</v>
      </c>
      <c r="I89" s="53" t="str">
        <f>Лист_1!H2086</f>
        <v>Ф41М</v>
      </c>
      <c r="J89" s="52">
        <f>Лист_1!I938</f>
        <v>5.9</v>
      </c>
      <c r="K89" s="72">
        <f>ROUND(Лист_1!J2086*(100+Оглавление!$F$9)/100,-1)</f>
        <v>2340</v>
      </c>
      <c r="L89" s="2"/>
    </row>
    <row r="90" spans="1:12" ht="15.75" customHeight="1">
      <c r="A90" s="5">
        <v>78</v>
      </c>
      <c r="B90" s="45" t="str">
        <f>Лист_1!B2087</f>
        <v>ШН1Я 800-М Б/СТ</v>
      </c>
      <c r="C90" s="56">
        <f t="shared" si="4"/>
        <v>5740</v>
      </c>
      <c r="D90" s="57">
        <f t="shared" si="5"/>
        <v>6000</v>
      </c>
      <c r="E90" s="53" t="str">
        <f>Лист_1!D2087</f>
        <v>КШН1Я 800-М ПВ</v>
      </c>
      <c r="F90" s="66">
        <v>86.8</v>
      </c>
      <c r="G90" s="56">
        <f>ROUND(Лист_1!F2087*(100+Оглавление!$F$9)/100,-1)</f>
        <v>2860</v>
      </c>
      <c r="H90" s="57">
        <f>ROUND(Лист_1!G2087*(100+Оглавление!$F$9)/100,-1)</f>
        <v>3120</v>
      </c>
      <c r="I90" s="53" t="str">
        <f>Лист_1!H2087</f>
        <v>Ф51М</v>
      </c>
      <c r="J90" s="52">
        <f>Лист_1!I939</f>
        <v>4.6399999999999997</v>
      </c>
      <c r="K90" s="72">
        <f>ROUND(Лист_1!J2087*(100+Оглавление!$F$9)/100,-1)</f>
        <v>2880</v>
      </c>
      <c r="L90" s="2"/>
    </row>
    <row r="91" spans="1:12" ht="15.75" customHeight="1">
      <c r="A91" s="5">
        <v>79</v>
      </c>
      <c r="B91" s="45" t="str">
        <f>Лист_1!B2088</f>
        <v>ШН2ВЯ 400  Б/СТ</v>
      </c>
      <c r="C91" s="56">
        <f t="shared" si="4"/>
        <v>4170</v>
      </c>
      <c r="D91" s="57">
        <f t="shared" si="5"/>
        <v>4270</v>
      </c>
      <c r="E91" s="53" t="str">
        <f>Лист_1!D2088</f>
        <v>КШН2ВЯ 400 ПВ</v>
      </c>
      <c r="F91" s="66">
        <v>87.8</v>
      </c>
      <c r="G91" s="56">
        <f>ROUND(Лист_1!F2088*(100+Оглавление!$F$9)/100,-1)</f>
        <v>2670</v>
      </c>
      <c r="H91" s="57">
        <f>ROUND(Лист_1!G2088*(100+Оглавление!$F$9)/100,-1)</f>
        <v>2770</v>
      </c>
      <c r="I91" s="53" t="str">
        <f>Лист_1!H2088</f>
        <v>Ф22</v>
      </c>
      <c r="J91" s="52">
        <f>Лист_1!I940</f>
        <v>6.48</v>
      </c>
      <c r="K91" s="72">
        <f>ROUND(Лист_1!J2088*(100+Оглавление!$F$9)/100,-1)</f>
        <v>1500</v>
      </c>
      <c r="L91" s="2"/>
    </row>
    <row r="92" spans="1:12" ht="15.75" customHeight="1">
      <c r="A92" s="5">
        <v>80</v>
      </c>
      <c r="B92" s="45" t="str">
        <f>Лист_1!B2089</f>
        <v>ШН2ВЯ 500  Б/СТ</v>
      </c>
      <c r="C92" s="56">
        <f t="shared" si="4"/>
        <v>4590</v>
      </c>
      <c r="D92" s="57">
        <f t="shared" si="5"/>
        <v>4710</v>
      </c>
      <c r="E92" s="53" t="str">
        <f>Лист_1!D2089</f>
        <v>КШН2ВЯ 500 ПВ</v>
      </c>
      <c r="F92" s="66">
        <v>88.8</v>
      </c>
      <c r="G92" s="56">
        <f>ROUND(Лист_1!F2089*(100+Оглавление!$F$9)/100,-1)</f>
        <v>2880</v>
      </c>
      <c r="H92" s="57">
        <f>ROUND(Лист_1!G2089*(100+Оглавление!$F$9)/100,-1)</f>
        <v>3000</v>
      </c>
      <c r="I92" s="53" t="str">
        <f>Лист_1!H2089</f>
        <v>Ф32</v>
      </c>
      <c r="J92" s="52">
        <f>Лист_1!I941</f>
        <v>5.6</v>
      </c>
      <c r="K92" s="72">
        <f>ROUND(Лист_1!J2089*(100+Оглавление!$F$9)/100,-1)</f>
        <v>1710</v>
      </c>
      <c r="L92" s="2"/>
    </row>
    <row r="93" spans="1:12" ht="15.75" customHeight="1">
      <c r="A93" s="5">
        <v>81</v>
      </c>
      <c r="B93" s="45" t="str">
        <f>Лист_1!B2090</f>
        <v>ШН2ВЯ 600  Б/СТ</v>
      </c>
      <c r="C93" s="56">
        <f t="shared" si="4"/>
        <v>5010</v>
      </c>
      <c r="D93" s="57">
        <f t="shared" si="5"/>
        <v>5140</v>
      </c>
      <c r="E93" s="53" t="str">
        <f>Лист_1!D2090</f>
        <v>КШН2ВЯ 600 ПВ</v>
      </c>
      <c r="F93" s="66">
        <v>89.8</v>
      </c>
      <c r="G93" s="56">
        <f>ROUND(Лист_1!F2090*(100+Оглавление!$F$9)/100,-1)</f>
        <v>3070</v>
      </c>
      <c r="H93" s="57">
        <f>ROUND(Лист_1!G2090*(100+Оглавление!$F$9)/100,-1)</f>
        <v>3200</v>
      </c>
      <c r="I93" s="53" t="str">
        <f>Лист_1!H2090</f>
        <v>Ф42</v>
      </c>
      <c r="J93" s="52">
        <f>Лист_1!I942</f>
        <v>5.4</v>
      </c>
      <c r="K93" s="72">
        <f>ROUND(Лист_1!J2090*(100+Оглавление!$F$9)/100,-1)</f>
        <v>1940</v>
      </c>
      <c r="L93" s="2"/>
    </row>
    <row r="94" spans="1:12" ht="15.75" customHeight="1">
      <c r="A94" s="5">
        <v>82</v>
      </c>
      <c r="B94" s="45" t="str">
        <f>Лист_1!B2091</f>
        <v>ШН2ВЯ 800 Б/СТ</v>
      </c>
      <c r="C94" s="56">
        <f t="shared" si="4"/>
        <v>5970</v>
      </c>
      <c r="D94" s="57">
        <f t="shared" si="5"/>
        <v>6110</v>
      </c>
      <c r="E94" s="53" t="str">
        <f>Лист_1!D2091</f>
        <v>КШН2ВЯ 800 ПВ</v>
      </c>
      <c r="F94" s="66">
        <v>90.8</v>
      </c>
      <c r="G94" s="56">
        <f>ROUND(Лист_1!F2091*(100+Оглавление!$F$9)/100,-1)</f>
        <v>3500</v>
      </c>
      <c r="H94" s="57">
        <f>ROUND(Лист_1!G2091*(100+Оглавление!$F$9)/100,-1)</f>
        <v>3640</v>
      </c>
      <c r="I94" s="53" t="str">
        <f>Лист_1!H2091</f>
        <v>Ф52</v>
      </c>
      <c r="J94" s="52">
        <f>Лист_1!I943</f>
        <v>7.5</v>
      </c>
      <c r="K94" s="72">
        <f>ROUND(Лист_1!J2091*(100+Оглавление!$F$9)/100,-1)</f>
        <v>2470</v>
      </c>
      <c r="L94" s="2"/>
    </row>
    <row r="95" spans="1:12" ht="15.75" customHeight="1">
      <c r="A95" s="5">
        <v>83</v>
      </c>
      <c r="B95" s="45" t="str">
        <f>Лист_1!B2092</f>
        <v>ШН2Я 400  Б/СТ</v>
      </c>
      <c r="C95" s="56">
        <f t="shared" si="4"/>
        <v>3790</v>
      </c>
      <c r="D95" s="57">
        <f t="shared" si="5"/>
        <v>4000</v>
      </c>
      <c r="E95" s="53" t="str">
        <f>Лист_1!D2092</f>
        <v>КШН2Я 400 ПВ</v>
      </c>
      <c r="F95" s="66">
        <v>91.8</v>
      </c>
      <c r="G95" s="56">
        <f>ROUND(Лист_1!F2092*(100+Оглавление!$F$9)/100,-1)</f>
        <v>2290</v>
      </c>
      <c r="H95" s="57">
        <f>ROUND(Лист_1!G2092*(100+Оглавление!$F$9)/100,-1)</f>
        <v>2500</v>
      </c>
      <c r="I95" s="53" t="str">
        <f>Лист_1!H2092</f>
        <v>Ф22</v>
      </c>
      <c r="J95" s="52">
        <f>Лист_1!I944</f>
        <v>7.7</v>
      </c>
      <c r="K95" s="72">
        <f>ROUND(Лист_1!J2092*(100+Оглавление!$F$9)/100,-1)</f>
        <v>1500</v>
      </c>
      <c r="L95" s="2"/>
    </row>
    <row r="96" spans="1:12" ht="15.75" customHeight="1">
      <c r="A96" s="5">
        <v>84</v>
      </c>
      <c r="B96" s="45" t="str">
        <f>Лист_1!B2093</f>
        <v>ШН2Я 500  Б/СТ</v>
      </c>
      <c r="C96" s="56">
        <f t="shared" si="4"/>
        <v>4130</v>
      </c>
      <c r="D96" s="57">
        <f t="shared" si="5"/>
        <v>4370</v>
      </c>
      <c r="E96" s="53" t="str">
        <f>Лист_1!D2093</f>
        <v>КШН2Я 500 ПВ</v>
      </c>
      <c r="F96" s="66">
        <v>92.8</v>
      </c>
      <c r="G96" s="56">
        <f>ROUND(Лист_1!F2093*(100+Оглавление!$F$9)/100,-1)</f>
        <v>2420</v>
      </c>
      <c r="H96" s="57">
        <f>ROUND(Лист_1!G2093*(100+Оглавление!$F$9)/100,-1)</f>
        <v>2660</v>
      </c>
      <c r="I96" s="53" t="str">
        <f>Лист_1!H2093</f>
        <v>Ф32</v>
      </c>
      <c r="J96" s="52">
        <f>Лист_1!I945</f>
        <v>9.0500000000000007</v>
      </c>
      <c r="K96" s="72">
        <f>ROUND(Лист_1!J2093*(100+Оглавление!$F$9)/100,-1)</f>
        <v>1710</v>
      </c>
      <c r="L96" s="2"/>
    </row>
    <row r="97" spans="1:12" ht="15.75" customHeight="1">
      <c r="A97" s="5">
        <v>85</v>
      </c>
      <c r="B97" s="45" t="str">
        <f>Лист_1!B2094</f>
        <v>ШН2Я 600  Б/СТ</v>
      </c>
      <c r="C97" s="56">
        <f t="shared" si="4"/>
        <v>4510</v>
      </c>
      <c r="D97" s="57">
        <f t="shared" si="5"/>
        <v>4750</v>
      </c>
      <c r="E97" s="53" t="str">
        <f>Лист_1!D2094</f>
        <v>КШН2Я 600 ПВ</v>
      </c>
      <c r="F97" s="66">
        <v>93.8</v>
      </c>
      <c r="G97" s="56">
        <f>ROUND(Лист_1!F2094*(100+Оглавление!$F$9)/100,-1)</f>
        <v>2570</v>
      </c>
      <c r="H97" s="57">
        <f>ROUND(Лист_1!G2094*(100+Оглавление!$F$9)/100,-1)</f>
        <v>2810</v>
      </c>
      <c r="I97" s="53" t="str">
        <f>Лист_1!H2094</f>
        <v>Ф42</v>
      </c>
      <c r="J97" s="52" t="str">
        <f>Лист_1!I946</f>
        <v>-</v>
      </c>
      <c r="K97" s="72">
        <f>ROUND(Лист_1!J2094*(100+Оглавление!$F$9)/100,-1)</f>
        <v>1940</v>
      </c>
      <c r="L97" s="2"/>
    </row>
    <row r="98" spans="1:12" ht="15.75" customHeight="1">
      <c r="A98" s="5">
        <v>86</v>
      </c>
      <c r="B98" s="45" t="str">
        <f>Лист_1!B2095</f>
        <v>ШН2Я 800 Б/СТ</v>
      </c>
      <c r="C98" s="56">
        <f t="shared" si="4"/>
        <v>5330</v>
      </c>
      <c r="D98" s="57">
        <f t="shared" si="5"/>
        <v>5610</v>
      </c>
      <c r="E98" s="53" t="str">
        <f>Лист_1!D2095</f>
        <v>КШН2Я 800 ПВ</v>
      </c>
      <c r="F98" s="66">
        <v>94.8</v>
      </c>
      <c r="G98" s="56">
        <f>ROUND(Лист_1!F2095*(100+Оглавление!$F$9)/100,-1)</f>
        <v>2860</v>
      </c>
      <c r="H98" s="57">
        <f>ROUND(Лист_1!G2095*(100+Оглавление!$F$9)/100,-1)</f>
        <v>3140</v>
      </c>
      <c r="I98" s="53" t="str">
        <f>Лист_1!H2095</f>
        <v>Ф52</v>
      </c>
      <c r="J98" s="52" t="str">
        <f>Лист_1!I947</f>
        <v>-</v>
      </c>
      <c r="K98" s="72">
        <f>ROUND(Лист_1!J2095*(100+Оглавление!$F$9)/100,-1)</f>
        <v>2470</v>
      </c>
      <c r="L98" s="2"/>
    </row>
    <row r="99" spans="1:12" ht="15.75" customHeight="1">
      <c r="A99" s="5">
        <v>87</v>
      </c>
      <c r="B99" s="45" t="str">
        <f>Лист_1!B2096</f>
        <v>ШН3Я 400 Б/СТ</v>
      </c>
      <c r="C99" s="56">
        <f t="shared" si="4"/>
        <v>4150</v>
      </c>
      <c r="D99" s="57">
        <f t="shared" si="5"/>
        <v>4370</v>
      </c>
      <c r="E99" s="53" t="str">
        <f>Лист_1!D2096</f>
        <v>КШН3Я 400 ПВ</v>
      </c>
      <c r="F99" s="66">
        <v>95.8</v>
      </c>
      <c r="G99" s="56">
        <f>ROUND(Лист_1!F2096*(100+Оглавление!$F$9)/100,-1)</f>
        <v>2500</v>
      </c>
      <c r="H99" s="57">
        <f>ROUND(Лист_1!G2096*(100+Оглавление!$F$9)/100,-1)</f>
        <v>2720</v>
      </c>
      <c r="I99" s="53" t="str">
        <f>Лист_1!H2096</f>
        <v>Ф23</v>
      </c>
      <c r="J99" s="52" t="str">
        <f>Лист_1!I948</f>
        <v>-</v>
      </c>
      <c r="K99" s="72">
        <f>ROUND(Лист_1!J2096*(100+Оглавление!$F$9)/100,-1)</f>
        <v>1650</v>
      </c>
      <c r="L99" s="2"/>
    </row>
    <row r="100" spans="1:12" ht="15.75" customHeight="1">
      <c r="A100" s="5">
        <v>88</v>
      </c>
      <c r="B100" s="45" t="str">
        <f>Лист_1!B2097</f>
        <v>ШН3Я 500  Б/СТ</v>
      </c>
      <c r="C100" s="56">
        <f t="shared" si="4"/>
        <v>4580</v>
      </c>
      <c r="D100" s="57">
        <f t="shared" si="5"/>
        <v>4800</v>
      </c>
      <c r="E100" s="53" t="str">
        <f>Лист_1!D2097</f>
        <v>КШН3Я 500 ПВ</v>
      </c>
      <c r="F100" s="66">
        <v>96.8</v>
      </c>
      <c r="G100" s="56">
        <f>ROUND(Лист_1!F2097*(100+Оглавление!$F$9)/100,-1)</f>
        <v>2680</v>
      </c>
      <c r="H100" s="57">
        <f>ROUND(Лист_1!G2097*(100+Оглавление!$F$9)/100,-1)</f>
        <v>2900</v>
      </c>
      <c r="I100" s="53" t="str">
        <f>Лист_1!H2097</f>
        <v>Ф33</v>
      </c>
      <c r="J100" s="52" t="str">
        <f>Лист_1!I949</f>
        <v>-</v>
      </c>
      <c r="K100" s="72">
        <f>ROUND(Лист_1!J2097*(100+Оглавление!$F$9)/100,-1)</f>
        <v>1900</v>
      </c>
      <c r="L100" s="2"/>
    </row>
    <row r="101" spans="1:12" ht="15.75" customHeight="1">
      <c r="A101" s="5">
        <v>89</v>
      </c>
      <c r="B101" s="45" t="str">
        <f>Лист_1!B2098</f>
        <v>ШН3Я 600 Б/СТ</v>
      </c>
      <c r="C101" s="56">
        <f t="shared" si="4"/>
        <v>5020</v>
      </c>
      <c r="D101" s="57">
        <f t="shared" si="5"/>
        <v>5150</v>
      </c>
      <c r="E101" s="53" t="str">
        <f>Лист_1!D2098</f>
        <v>КШН3Я 600 ПВ</v>
      </c>
      <c r="F101" s="66">
        <v>97.8</v>
      </c>
      <c r="G101" s="56">
        <f>ROUND(Лист_1!F2098*(100+Оглавление!$F$9)/100,-1)</f>
        <v>2810</v>
      </c>
      <c r="H101" s="57">
        <f>ROUND(Лист_1!G2098*(100+Оглавление!$F$9)/100,-1)</f>
        <v>2940</v>
      </c>
      <c r="I101" s="53" t="str">
        <f>Лист_1!H2098</f>
        <v>Ф43</v>
      </c>
      <c r="J101" s="52" t="str">
        <f>Лист_1!I950</f>
        <v>-</v>
      </c>
      <c r="K101" s="72">
        <f>ROUND(Лист_1!J2098*(100+Оглавление!$F$9)/100,-1)</f>
        <v>2210</v>
      </c>
      <c r="L101" s="2"/>
    </row>
    <row r="102" spans="1:12" ht="15.75" customHeight="1">
      <c r="A102" s="5">
        <v>90</v>
      </c>
      <c r="B102" s="45" t="str">
        <f>Лист_1!B2099</f>
        <v>ШН4Я 400 Б/СТ</v>
      </c>
      <c r="C102" s="56">
        <f t="shared" si="4"/>
        <v>4730</v>
      </c>
      <c r="D102" s="57">
        <f t="shared" si="5"/>
        <v>4970</v>
      </c>
      <c r="E102" s="53" t="str">
        <f>Лист_1!D2099</f>
        <v>КШН4Я 400 ПВ</v>
      </c>
      <c r="F102" s="66">
        <v>98.8</v>
      </c>
      <c r="G102" s="56">
        <f>ROUND(Лист_1!F2099*(100+Оглавление!$F$9)/100,-1)</f>
        <v>2870</v>
      </c>
      <c r="H102" s="57">
        <f>ROUND(Лист_1!G2099*(100+Оглавление!$F$9)/100,-1)</f>
        <v>3110</v>
      </c>
      <c r="I102" s="53" t="str">
        <f>Лист_1!H2099</f>
        <v>Ф24</v>
      </c>
      <c r="J102" s="52">
        <f>Лист_1!I951</f>
        <v>2.1</v>
      </c>
      <c r="K102" s="72">
        <f>ROUND(Лист_1!J2099*(100+Оглавление!$F$9)/100,-1)</f>
        <v>1860</v>
      </c>
      <c r="L102" s="2"/>
    </row>
    <row r="103" spans="1:12" ht="15.75" customHeight="1">
      <c r="A103" s="5">
        <v>91</v>
      </c>
      <c r="B103" s="45" t="str">
        <f>Лист_1!B2100</f>
        <v>ШНД 450   Б/СТ</v>
      </c>
      <c r="C103" s="56">
        <f t="shared" si="4"/>
        <v>2050</v>
      </c>
      <c r="D103" s="57">
        <f t="shared" si="5"/>
        <v>2200</v>
      </c>
      <c r="E103" s="53" t="str">
        <f>Лист_1!D2100</f>
        <v>КШНД 450 Б/СТ</v>
      </c>
      <c r="F103" s="66">
        <v>99.8</v>
      </c>
      <c r="G103" s="56">
        <f>ROUND(Лист_1!F2100*(100+Оглавление!$F$9)/100,-1)</f>
        <v>1650</v>
      </c>
      <c r="H103" s="57">
        <f>ROUND(Лист_1!G2100*(100+Оглавление!$F$9)/100,-1)</f>
        <v>1800</v>
      </c>
      <c r="I103" s="53" t="str">
        <f>Лист_1!H2100</f>
        <v>Ф167</v>
      </c>
      <c r="J103" s="52">
        <f>Лист_1!I952</f>
        <v>2.4</v>
      </c>
      <c r="K103" s="72">
        <f>ROUND(Лист_1!J2100*(100+Оглавление!$F$9)/100,-1)</f>
        <v>400</v>
      </c>
      <c r="L103" s="2"/>
    </row>
    <row r="104" spans="1:12" ht="15.75" customHeight="1">
      <c r="A104" s="5">
        <v>92</v>
      </c>
      <c r="B104" s="45" t="str">
        <f>Лист_1!B2101</f>
        <v>ШНД 600-М Б/СТ</v>
      </c>
      <c r="C104" s="56">
        <f t="shared" si="4"/>
        <v>2220</v>
      </c>
      <c r="D104" s="57">
        <f t="shared" si="5"/>
        <v>2410</v>
      </c>
      <c r="E104" s="53" t="str">
        <f>Лист_1!D2101</f>
        <v>КШНД 600-М Б/СТ</v>
      </c>
      <c r="F104" s="66">
        <v>100.8</v>
      </c>
      <c r="G104" s="56">
        <f>ROUND(Лист_1!F2101*(100+Оглавление!$F$9)/100,-1)</f>
        <v>1690</v>
      </c>
      <c r="H104" s="57">
        <f>ROUND(Лист_1!G2101*(100+Оглавление!$F$9)/100,-1)</f>
        <v>1880</v>
      </c>
      <c r="I104" s="53" t="str">
        <f>Лист_1!H2101</f>
        <v>Ф82</v>
      </c>
      <c r="J104" s="52">
        <f>Лист_1!I953</f>
        <v>2.4</v>
      </c>
      <c r="K104" s="72">
        <f>ROUND(Лист_1!J2101*(100+Оглавление!$F$9)/100,-1)</f>
        <v>530</v>
      </c>
      <c r="L104" s="2"/>
    </row>
    <row r="105" spans="1:12" ht="15.75" customHeight="1">
      <c r="A105" s="5">
        <v>93</v>
      </c>
      <c r="B105" s="45" t="str">
        <f>Лист_1!B2102</f>
        <v>ШНМ 2Я 600  Б/СТ</v>
      </c>
      <c r="C105" s="56">
        <f t="shared" si="4"/>
        <v>4620</v>
      </c>
      <c r="D105" s="57">
        <f t="shared" si="5"/>
        <v>4750</v>
      </c>
      <c r="E105" s="53" t="str">
        <f>Лист_1!D2102</f>
        <v>КШНМ 2Я 600 ПВ</v>
      </c>
      <c r="F105" s="66">
        <v>101.8</v>
      </c>
      <c r="G105" s="56">
        <f>ROUND(Лист_1!F2102*(100+Оглавление!$F$9)/100,-1)</f>
        <v>2680</v>
      </c>
      <c r="H105" s="57">
        <f>ROUND(Лист_1!G2102*(100+Оглавление!$F$9)/100,-1)</f>
        <v>2810</v>
      </c>
      <c r="I105" s="53" t="str">
        <f>Лист_1!H2102</f>
        <v>Ф42</v>
      </c>
      <c r="J105" s="52">
        <f>Лист_1!I954</f>
        <v>3.05</v>
      </c>
      <c r="K105" s="72">
        <f>ROUND(Лист_1!J2102*(100+Оглавление!$F$9)/100,-1)</f>
        <v>1940</v>
      </c>
      <c r="L105" s="2"/>
    </row>
    <row r="106" spans="1:12" ht="15.75" customHeight="1">
      <c r="A106" s="5">
        <v>94</v>
      </c>
      <c r="B106" s="45" t="str">
        <f>Лист_1!B2103</f>
        <v>ШНМ 500</v>
      </c>
      <c r="C106" s="56">
        <f t="shared" si="4"/>
        <v>2760</v>
      </c>
      <c r="D106" s="57">
        <f t="shared" si="5"/>
        <v>2890</v>
      </c>
      <c r="E106" s="53" t="str">
        <f>Лист_1!D2103</f>
        <v>КШНМ 500</v>
      </c>
      <c r="F106" s="66">
        <v>102.8</v>
      </c>
      <c r="G106" s="56">
        <f>ROUND(Лист_1!F2103*(100+Оглавление!$F$9)/100,-1)</f>
        <v>1260</v>
      </c>
      <c r="H106" s="57">
        <f>ROUND(Лист_1!G2103*(100+Оглавление!$F$9)/100,-1)</f>
        <v>1390</v>
      </c>
      <c r="I106" s="53" t="str">
        <f>Лист_1!H2103</f>
        <v>Ф30</v>
      </c>
      <c r="J106" s="52">
        <f>Лист_1!I955</f>
        <v>3.07</v>
      </c>
      <c r="K106" s="72">
        <f>ROUND(Лист_1!J2103*(100+Оглавление!$F$9)/100,-1)</f>
        <v>1500</v>
      </c>
      <c r="L106" s="2"/>
    </row>
    <row r="107" spans="1:12" ht="15.75" customHeight="1">
      <c r="A107" s="5">
        <v>95</v>
      </c>
      <c r="B107" s="45" t="str">
        <f>Лист_1!B2104</f>
        <v>ШНМ 600</v>
      </c>
      <c r="C107" s="56">
        <f t="shared" si="4"/>
        <v>3280</v>
      </c>
      <c r="D107" s="57">
        <f t="shared" si="5"/>
        <v>3420</v>
      </c>
      <c r="E107" s="53" t="str">
        <f>Лист_1!D2104</f>
        <v>КШНМ 600</v>
      </c>
      <c r="F107" s="66">
        <v>103.8</v>
      </c>
      <c r="G107" s="56">
        <f>ROUND(Лист_1!F2104*(100+Оглавление!$F$9)/100,-1)</f>
        <v>1380</v>
      </c>
      <c r="H107" s="57">
        <f>ROUND(Лист_1!G2104*(100+Оглавление!$F$9)/100,-1)</f>
        <v>1520</v>
      </c>
      <c r="I107" s="53" t="str">
        <f>Лист_1!H2104</f>
        <v>Ф40</v>
      </c>
      <c r="J107" s="52">
        <f>Лист_1!I956</f>
        <v>3.65</v>
      </c>
      <c r="K107" s="72">
        <f>ROUND(Лист_1!J2104*(100+Оглавление!$F$9)/100,-1)</f>
        <v>1900</v>
      </c>
      <c r="L107" s="2"/>
    </row>
    <row r="108" spans="1:12" ht="15.75" customHeight="1">
      <c r="A108" s="5">
        <v>96</v>
      </c>
      <c r="B108" s="45" t="str">
        <f>Лист_1!B2105</f>
        <v>ШНМ 600</v>
      </c>
      <c r="C108" s="56">
        <f t="shared" si="4"/>
        <v>3180</v>
      </c>
      <c r="D108" s="57">
        <f t="shared" si="5"/>
        <v>3320</v>
      </c>
      <c r="E108" s="53" t="str">
        <f>Лист_1!D2105</f>
        <v>КШНМ 600</v>
      </c>
      <c r="F108" s="66">
        <v>104.8</v>
      </c>
      <c r="G108" s="56">
        <f>ROUND(Лист_1!F2105*(100+Оглавление!$F$9)/100,-1)</f>
        <v>1380</v>
      </c>
      <c r="H108" s="57">
        <f>ROUND(Лист_1!G2105*(100+Оглавление!$F$9)/100,-1)</f>
        <v>1520</v>
      </c>
      <c r="I108" s="53" t="str">
        <f>Лист_1!H2105</f>
        <v>Ф105</v>
      </c>
      <c r="J108" s="52">
        <f>Лист_1!I957</f>
        <v>3.75</v>
      </c>
      <c r="K108" s="72">
        <f>ROUND(Лист_1!J2105*(100+Оглавление!$F$9)/100,-1)</f>
        <v>1800</v>
      </c>
      <c r="L108" s="2"/>
    </row>
    <row r="109" spans="1:12" ht="15.75" customHeight="1">
      <c r="A109" s="5">
        <v>97</v>
      </c>
      <c r="B109" s="45" t="str">
        <f>Лист_1!B2106</f>
        <v>ШНМ 800</v>
      </c>
      <c r="C109" s="56">
        <f t="shared" si="4"/>
        <v>4020</v>
      </c>
      <c r="D109" s="57">
        <f t="shared" si="5"/>
        <v>4180</v>
      </c>
      <c r="E109" s="53" t="str">
        <f>Лист_1!D2106</f>
        <v>КШНМ 800</v>
      </c>
      <c r="F109" s="66">
        <v>105.8</v>
      </c>
      <c r="G109" s="56">
        <f>ROUND(Лист_1!F2106*(100+Оглавление!$F$9)/100,-1)</f>
        <v>1520</v>
      </c>
      <c r="H109" s="57">
        <f>ROUND(Лист_1!G2106*(100+Оглавление!$F$9)/100,-1)</f>
        <v>1680</v>
      </c>
      <c r="I109" s="53" t="str">
        <f>Лист_1!H2106</f>
        <v>Ф50</v>
      </c>
      <c r="J109" s="52">
        <f>Лист_1!I958</f>
        <v>4.8</v>
      </c>
      <c r="K109" s="72">
        <f>ROUND(Лист_1!J2106*(100+Оглавление!$F$9)/100,-1)</f>
        <v>2500</v>
      </c>
      <c r="L109" s="2"/>
    </row>
    <row r="110" spans="1:12" ht="15.75" customHeight="1">
      <c r="A110" s="5">
        <v>98</v>
      </c>
      <c r="B110" s="45" t="str">
        <f>Лист_1!B2107</f>
        <v>ШНПУ 300 Б/СТ</v>
      </c>
      <c r="C110" s="56">
        <f t="shared" si="4"/>
        <v>1500</v>
      </c>
      <c r="D110" s="57">
        <f t="shared" si="5"/>
        <v>1660</v>
      </c>
      <c r="E110" s="53" t="str">
        <f>Лист_1!D2107</f>
        <v>КШНПУ 300 Б/СТ</v>
      </c>
      <c r="F110" s="66">
        <v>106.8</v>
      </c>
      <c r="G110" s="56">
        <f>ROUND(Лист_1!F2107*(100+Оглавление!$F$9)/100,-1)</f>
        <v>1500</v>
      </c>
      <c r="H110" s="57">
        <f>ROUND(Лист_1!G2107*(100+Оглавление!$F$9)/100,-1)</f>
        <v>1660</v>
      </c>
      <c r="I110" s="53" t="str">
        <f>Лист_1!H2107</f>
        <v>-</v>
      </c>
      <c r="J110" s="52">
        <f>Лист_1!I959</f>
        <v>2.1</v>
      </c>
      <c r="K110" s="72">
        <f>ROUND(Лист_1!J2107*(100+Оглавление!$F$9)/100,-1)</f>
        <v>0</v>
      </c>
      <c r="L110" s="2"/>
    </row>
    <row r="111" spans="1:12" ht="15.75" customHeight="1">
      <c r="A111" s="5">
        <v>99</v>
      </c>
      <c r="B111" s="45" t="str">
        <f>Лист_1!B2108</f>
        <v>ШНТ 200 Б/СТ</v>
      </c>
      <c r="C111" s="56">
        <f t="shared" si="4"/>
        <v>1740</v>
      </c>
      <c r="D111" s="57">
        <f t="shared" si="5"/>
        <v>1920</v>
      </c>
      <c r="E111" s="53" t="str">
        <f>Лист_1!D2108</f>
        <v>КШНТ 200 Б/СТ</v>
      </c>
      <c r="F111" s="66">
        <v>107.8</v>
      </c>
      <c r="G111" s="56">
        <f>ROUND(Лист_1!F2108*(100+Оглавление!$F$9)/100,-1)</f>
        <v>1740</v>
      </c>
      <c r="H111" s="57">
        <f>ROUND(Лист_1!G2108*(100+Оглавление!$F$9)/100,-1)</f>
        <v>1920</v>
      </c>
      <c r="I111" s="53" t="str">
        <f>Лист_1!H2108</f>
        <v>-</v>
      </c>
      <c r="J111" s="52">
        <f>Лист_1!I960</f>
        <v>2.4</v>
      </c>
      <c r="K111" s="72">
        <f>ROUND(Лист_1!J2108*(100+Оглавление!$F$9)/100,-1)</f>
        <v>0</v>
      </c>
      <c r="L111" s="2"/>
    </row>
    <row r="112" spans="1:12" ht="15.75" customHeight="1">
      <c r="A112" s="5">
        <v>100</v>
      </c>
      <c r="B112" s="45" t="str">
        <f>Лист_1!B2109</f>
        <v>ШНТ 300 М  Б/СТ</v>
      </c>
      <c r="C112" s="56">
        <f t="shared" si="4"/>
        <v>2660</v>
      </c>
      <c r="D112" s="57">
        <f t="shared" si="5"/>
        <v>2810</v>
      </c>
      <c r="E112" s="53" t="str">
        <f>Лист_1!D2109</f>
        <v>КШНТ 300 М Б/СТ</v>
      </c>
      <c r="F112" s="66">
        <v>108.8</v>
      </c>
      <c r="G112" s="56">
        <f>ROUND(Лист_1!F2109*(100+Оглавление!$F$9)/100,-1)</f>
        <v>1390</v>
      </c>
      <c r="H112" s="57">
        <f>ROUND(Лист_1!G2109*(100+Оглавление!$F$9)/100,-1)</f>
        <v>1540</v>
      </c>
      <c r="I112" s="53" t="str">
        <f>Лист_1!H2109</f>
        <v>Ф20</v>
      </c>
      <c r="J112" s="52">
        <f>Лист_1!I961</f>
        <v>3.07</v>
      </c>
      <c r="K112" s="72">
        <f>ROUND(Лист_1!J2109*(100+Оглавление!$F$9)/100,-1)</f>
        <v>1270</v>
      </c>
      <c r="L112" s="2"/>
    </row>
    <row r="113" spans="1:12" ht="15.75" customHeight="1">
      <c r="A113" s="5">
        <v>101</v>
      </c>
      <c r="B113" s="45" t="str">
        <f>Лист_1!B2110</f>
        <v>ШНУ 1000-М  Б/СТ</v>
      </c>
      <c r="C113" s="56">
        <f t="shared" si="4"/>
        <v>3750</v>
      </c>
      <c r="D113" s="57">
        <f t="shared" si="5"/>
        <v>3920</v>
      </c>
      <c r="E113" s="53" t="str">
        <f>Лист_1!D2110</f>
        <v>КШНУ 1000-М Б/СТ</v>
      </c>
      <c r="F113" s="66">
        <v>109.8</v>
      </c>
      <c r="G113" s="56">
        <f>ROUND(Лист_1!F2110*(100+Оглавление!$F$9)/100,-1)</f>
        <v>2050</v>
      </c>
      <c r="H113" s="57">
        <f>ROUND(Лист_1!G2110*(100+Оглавление!$F$9)/100,-1)</f>
        <v>2220</v>
      </c>
      <c r="I113" s="53" t="str">
        <f>Лист_1!H2110</f>
        <v>Ф20М</v>
      </c>
      <c r="J113" s="52">
        <f>Лист_1!I962</f>
        <v>3.75</v>
      </c>
      <c r="K113" s="72">
        <f>ROUND(Лист_1!J2110*(100+Оглавление!$F$9)/100,-1)</f>
        <v>1700</v>
      </c>
      <c r="L113" s="2"/>
    </row>
    <row r="114" spans="1:12" ht="15.75" customHeight="1">
      <c r="A114" s="5">
        <v>102</v>
      </c>
      <c r="B114" s="45" t="str">
        <f>Лист_1!B2111</f>
        <v>ШНЯ 600  Б/СТ</v>
      </c>
      <c r="C114" s="56">
        <f t="shared" si="4"/>
        <v>4060</v>
      </c>
      <c r="D114" s="57">
        <f t="shared" si="5"/>
        <v>4230</v>
      </c>
      <c r="E114" s="53" t="str">
        <f>Лист_1!D2111</f>
        <v>КШНЯ 600 Б/СТ</v>
      </c>
      <c r="F114" s="66">
        <v>110.8</v>
      </c>
      <c r="G114" s="56">
        <f>ROUND(Лист_1!F2111*(100+Оглавление!$F$9)/100,-1)</f>
        <v>2120</v>
      </c>
      <c r="H114" s="57">
        <f>ROUND(Лист_1!G2111*(100+Оглавление!$F$9)/100,-1)</f>
        <v>2290</v>
      </c>
      <c r="I114" s="53" t="str">
        <f>Лист_1!H2111</f>
        <v>Ф41</v>
      </c>
      <c r="J114" s="52" t="str">
        <f>Лист_1!I963</f>
        <v>-</v>
      </c>
      <c r="K114" s="72">
        <f>ROUND(Лист_1!J2111*(100+Оглавление!$F$9)/100,-1)</f>
        <v>1940</v>
      </c>
      <c r="L114" s="2"/>
    </row>
    <row r="115" spans="1:12" ht="15.75" customHeight="1">
      <c r="A115" s="5">
        <v>103</v>
      </c>
      <c r="B115" s="45" t="str">
        <f>Лист_1!B2112</f>
        <v>ШП 400</v>
      </c>
      <c r="C115" s="56">
        <f t="shared" si="4"/>
        <v>6900</v>
      </c>
      <c r="D115" s="57">
        <f t="shared" si="5"/>
        <v>7280</v>
      </c>
      <c r="E115" s="53" t="str">
        <f>Лист_1!D2112</f>
        <v>КШП 400</v>
      </c>
      <c r="F115" s="66">
        <v>111.8</v>
      </c>
      <c r="G115" s="56">
        <f>ROUND(Лист_1!F2112*(100+Оглавление!$F$9)/100,-1)</f>
        <v>3680</v>
      </c>
      <c r="H115" s="57">
        <f>ROUND(Лист_1!G2112*(100+Оглавление!$F$9)/100,-1)</f>
        <v>4060</v>
      </c>
      <c r="I115" s="53" t="str">
        <f>Лист_1!H2112</f>
        <v>Ф91</v>
      </c>
      <c r="J115" s="52" t="str">
        <f>Лист_1!I964</f>
        <v>-</v>
      </c>
      <c r="K115" s="72">
        <f>ROUND(Лист_1!J2112*(100+Оглавление!$F$9)/100,-1)</f>
        <v>3220</v>
      </c>
      <c r="L115" s="2"/>
    </row>
    <row r="116" spans="1:12" ht="15.75" customHeight="1">
      <c r="A116" s="5">
        <v>104</v>
      </c>
      <c r="B116" s="45" t="str">
        <f>Лист_1!B2113</f>
        <v>ШП 400-920</v>
      </c>
      <c r="C116" s="56">
        <f t="shared" si="4"/>
        <v>8350</v>
      </c>
      <c r="D116" s="57">
        <f t="shared" si="5"/>
        <v>8910</v>
      </c>
      <c r="E116" s="53" t="str">
        <f>Лист_1!D2113</f>
        <v>КШП 400-920</v>
      </c>
      <c r="F116" s="66">
        <v>112.8</v>
      </c>
      <c r="G116" s="56">
        <f>ROUND(Лист_1!F2113*(100+Оглавление!$F$9)/100,-1)</f>
        <v>4670</v>
      </c>
      <c r="H116" s="57">
        <f>ROUND(Лист_1!G2113*(100+Оглавление!$F$9)/100,-1)</f>
        <v>5230</v>
      </c>
      <c r="I116" s="53" t="str">
        <f>Лист_1!H2113</f>
        <v>Ф290</v>
      </c>
      <c r="J116" s="52">
        <f>Лист_1!I965</f>
        <v>6.85</v>
      </c>
      <c r="K116" s="72">
        <f>ROUND(Лист_1!J2113*(100+Оглавление!$F$9)/100,-1)</f>
        <v>3680</v>
      </c>
      <c r="L116" s="2"/>
    </row>
    <row r="117" spans="1:12" ht="15.75" customHeight="1">
      <c r="A117" s="5">
        <v>105</v>
      </c>
      <c r="B117" s="45" t="str">
        <f>Лист_1!B2114</f>
        <v>ШПД 600</v>
      </c>
      <c r="C117" s="56">
        <f t="shared" si="4"/>
        <v>7510</v>
      </c>
      <c r="D117" s="57">
        <f t="shared" si="5"/>
        <v>8020</v>
      </c>
      <c r="E117" s="53" t="str">
        <f>Лист_1!D2114</f>
        <v>КШПД 600</v>
      </c>
      <c r="F117" s="66">
        <v>113.8</v>
      </c>
      <c r="G117" s="56">
        <f>ROUND(Лист_1!F2114*(100+Оглавление!$F$9)/100,-1)</f>
        <v>4210</v>
      </c>
      <c r="H117" s="57">
        <f>ROUND(Лист_1!G2114*(100+Оглавление!$F$9)/100,-1)</f>
        <v>4720</v>
      </c>
      <c r="I117" s="53" t="str">
        <f>Лист_1!H2114</f>
        <v>Ф92</v>
      </c>
      <c r="J117" s="52" t="str">
        <f>Лист_1!I966</f>
        <v>-</v>
      </c>
      <c r="K117" s="72">
        <f>ROUND(Лист_1!J2114*(100+Оглавление!$F$9)/100,-1)</f>
        <v>3300</v>
      </c>
      <c r="L117" s="2"/>
    </row>
    <row r="118" spans="1:12" ht="15.75" customHeight="1">
      <c r="A118" s="5">
        <v>106</v>
      </c>
      <c r="B118" s="45" t="str">
        <f>Лист_1!B2115</f>
        <v>ШПД 600-920</v>
      </c>
      <c r="C118" s="56">
        <f t="shared" si="4"/>
        <v>9300</v>
      </c>
      <c r="D118" s="57">
        <f t="shared" si="5"/>
        <v>9710</v>
      </c>
      <c r="E118" s="53" t="str">
        <f>Лист_1!D2115</f>
        <v>КШПД 600-920</v>
      </c>
      <c r="F118" s="66">
        <v>114.8</v>
      </c>
      <c r="G118" s="56">
        <f>ROUND(Лист_1!F2115*(100+Оглавление!$F$9)/100,-1)</f>
        <v>5090</v>
      </c>
      <c r="H118" s="57">
        <f>ROUND(Лист_1!G2115*(100+Оглавление!$F$9)/100,-1)</f>
        <v>5500</v>
      </c>
      <c r="I118" s="53" t="str">
        <f>Лист_1!H2115</f>
        <v>Ф292</v>
      </c>
      <c r="J118" s="52" t="str">
        <f>Лист_1!I967</f>
        <v>-</v>
      </c>
      <c r="K118" s="72">
        <f>ROUND(Лист_1!J2115*(100+Оглавление!$F$9)/100,-1)</f>
        <v>4210</v>
      </c>
      <c r="L118" s="2"/>
    </row>
    <row r="119" spans="1:12" ht="15.75" customHeight="1">
      <c r="A119" s="5">
        <v>107</v>
      </c>
      <c r="B119" s="45" t="str">
        <f>Лист_1!B2116</f>
        <v>ШПД2Я 600</v>
      </c>
      <c r="C119" s="56">
        <f t="shared" si="4"/>
        <v>8530</v>
      </c>
      <c r="D119" s="57">
        <f t="shared" si="5"/>
        <v>9110</v>
      </c>
      <c r="E119" s="53" t="str">
        <f>Лист_1!D2116</f>
        <v>КШПД2Я 600 ПВ</v>
      </c>
      <c r="F119" s="66">
        <v>115.8</v>
      </c>
      <c r="G119" s="56">
        <f>ROUND(Лист_1!F2116*(100+Оглавление!$F$9)/100,-1)</f>
        <v>4990</v>
      </c>
      <c r="H119" s="57">
        <f>ROUND(Лист_1!G2116*(100+Оглавление!$F$9)/100,-1)</f>
        <v>5570</v>
      </c>
      <c r="I119" s="53" t="str">
        <f>Лист_1!H2116</f>
        <v>Ф93</v>
      </c>
      <c r="J119" s="52" t="str">
        <f>Лист_1!I968</f>
        <v>-</v>
      </c>
      <c r="K119" s="72">
        <f>ROUND(Лист_1!J2116*(100+Оглавление!$F$9)/100,-1)</f>
        <v>3540</v>
      </c>
      <c r="L119" s="2"/>
    </row>
    <row r="120" spans="1:12" ht="15.75" customHeight="1">
      <c r="A120" s="5">
        <v>108</v>
      </c>
      <c r="B120" s="45" t="str">
        <f>Лист_1!B2117</f>
        <v>ШПД2Я 600-920</v>
      </c>
      <c r="C120" s="56">
        <f t="shared" si="4"/>
        <v>8760</v>
      </c>
      <c r="D120" s="57">
        <f t="shared" si="5"/>
        <v>8960</v>
      </c>
      <c r="E120" s="53" t="str">
        <f>Лист_1!D2117</f>
        <v>КШПД2Я 600-920</v>
      </c>
      <c r="F120" s="66">
        <v>116.8</v>
      </c>
      <c r="G120" s="56">
        <f>ROUND(Лист_1!F2117*(100+Оглавление!$F$9)/100,-1)</f>
        <v>6460</v>
      </c>
      <c r="H120" s="57">
        <f>ROUND(Лист_1!G2117*(100+Оглавление!$F$9)/100,-1)</f>
        <v>6660</v>
      </c>
      <c r="I120" s="53" t="str">
        <f>Лист_1!H2117</f>
        <v>Ф261</v>
      </c>
      <c r="J120" s="52" t="str">
        <f>Лист_1!I969</f>
        <v>-</v>
      </c>
      <c r="K120" s="72">
        <f>ROUND(Лист_1!J2117*(100+Оглавление!$F$9)/100,-1)</f>
        <v>2300</v>
      </c>
      <c r="L120" s="2"/>
    </row>
    <row r="121" spans="1:12" ht="15.75" customHeight="1">
      <c r="A121" s="5">
        <v>109</v>
      </c>
      <c r="B121" s="45" t="str">
        <f>Лист_1!B2118</f>
        <v>ШПД2Я 600-920</v>
      </c>
      <c r="C121" s="56">
        <f t="shared" si="4"/>
        <v>8400</v>
      </c>
      <c r="D121" s="57">
        <f t="shared" si="5"/>
        <v>8600</v>
      </c>
      <c r="E121" s="53" t="str">
        <f>Лист_1!D2118</f>
        <v>КШПД2Я 600-920</v>
      </c>
      <c r="F121" s="66">
        <v>117.8</v>
      </c>
      <c r="G121" s="56">
        <f>ROUND(Лист_1!F2118*(100+Оглавление!$F$9)/100,-1)</f>
        <v>6460</v>
      </c>
      <c r="H121" s="57">
        <f>ROUND(Лист_1!G2118*(100+Оглавление!$F$9)/100,-1)</f>
        <v>6660</v>
      </c>
      <c r="I121" s="53" t="str">
        <f>Лист_1!H2118</f>
        <v>Ф42</v>
      </c>
      <c r="J121" s="52">
        <f>Лист_1!I970</f>
        <v>3.1</v>
      </c>
      <c r="K121" s="72">
        <f>ROUND(Лист_1!J2118*(100+Оглавление!$F$9)/100,-1)</f>
        <v>1940</v>
      </c>
      <c r="L121" s="2"/>
    </row>
    <row r="122" spans="1:12" ht="15.75" customHeight="1">
      <c r="A122" s="5">
        <v>110</v>
      </c>
      <c r="B122" s="45" t="str">
        <f>Лист_1!B2119</f>
        <v>ШПДМ 1Я 600</v>
      </c>
      <c r="C122" s="56">
        <f t="shared" si="4"/>
        <v>4310</v>
      </c>
      <c r="D122" s="57">
        <f t="shared" si="5"/>
        <v>4500</v>
      </c>
      <c r="E122" s="53" t="str">
        <f>Лист_1!D2119</f>
        <v>КШПДМ 1Я 600 ПВ</v>
      </c>
      <c r="F122" s="66">
        <v>118.8</v>
      </c>
      <c r="G122" s="56">
        <f>ROUND(Лист_1!F2119*(100+Оглавление!$F$9)/100,-1)</f>
        <v>3280</v>
      </c>
      <c r="H122" s="57">
        <f>ROUND(Лист_1!G2119*(100+Оглавление!$F$9)/100,-1)</f>
        <v>3470</v>
      </c>
      <c r="I122" s="53" t="str">
        <f>Лист_1!H2119</f>
        <v>Ф116</v>
      </c>
      <c r="J122" s="52">
        <f>Лист_1!I971</f>
        <v>4.13</v>
      </c>
      <c r="K122" s="72">
        <f>ROUND(Лист_1!J2119*(100+Оглавление!$F$9)/100,-1)</f>
        <v>1030</v>
      </c>
      <c r="L122" s="2"/>
    </row>
    <row r="123" spans="1:12" ht="15.75" customHeight="1">
      <c r="A123" s="5">
        <v>111</v>
      </c>
      <c r="B123" s="45" t="str">
        <f>Лист_1!B2120</f>
        <v>ШПДМ 2Я 600</v>
      </c>
      <c r="C123" s="56">
        <f t="shared" si="4"/>
        <v>6260</v>
      </c>
      <c r="D123" s="57">
        <f t="shared" si="5"/>
        <v>6520</v>
      </c>
      <c r="E123" s="53" t="str">
        <f>Лист_1!D2120</f>
        <v>КШПДМ 2Я 600 ПВ</v>
      </c>
      <c r="F123" s="66">
        <v>119.8</v>
      </c>
      <c r="G123" s="56">
        <f>ROUND(Лист_1!F2120*(100+Оглавление!$F$9)/100,-1)</f>
        <v>4320</v>
      </c>
      <c r="H123" s="57">
        <f>ROUND(Лист_1!G2120*(100+Оглавление!$F$9)/100,-1)</f>
        <v>4580</v>
      </c>
      <c r="I123" s="53" t="str">
        <f>Лист_1!H2120</f>
        <v>Ф42</v>
      </c>
      <c r="J123" s="52">
        <f>Лист_1!I972</f>
        <v>3.8</v>
      </c>
      <c r="K123" s="72">
        <f>ROUND(Лист_1!J2120*(100+Оглавление!$F$9)/100,-1)</f>
        <v>1940</v>
      </c>
      <c r="L123" s="2"/>
    </row>
    <row r="124" spans="1:12" ht="15.75" customHeight="1">
      <c r="A124" s="5">
        <v>112</v>
      </c>
      <c r="B124" s="45" t="str">
        <f>Лист_1!B2121</f>
        <v>ШПМД 600-920</v>
      </c>
      <c r="C124" s="56">
        <f t="shared" si="4"/>
        <v>8820</v>
      </c>
      <c r="D124" s="57">
        <f t="shared" si="5"/>
        <v>9110</v>
      </c>
      <c r="E124" s="53" t="str">
        <f>Лист_1!D2121</f>
        <v>КШПМД 600-920 ПВ</v>
      </c>
      <c r="F124" s="66">
        <v>120.8</v>
      </c>
      <c r="G124" s="56">
        <f>ROUND(Лист_1!F2121*(100+Оглавление!$F$9)/100,-1)</f>
        <v>5720</v>
      </c>
      <c r="H124" s="57">
        <f>ROUND(Лист_1!G2121*(100+Оглавление!$F$9)/100,-1)</f>
        <v>6010</v>
      </c>
      <c r="I124" s="53" t="str">
        <f>Лист_1!H2121</f>
        <v>Ф205</v>
      </c>
      <c r="J124" s="52">
        <f>Лист_1!I973</f>
        <v>5.45</v>
      </c>
      <c r="K124" s="72">
        <f>ROUND(Лист_1!J2121*(100+Оглавление!$F$9)/100,-1)</f>
        <v>3100</v>
      </c>
      <c r="L124" s="2"/>
    </row>
    <row r="125" spans="1:12" ht="15.75" customHeight="1">
      <c r="A125" s="5">
        <v>113</v>
      </c>
      <c r="B125" s="45" t="str">
        <f>Лист_1!B2122</f>
        <v>ШПМД_600</v>
      </c>
      <c r="C125" s="56">
        <f t="shared" si="4"/>
        <v>8050</v>
      </c>
      <c r="D125" s="57">
        <f t="shared" si="5"/>
        <v>8400</v>
      </c>
      <c r="E125" s="53" t="str">
        <f>Лист_1!D2122</f>
        <v>ШПМД_600 ПВ</v>
      </c>
      <c r="F125" s="66">
        <v>121.8</v>
      </c>
      <c r="G125" s="56">
        <f>ROUND(Лист_1!F2122*(100+Оглавление!$F$9)/100,-1)</f>
        <v>5320</v>
      </c>
      <c r="H125" s="57">
        <f>ROUND(Лист_1!G2122*(100+Оглавление!$F$9)/100,-1)</f>
        <v>5670</v>
      </c>
      <c r="I125" s="53" t="str">
        <f>Лист_1!H2122</f>
        <v>Ф115</v>
      </c>
      <c r="J125" s="52">
        <f>Лист_1!I974</f>
        <v>2.4</v>
      </c>
      <c r="K125" s="72">
        <f>ROUND(Лист_1!J2122*(100+Оглавление!$F$9)/100,-1)</f>
        <v>2730</v>
      </c>
      <c r="L125" s="2"/>
    </row>
    <row r="126" spans="1:12" ht="15.75" customHeight="1">
      <c r="A126" s="126" t="s">
        <v>255</v>
      </c>
      <c r="B126" s="126"/>
      <c r="C126" s="105" t="s">
        <v>252</v>
      </c>
      <c r="D126" s="105"/>
      <c r="E126" s="105"/>
      <c r="F126" s="105"/>
      <c r="G126" s="105">
        <v>0</v>
      </c>
      <c r="H126" s="105">
        <v>0</v>
      </c>
      <c r="I126" s="105"/>
      <c r="J126" s="105"/>
      <c r="K126" s="105">
        <v>0</v>
      </c>
    </row>
    <row r="127" spans="1:12" ht="15.75" customHeight="1">
      <c r="A127" s="106" t="s">
        <v>256</v>
      </c>
      <c r="B127" s="106"/>
      <c r="C127" s="106" t="s">
        <v>275</v>
      </c>
      <c r="D127" s="106"/>
      <c r="E127" s="106"/>
      <c r="F127" s="106"/>
      <c r="G127" s="106">
        <v>0</v>
      </c>
      <c r="H127" s="106">
        <v>0</v>
      </c>
      <c r="I127" s="106"/>
      <c r="J127" s="106"/>
      <c r="K127" s="106">
        <v>0</v>
      </c>
    </row>
    <row r="128" spans="1:12" ht="15.75" customHeight="1">
      <c r="A128" s="106" t="s">
        <v>257</v>
      </c>
      <c r="B128" s="106"/>
      <c r="C128" s="106" t="s">
        <v>276</v>
      </c>
      <c r="D128" s="106"/>
      <c r="E128" s="106"/>
      <c r="F128" s="106"/>
      <c r="G128" s="106">
        <v>0</v>
      </c>
      <c r="H128" s="106">
        <v>0</v>
      </c>
      <c r="I128" s="106"/>
      <c r="J128" s="106"/>
      <c r="K128" s="106">
        <v>0</v>
      </c>
    </row>
    <row r="129" spans="1:12" ht="15.75" customHeight="1">
      <c r="A129" s="106" t="s">
        <v>258</v>
      </c>
      <c r="B129" s="106"/>
      <c r="C129" s="106" t="s">
        <v>267</v>
      </c>
      <c r="D129" s="106"/>
      <c r="E129" s="106"/>
      <c r="F129" s="106"/>
      <c r="G129" s="106">
        <v>0</v>
      </c>
      <c r="H129" s="106">
        <v>0</v>
      </c>
      <c r="I129" s="106"/>
      <c r="J129" s="106"/>
      <c r="K129" s="106">
        <v>0</v>
      </c>
    </row>
    <row r="130" spans="1:12" ht="20.25" customHeight="1">
      <c r="A130" s="116" t="s">
        <v>2</v>
      </c>
      <c r="B130" s="118" t="s">
        <v>3</v>
      </c>
      <c r="C130" s="132" t="s">
        <v>4</v>
      </c>
      <c r="D130" s="133"/>
      <c r="E130" s="129" t="s">
        <v>5</v>
      </c>
      <c r="F130" s="130"/>
      <c r="G130" s="130"/>
      <c r="H130" s="131"/>
      <c r="I130" s="129" t="s">
        <v>6</v>
      </c>
      <c r="J130" s="130"/>
      <c r="K130" s="131"/>
      <c r="L130" s="2"/>
    </row>
    <row r="131" spans="1:12" ht="19.5" customHeight="1">
      <c r="A131" s="117"/>
      <c r="B131" s="119"/>
      <c r="C131" s="19" t="s">
        <v>7</v>
      </c>
      <c r="D131" s="19" t="s">
        <v>8</v>
      </c>
      <c r="E131" s="9" t="s">
        <v>9</v>
      </c>
      <c r="F131" s="4" t="s">
        <v>10</v>
      </c>
      <c r="G131" s="4" t="s">
        <v>7</v>
      </c>
      <c r="H131" s="4" t="s">
        <v>8</v>
      </c>
      <c r="I131" s="4" t="s">
        <v>9</v>
      </c>
      <c r="J131" s="4" t="s">
        <v>10</v>
      </c>
      <c r="K131" s="4" t="s">
        <v>11</v>
      </c>
      <c r="L131" s="2"/>
    </row>
    <row r="132" spans="1:12" ht="15.75" customHeight="1">
      <c r="A132" s="5">
        <v>1</v>
      </c>
      <c r="B132" s="45" t="str">
        <f>Лист_1!B2129</f>
        <v>_Фасад посудомойка</v>
      </c>
      <c r="C132" s="56">
        <f t="shared" ref="C132" si="6">G132+K132</f>
        <v>1500</v>
      </c>
      <c r="D132" s="57">
        <f t="shared" ref="D132" si="7">H132+K132</f>
        <v>1500</v>
      </c>
      <c r="E132" s="53" t="str">
        <f>Лист_1!D2129</f>
        <v>_</v>
      </c>
      <c r="F132" s="6">
        <v>8.6</v>
      </c>
      <c r="G132" s="56">
        <f>ROUND(Лист_1!F2129*(100+Оглавление!$F$9)/100,-1)</f>
        <v>0</v>
      </c>
      <c r="H132" s="57">
        <f>ROUND(Лист_1!G2129*(100+Оглавление!$F$9)/100,-1)</f>
        <v>0</v>
      </c>
      <c r="I132" s="53" t="str">
        <f>Лист_1!H2129</f>
        <v>Ф100</v>
      </c>
      <c r="J132" s="52">
        <f>Лист_1!I936</f>
        <v>5.25</v>
      </c>
      <c r="K132" s="72">
        <f>ROUND(Лист_1!J2129*(100+Оглавление!$F$9)/100,-1)</f>
        <v>1500</v>
      </c>
      <c r="L132" s="2"/>
    </row>
    <row r="133" spans="1:12" ht="15.75" customHeight="1">
      <c r="A133" s="5">
        <v>2</v>
      </c>
      <c r="B133" s="45" t="str">
        <f>Лист_1!B2130</f>
        <v>_Фальшпанель</v>
      </c>
      <c r="C133" s="56">
        <f t="shared" ref="C133:C196" si="8">G133+K133</f>
        <v>620</v>
      </c>
      <c r="D133" s="57">
        <f t="shared" ref="D133:D196" si="9">H133+K133</f>
        <v>620</v>
      </c>
      <c r="E133" s="53" t="str">
        <f>Лист_1!D2130</f>
        <v>_Фальшпанель</v>
      </c>
      <c r="F133" s="6">
        <v>9.6</v>
      </c>
      <c r="G133" s="56">
        <f>ROUND(Лист_1!F2130*(100+Оглавление!$F$9)/100,-1)</f>
        <v>0</v>
      </c>
      <c r="H133" s="57">
        <f>ROUND(Лист_1!G2130*(100+Оглавление!$F$9)/100,-1)</f>
        <v>0</v>
      </c>
      <c r="I133" s="53" t="str">
        <f>Лист_1!H2130</f>
        <v>Ф133</v>
      </c>
      <c r="J133" s="52">
        <f>Лист_1!I937</f>
        <v>4.55</v>
      </c>
      <c r="K133" s="72">
        <f>ROUND(Лист_1!J2130*(100+Оглавление!$F$9)/100,-1)</f>
        <v>620</v>
      </c>
      <c r="L133" s="2"/>
    </row>
    <row r="134" spans="1:12" ht="15.75" customHeight="1">
      <c r="A134" s="5">
        <v>3</v>
      </c>
      <c r="B134" s="45" t="str">
        <f>Лист_1!B2131</f>
        <v>_Фальшпанель</v>
      </c>
      <c r="C134" s="56">
        <f t="shared" si="8"/>
        <v>1240</v>
      </c>
      <c r="D134" s="57">
        <f t="shared" si="9"/>
        <v>1240</v>
      </c>
      <c r="E134" s="53" t="str">
        <f>Лист_1!D2131</f>
        <v>_Фальшпанель</v>
      </c>
      <c r="F134" s="6">
        <v>10.6</v>
      </c>
      <c r="G134" s="56">
        <f>ROUND(Лист_1!F2131*(100+Оглавление!$F$9)/100,-1)</f>
        <v>0</v>
      </c>
      <c r="H134" s="57">
        <f>ROUND(Лист_1!G2131*(100+Оглавление!$F$9)/100,-1)</f>
        <v>0</v>
      </c>
      <c r="I134" s="53" t="str">
        <f>Лист_1!H2131</f>
        <v>Ф231</v>
      </c>
      <c r="J134" s="52">
        <f>Лист_1!I938</f>
        <v>5.9</v>
      </c>
      <c r="K134" s="72">
        <f>ROUND(Лист_1!J2131*(100+Оглавление!$F$9)/100,-1)</f>
        <v>1240</v>
      </c>
      <c r="L134" s="2"/>
    </row>
    <row r="135" spans="1:12" ht="15.75" customHeight="1">
      <c r="A135" s="5">
        <v>4</v>
      </c>
      <c r="B135" s="45" t="str">
        <f>Лист_1!B2132</f>
        <v>_Фальшпанель</v>
      </c>
      <c r="C135" s="56">
        <f t="shared" si="8"/>
        <v>4260</v>
      </c>
      <c r="D135" s="57">
        <f t="shared" si="9"/>
        <v>4260</v>
      </c>
      <c r="E135" s="53" t="str">
        <f>Лист_1!D2132</f>
        <v>_Фальшпанель</v>
      </c>
      <c r="F135" s="6">
        <v>11.6</v>
      </c>
      <c r="G135" s="56">
        <f>ROUND(Лист_1!F2132*(100+Оглавление!$F$9)/100,-1)</f>
        <v>0</v>
      </c>
      <c r="H135" s="57">
        <f>ROUND(Лист_1!G2132*(100+Оглавление!$F$9)/100,-1)</f>
        <v>0</v>
      </c>
      <c r="I135" s="53" t="str">
        <f>Лист_1!H2132</f>
        <v>Ф126</v>
      </c>
      <c r="J135" s="52">
        <f>Лист_1!I939</f>
        <v>4.6399999999999997</v>
      </c>
      <c r="K135" s="72">
        <f>ROUND(Лист_1!J2132*(100+Оглавление!$F$9)/100,-1)</f>
        <v>4260</v>
      </c>
      <c r="L135" s="2"/>
    </row>
    <row r="136" spans="1:12" ht="15.75" customHeight="1">
      <c r="A136" s="5">
        <v>5</v>
      </c>
      <c r="B136" s="45" t="str">
        <f>Лист_1!B2133</f>
        <v>_Фальшпанель</v>
      </c>
      <c r="C136" s="56">
        <f t="shared" si="8"/>
        <v>720</v>
      </c>
      <c r="D136" s="57">
        <f t="shared" si="9"/>
        <v>720</v>
      </c>
      <c r="E136" s="53" t="str">
        <f>Лист_1!D2133</f>
        <v>_Фальшпанель</v>
      </c>
      <c r="F136" s="6">
        <v>12.6</v>
      </c>
      <c r="G136" s="56">
        <f>ROUND(Лист_1!F2133*(100+Оглавление!$F$9)/100,-1)</f>
        <v>0</v>
      </c>
      <c r="H136" s="57">
        <f>ROUND(Лист_1!G2133*(100+Оглавление!$F$9)/100,-1)</f>
        <v>0</v>
      </c>
      <c r="I136" s="53" t="str">
        <f>Лист_1!H2133</f>
        <v>Ф112</v>
      </c>
      <c r="J136" s="52">
        <f>Лист_1!I940</f>
        <v>6.48</v>
      </c>
      <c r="K136" s="72">
        <f>ROUND(Лист_1!J2133*(100+Оглавление!$F$9)/100,-1)</f>
        <v>720</v>
      </c>
      <c r="L136" s="2"/>
    </row>
    <row r="137" spans="1:12" ht="15.75" customHeight="1">
      <c r="A137" s="5">
        <v>6</v>
      </c>
      <c r="B137" s="45" t="str">
        <f>Лист_1!B2134</f>
        <v>_Фальшпанель</v>
      </c>
      <c r="C137" s="56">
        <f t="shared" si="8"/>
        <v>780</v>
      </c>
      <c r="D137" s="57">
        <f t="shared" si="9"/>
        <v>780</v>
      </c>
      <c r="E137" s="53" t="str">
        <f>Лист_1!D2134</f>
        <v>_Фальшпанель</v>
      </c>
      <c r="F137" s="6">
        <v>13.6</v>
      </c>
      <c r="G137" s="56">
        <f>ROUND(Лист_1!F2134*(100+Оглавление!$F$9)/100,-1)</f>
        <v>0</v>
      </c>
      <c r="H137" s="57">
        <f>ROUND(Лист_1!G2134*(100+Оглавление!$F$9)/100,-1)</f>
        <v>0</v>
      </c>
      <c r="I137" s="53" t="str">
        <f>Лист_1!H2134</f>
        <v>Ф222</v>
      </c>
      <c r="J137" s="52">
        <f>Лист_1!I941</f>
        <v>5.6</v>
      </c>
      <c r="K137" s="72">
        <f>ROUND(Лист_1!J2134*(100+Оглавление!$F$9)/100,-1)</f>
        <v>780</v>
      </c>
      <c r="L137" s="2"/>
    </row>
    <row r="138" spans="1:12" ht="15.75" customHeight="1">
      <c r="A138" s="5">
        <v>7</v>
      </c>
      <c r="B138" s="45" t="str">
        <f>Лист_1!B2135</f>
        <v>_Фальшпанель</v>
      </c>
      <c r="C138" s="56">
        <f t="shared" si="8"/>
        <v>1470</v>
      </c>
      <c r="D138" s="57">
        <f t="shared" si="9"/>
        <v>1470</v>
      </c>
      <c r="E138" s="53" t="str">
        <f>Лист_1!D2135</f>
        <v>_Фальшпанель</v>
      </c>
      <c r="F138" s="6">
        <v>14.6</v>
      </c>
      <c r="G138" s="56">
        <f>ROUND(Лист_1!F2135*(100+Оглавление!$F$9)/100,-1)</f>
        <v>0</v>
      </c>
      <c r="H138" s="57">
        <f>ROUND(Лист_1!G2135*(100+Оглавление!$F$9)/100,-1)</f>
        <v>0</v>
      </c>
      <c r="I138" s="53" t="str">
        <f>Лист_1!H2135</f>
        <v>Ф120</v>
      </c>
      <c r="J138" s="52">
        <f>Лист_1!I942</f>
        <v>5.4</v>
      </c>
      <c r="K138" s="72">
        <f>ROUND(Лист_1!J2135*(100+Оглавление!$F$9)/100,-1)</f>
        <v>1470</v>
      </c>
      <c r="L138" s="2"/>
    </row>
    <row r="139" spans="1:12" ht="15.75" customHeight="1">
      <c r="A139" s="5">
        <v>8</v>
      </c>
      <c r="B139" s="45" t="str">
        <f>Лист_1!B2136</f>
        <v>_Фальшпанель</v>
      </c>
      <c r="C139" s="56">
        <f t="shared" si="8"/>
        <v>1580</v>
      </c>
      <c r="D139" s="57">
        <f t="shared" si="9"/>
        <v>1580</v>
      </c>
      <c r="E139" s="53" t="str">
        <f>Лист_1!D2136</f>
        <v>_Фальшпанель</v>
      </c>
      <c r="F139" s="6">
        <v>15.6</v>
      </c>
      <c r="G139" s="56">
        <f>ROUND(Лист_1!F2136*(100+Оглавление!$F$9)/100,-1)</f>
        <v>0</v>
      </c>
      <c r="H139" s="57">
        <f>ROUND(Лист_1!G2136*(100+Оглавление!$F$9)/100,-1)</f>
        <v>0</v>
      </c>
      <c r="I139" s="53" t="str">
        <f>Лист_1!H2136</f>
        <v>Ф113</v>
      </c>
      <c r="J139" s="52">
        <f>Лист_1!I943</f>
        <v>7.5</v>
      </c>
      <c r="K139" s="72">
        <f>ROUND(Лист_1!J2136*(100+Оглавление!$F$9)/100,-1)</f>
        <v>1580</v>
      </c>
      <c r="L139" s="2"/>
    </row>
    <row r="140" spans="1:12" ht="15.75" customHeight="1">
      <c r="A140" s="5">
        <v>9</v>
      </c>
      <c r="B140" s="45" t="str">
        <f>Лист_1!B2137</f>
        <v>_Фальшпанель</v>
      </c>
      <c r="C140" s="56">
        <f t="shared" si="8"/>
        <v>490</v>
      </c>
      <c r="D140" s="57">
        <f t="shared" si="9"/>
        <v>490</v>
      </c>
      <c r="E140" s="53" t="str">
        <f>Лист_1!D2137</f>
        <v>_Фальшпанель</v>
      </c>
      <c r="F140" s="6">
        <v>16.600000000000001</v>
      </c>
      <c r="G140" s="56">
        <f>ROUND(Лист_1!F2137*(100+Оглавление!$F$9)/100,-1)</f>
        <v>0</v>
      </c>
      <c r="H140" s="57">
        <f>ROUND(Лист_1!G2137*(100+Оглавление!$F$9)/100,-1)</f>
        <v>0</v>
      </c>
      <c r="I140" s="53" t="str">
        <f>Лист_1!H2137</f>
        <v>Ф132</v>
      </c>
      <c r="J140" s="52">
        <f>Лист_1!I944</f>
        <v>7.7</v>
      </c>
      <c r="K140" s="72">
        <f>ROUND(Лист_1!J2137*(100+Оглавление!$F$9)/100,-1)</f>
        <v>490</v>
      </c>
      <c r="L140" s="2"/>
    </row>
    <row r="141" spans="1:12" ht="15.75" customHeight="1">
      <c r="A141" s="5">
        <v>10</v>
      </c>
      <c r="B141" s="45" t="str">
        <f>Лист_1!B2138</f>
        <v>_Фальшпанель</v>
      </c>
      <c r="C141" s="56">
        <f t="shared" si="8"/>
        <v>4630</v>
      </c>
      <c r="D141" s="57">
        <f t="shared" si="9"/>
        <v>4630</v>
      </c>
      <c r="E141" s="53" t="str">
        <f>Лист_1!D2138</f>
        <v>_Фальшпанель</v>
      </c>
      <c r="F141" s="6">
        <v>17.600000000000001</v>
      </c>
      <c r="G141" s="56">
        <f>ROUND(Лист_1!F2138*(100+Оглавление!$F$9)/100,-1)</f>
        <v>0</v>
      </c>
      <c r="H141" s="57">
        <f>ROUND(Лист_1!G2138*(100+Оглавление!$F$9)/100,-1)</f>
        <v>0</v>
      </c>
      <c r="I141" s="53" t="str">
        <f>Лист_1!H2138</f>
        <v>Ф226</v>
      </c>
      <c r="J141" s="52">
        <f>Лист_1!I945</f>
        <v>9.0500000000000007</v>
      </c>
      <c r="K141" s="72">
        <f>ROUND(Лист_1!J2138*(100+Оглавление!$F$9)/100,-1)</f>
        <v>4630</v>
      </c>
      <c r="L141" s="2"/>
    </row>
    <row r="142" spans="1:12" ht="15.75" customHeight="1">
      <c r="A142" s="5">
        <v>11</v>
      </c>
      <c r="B142" s="45" t="str">
        <f>Лист_1!B2139</f>
        <v>_Фальшпанель</v>
      </c>
      <c r="C142" s="56">
        <f t="shared" si="8"/>
        <v>950</v>
      </c>
      <c r="D142" s="57">
        <f t="shared" si="9"/>
        <v>950</v>
      </c>
      <c r="E142" s="53" t="str">
        <f>Лист_1!D2139</f>
        <v>_Фальшпанель</v>
      </c>
      <c r="F142" s="6">
        <v>18.600000000000001</v>
      </c>
      <c r="G142" s="56">
        <f>ROUND(Лист_1!F2139*(100+Оглавление!$F$9)/100,-1)</f>
        <v>0</v>
      </c>
      <c r="H142" s="57">
        <f>ROUND(Лист_1!G2139*(100+Оглавление!$F$9)/100,-1)</f>
        <v>0</v>
      </c>
      <c r="I142" s="53" t="str">
        <f>Лист_1!H2139</f>
        <v>Ф131</v>
      </c>
      <c r="J142" s="52" t="str">
        <f>Лист_1!I946</f>
        <v>-</v>
      </c>
      <c r="K142" s="72">
        <f>ROUND(Лист_1!J2139*(100+Оглавление!$F$9)/100,-1)</f>
        <v>950</v>
      </c>
      <c r="L142" s="2"/>
    </row>
    <row r="143" spans="1:12" ht="15.75" customHeight="1">
      <c r="A143" s="5">
        <v>12</v>
      </c>
      <c r="B143" s="45" t="str">
        <f>Лист_1!B2140</f>
        <v>_Фальшпанель</v>
      </c>
      <c r="C143" s="56">
        <f t="shared" si="8"/>
        <v>880</v>
      </c>
      <c r="D143" s="57">
        <f t="shared" si="9"/>
        <v>880</v>
      </c>
      <c r="E143" s="53" t="str">
        <f>Лист_1!D2140</f>
        <v>_Фальшпанель</v>
      </c>
      <c r="F143" s="6">
        <v>19.600000000000001</v>
      </c>
      <c r="G143" s="56">
        <f>ROUND(Лист_1!F2140*(100+Оглавление!$F$9)/100,-1)</f>
        <v>0</v>
      </c>
      <c r="H143" s="57">
        <f>ROUND(Лист_1!G2140*(100+Оглавление!$F$9)/100,-1)</f>
        <v>0</v>
      </c>
      <c r="I143" s="53" t="str">
        <f>Лист_1!H2140</f>
        <v>Ф232</v>
      </c>
      <c r="J143" s="52" t="str">
        <f>Лист_1!I947</f>
        <v>-</v>
      </c>
      <c r="K143" s="72">
        <f>ROUND(Лист_1!J2140*(100+Оглавление!$F$9)/100,-1)</f>
        <v>880</v>
      </c>
      <c r="L143" s="2"/>
    </row>
    <row r="144" spans="1:12" ht="15.75" customHeight="1">
      <c r="A144" s="5">
        <v>13</v>
      </c>
      <c r="B144" s="45" t="str">
        <f>Лист_1!B2141</f>
        <v>_Фальшпанель</v>
      </c>
      <c r="C144" s="56">
        <f t="shared" si="8"/>
        <v>1620</v>
      </c>
      <c r="D144" s="57">
        <f t="shared" si="9"/>
        <v>1620</v>
      </c>
      <c r="E144" s="53" t="str">
        <f>Лист_1!D2141</f>
        <v>_Фальшпанель</v>
      </c>
      <c r="F144" s="6">
        <v>20.6</v>
      </c>
      <c r="G144" s="56">
        <f>ROUND(Лист_1!F2141*(100+Оглавление!$F$9)/100,-1)</f>
        <v>0</v>
      </c>
      <c r="H144" s="57">
        <f>ROUND(Лист_1!G2141*(100+Оглавление!$F$9)/100,-1)</f>
        <v>0</v>
      </c>
      <c r="I144" s="53" t="str">
        <f>Лист_1!H2141</f>
        <v>Ф121</v>
      </c>
      <c r="J144" s="52" t="str">
        <f>Лист_1!I948</f>
        <v>-</v>
      </c>
      <c r="K144" s="72">
        <f>ROUND(Лист_1!J2141*(100+Оглавление!$F$9)/100,-1)</f>
        <v>1620</v>
      </c>
      <c r="L144" s="2"/>
    </row>
    <row r="145" spans="1:12" ht="15.75" customHeight="1">
      <c r="A145" s="5">
        <v>14</v>
      </c>
      <c r="B145" s="45" t="str">
        <f>Лист_1!B2142</f>
        <v>_Фасад допол.</v>
      </c>
      <c r="C145" s="56">
        <f t="shared" si="8"/>
        <v>1360</v>
      </c>
      <c r="D145" s="57">
        <f t="shared" si="9"/>
        <v>1360</v>
      </c>
      <c r="E145" s="53" t="str">
        <f>Лист_1!D2142</f>
        <v>_Фасад допол.</v>
      </c>
      <c r="F145" s="6">
        <v>21.6</v>
      </c>
      <c r="G145" s="56">
        <f>ROUND(Лист_1!F2142*(100+Оглавление!$F$9)/100,-1)</f>
        <v>0</v>
      </c>
      <c r="H145" s="57">
        <f>ROUND(Лист_1!G2142*(100+Оглавление!$F$9)/100,-1)</f>
        <v>0</v>
      </c>
      <c r="I145" s="53" t="str">
        <f>Лист_1!H2142</f>
        <v>Ф117</v>
      </c>
      <c r="J145" s="52" t="str">
        <f>Лист_1!I949</f>
        <v>-</v>
      </c>
      <c r="K145" s="72">
        <f>ROUND(Лист_1!J2142*(100+Оглавление!$F$9)/100,-1)</f>
        <v>1360</v>
      </c>
      <c r="L145" s="2"/>
    </row>
    <row r="146" spans="1:12" ht="15.75" customHeight="1">
      <c r="A146" s="5">
        <v>15</v>
      </c>
      <c r="B146" s="45" t="str">
        <f>Лист_1!B2143</f>
        <v>ПТ 215</v>
      </c>
      <c r="C146" s="56">
        <f t="shared" si="8"/>
        <v>2240</v>
      </c>
      <c r="D146" s="57">
        <f t="shared" si="9"/>
        <v>2360</v>
      </c>
      <c r="E146" s="53" t="str">
        <f>Лист_1!D2143</f>
        <v>КПТ 215</v>
      </c>
      <c r="F146" s="6">
        <v>22.6</v>
      </c>
      <c r="G146" s="56">
        <f>ROUND(Лист_1!F2143*(100+Оглавление!$F$9)/100,-1)</f>
        <v>2240</v>
      </c>
      <c r="H146" s="57">
        <f>ROUND(Лист_1!G2143*(100+Оглавление!$F$9)/100,-1)</f>
        <v>2360</v>
      </c>
      <c r="I146" s="53" t="str">
        <f>Лист_1!H2143</f>
        <v>-</v>
      </c>
      <c r="J146" s="52" t="str">
        <f>Лист_1!I950</f>
        <v>-</v>
      </c>
      <c r="K146" s="72">
        <f>ROUND(Лист_1!J2143*(100+Оглавление!$F$9)/100,-1)</f>
        <v>0</v>
      </c>
      <c r="L146" s="2"/>
    </row>
    <row r="147" spans="1:12" ht="15.75" customHeight="1">
      <c r="A147" s="5">
        <v>16</v>
      </c>
      <c r="B147" s="45" t="str">
        <f>Лист_1!B2144</f>
        <v>ПТ 215-920</v>
      </c>
      <c r="C147" s="56">
        <f t="shared" si="8"/>
        <v>2320</v>
      </c>
      <c r="D147" s="57">
        <f t="shared" si="9"/>
        <v>2430</v>
      </c>
      <c r="E147" s="53" t="str">
        <f>Лист_1!D2144</f>
        <v>КПТ 215-920</v>
      </c>
      <c r="F147" s="6">
        <v>23.6</v>
      </c>
      <c r="G147" s="56">
        <f>ROUND(Лист_1!F2144*(100+Оглавление!$F$9)/100,-1)</f>
        <v>2320</v>
      </c>
      <c r="H147" s="57">
        <f>ROUND(Лист_1!G2144*(100+Оглавление!$F$9)/100,-1)</f>
        <v>2430</v>
      </c>
      <c r="I147" s="53" t="str">
        <f>Лист_1!H2144</f>
        <v>-</v>
      </c>
      <c r="J147" s="52">
        <f>Лист_1!I951</f>
        <v>2.1</v>
      </c>
      <c r="K147" s="72">
        <f>ROUND(Лист_1!J2144*(100+Оглавление!$F$9)/100,-1)</f>
        <v>0</v>
      </c>
      <c r="L147" s="2"/>
    </row>
    <row r="148" spans="1:12" ht="15.75" customHeight="1">
      <c r="A148" s="5">
        <v>17</v>
      </c>
      <c r="B148" s="45" t="str">
        <f>Лист_1!B2145</f>
        <v>ЦП 496</v>
      </c>
      <c r="C148" s="56">
        <f t="shared" si="8"/>
        <v>190</v>
      </c>
      <c r="D148" s="57">
        <f t="shared" si="9"/>
        <v>200</v>
      </c>
      <c r="E148" s="53" t="str">
        <f>Лист_1!D2145</f>
        <v>КЦП 496</v>
      </c>
      <c r="F148" s="6">
        <v>24.6</v>
      </c>
      <c r="G148" s="56">
        <f>ROUND(Лист_1!F2145*(100+Оглавление!$F$9)/100,-1)</f>
        <v>190</v>
      </c>
      <c r="H148" s="57">
        <f>ROUND(Лист_1!G2145*(100+Оглавление!$F$9)/100,-1)</f>
        <v>200</v>
      </c>
      <c r="I148" s="53" t="str">
        <f>Лист_1!H2145</f>
        <v>-</v>
      </c>
      <c r="J148" s="52">
        <f>Лист_1!I952</f>
        <v>2.4</v>
      </c>
      <c r="K148" s="72">
        <f>ROUND(Лист_1!J2145*(100+Оглавление!$F$9)/100,-1)</f>
        <v>0</v>
      </c>
      <c r="L148" s="2"/>
    </row>
    <row r="149" spans="1:12" ht="15.75" customHeight="1">
      <c r="A149" s="5">
        <v>18</v>
      </c>
      <c r="B149" s="45" t="str">
        <f>Лист_1!B2146</f>
        <v>ШВ 300</v>
      </c>
      <c r="C149" s="56">
        <f t="shared" si="8"/>
        <v>2030</v>
      </c>
      <c r="D149" s="57">
        <f t="shared" si="9"/>
        <v>2140</v>
      </c>
      <c r="E149" s="53" t="str">
        <f>Лист_1!D2146</f>
        <v>КШВ 300</v>
      </c>
      <c r="F149" s="6">
        <v>25.6</v>
      </c>
      <c r="G149" s="56">
        <f>ROUND(Лист_1!F2146*(100+Оглавление!$F$9)/100,-1)</f>
        <v>920</v>
      </c>
      <c r="H149" s="57">
        <f>ROUND(Лист_1!G2146*(100+Оглавление!$F$9)/100,-1)</f>
        <v>1030</v>
      </c>
      <c r="I149" s="53" t="str">
        <f>Лист_1!H2146</f>
        <v>Ф10</v>
      </c>
      <c r="J149" s="52">
        <f>Лист_1!I953</f>
        <v>2.4</v>
      </c>
      <c r="K149" s="72">
        <f>ROUND(Лист_1!J2146*(100+Оглавление!$F$9)/100,-1)</f>
        <v>1110</v>
      </c>
      <c r="L149" s="2"/>
    </row>
    <row r="150" spans="1:12" ht="15.75" customHeight="1">
      <c r="A150" s="5">
        <v>19</v>
      </c>
      <c r="B150" s="45" t="str">
        <f>Лист_1!B2147</f>
        <v>ШВ 300-920</v>
      </c>
      <c r="C150" s="56">
        <f t="shared" si="8"/>
        <v>2470</v>
      </c>
      <c r="D150" s="57">
        <f t="shared" si="9"/>
        <v>2580</v>
      </c>
      <c r="E150" s="53" t="str">
        <f>Лист_1!D2147</f>
        <v>КШВ 300-920</v>
      </c>
      <c r="F150" s="6">
        <v>26.6</v>
      </c>
      <c r="G150" s="56">
        <f>ROUND(Лист_1!F2147*(100+Оглавление!$F$9)/100,-1)</f>
        <v>1190</v>
      </c>
      <c r="H150" s="57">
        <f>ROUND(Лист_1!G2147*(100+Оглавление!$F$9)/100,-1)</f>
        <v>1300</v>
      </c>
      <c r="I150" s="53" t="str">
        <f>Лист_1!H2147</f>
        <v>Ф210</v>
      </c>
      <c r="J150" s="52">
        <f>Лист_1!I954</f>
        <v>3.05</v>
      </c>
      <c r="K150" s="72">
        <f>ROUND(Лист_1!J2147*(100+Оглавление!$F$9)/100,-1)</f>
        <v>1280</v>
      </c>
      <c r="L150" s="2"/>
    </row>
    <row r="151" spans="1:12" ht="15.75" customHeight="1">
      <c r="A151" s="5">
        <v>20</v>
      </c>
      <c r="B151" s="45" t="str">
        <f>Лист_1!B2148</f>
        <v>ШВ 400</v>
      </c>
      <c r="C151" s="56">
        <f t="shared" si="8"/>
        <v>2410</v>
      </c>
      <c r="D151" s="57">
        <f t="shared" si="9"/>
        <v>2520</v>
      </c>
      <c r="E151" s="53" t="str">
        <f>Лист_1!D2148</f>
        <v>КШВ 400</v>
      </c>
      <c r="F151" s="6">
        <v>27.6</v>
      </c>
      <c r="G151" s="56">
        <f>ROUND(Лист_1!F2148*(100+Оглавление!$F$9)/100,-1)</f>
        <v>1030</v>
      </c>
      <c r="H151" s="57">
        <f>ROUND(Лист_1!G2148*(100+Оглавление!$F$9)/100,-1)</f>
        <v>1140</v>
      </c>
      <c r="I151" s="53" t="str">
        <f>Лист_1!H2148</f>
        <v>Ф20</v>
      </c>
      <c r="J151" s="52">
        <f>Лист_1!I955</f>
        <v>3.07</v>
      </c>
      <c r="K151" s="72">
        <f>ROUND(Лист_1!J2148*(100+Оглавление!$F$9)/100,-1)</f>
        <v>1380</v>
      </c>
      <c r="L151" s="2"/>
    </row>
    <row r="152" spans="1:12" ht="15.75" customHeight="1">
      <c r="A152" s="5">
        <v>21</v>
      </c>
      <c r="B152" s="45" t="str">
        <f>Лист_1!B2149</f>
        <v>ШВ 400-920</v>
      </c>
      <c r="C152" s="56">
        <f t="shared" si="8"/>
        <v>3000</v>
      </c>
      <c r="D152" s="57">
        <f t="shared" si="9"/>
        <v>3150</v>
      </c>
      <c r="E152" s="53" t="str">
        <f>Лист_1!D2149</f>
        <v>КШВ 400-920</v>
      </c>
      <c r="F152" s="6">
        <v>28.6</v>
      </c>
      <c r="G152" s="56">
        <f>ROUND(Лист_1!F2149*(100+Оглавление!$F$9)/100,-1)</f>
        <v>1390</v>
      </c>
      <c r="H152" s="57">
        <f>ROUND(Лист_1!G2149*(100+Оглавление!$F$9)/100,-1)</f>
        <v>1540</v>
      </c>
      <c r="I152" s="53" t="str">
        <f>Лист_1!H2149</f>
        <v>Ф220</v>
      </c>
      <c r="J152" s="52">
        <f>Лист_1!I956</f>
        <v>3.65</v>
      </c>
      <c r="K152" s="72">
        <f>ROUND(Лист_1!J2149*(100+Оглавление!$F$9)/100,-1)</f>
        <v>1610</v>
      </c>
      <c r="L152" s="2"/>
    </row>
    <row r="153" spans="1:12" ht="15.75" customHeight="1">
      <c r="A153" s="5">
        <v>22</v>
      </c>
      <c r="B153" s="45" t="str">
        <f>Лист_1!B2150</f>
        <v>ШВ 450</v>
      </c>
      <c r="C153" s="56">
        <f t="shared" si="8"/>
        <v>2560</v>
      </c>
      <c r="D153" s="57">
        <f t="shared" si="9"/>
        <v>2680</v>
      </c>
      <c r="E153" s="53" t="str">
        <f>Лист_1!D2150</f>
        <v>КШВ 450</v>
      </c>
      <c r="F153" s="6">
        <v>29.6</v>
      </c>
      <c r="G153" s="56">
        <f>ROUND(Лист_1!F2150*(100+Оглавление!$F$9)/100,-1)</f>
        <v>1090</v>
      </c>
      <c r="H153" s="57">
        <f>ROUND(Лист_1!G2150*(100+Оглавление!$F$9)/100,-1)</f>
        <v>1210</v>
      </c>
      <c r="I153" s="53" t="str">
        <f>Лист_1!H2150</f>
        <v>Ф103</v>
      </c>
      <c r="J153" s="52">
        <f>Лист_1!I957</f>
        <v>3.75</v>
      </c>
      <c r="K153" s="72">
        <f>ROUND(Лист_1!J2150*(100+Оглавление!$F$9)/100,-1)</f>
        <v>1470</v>
      </c>
      <c r="L153" s="2"/>
    </row>
    <row r="154" spans="1:12" ht="15.75" customHeight="1">
      <c r="A154" s="5">
        <v>23</v>
      </c>
      <c r="B154" s="45" t="str">
        <f>Лист_1!B2151</f>
        <v>ШВ 450-920</v>
      </c>
      <c r="C154" s="56">
        <f t="shared" si="8"/>
        <v>3190</v>
      </c>
      <c r="D154" s="57">
        <f t="shared" si="9"/>
        <v>3340</v>
      </c>
      <c r="E154" s="53" t="str">
        <f>Лист_1!D2151</f>
        <v>КШВ 450-920</v>
      </c>
      <c r="F154" s="6">
        <v>30.6</v>
      </c>
      <c r="G154" s="56">
        <f>ROUND(Лист_1!F2151*(100+Оглавление!$F$9)/100,-1)</f>
        <v>1370</v>
      </c>
      <c r="H154" s="57">
        <f>ROUND(Лист_1!G2151*(100+Оглавление!$F$9)/100,-1)</f>
        <v>1520</v>
      </c>
      <c r="I154" s="53" t="str">
        <f>Лист_1!H2151</f>
        <v>Ф203</v>
      </c>
      <c r="J154" s="52">
        <f>Лист_1!I958</f>
        <v>4.8</v>
      </c>
      <c r="K154" s="72">
        <f>ROUND(Лист_1!J2151*(100+Оглавление!$F$9)/100,-1)</f>
        <v>1820</v>
      </c>
      <c r="L154" s="2"/>
    </row>
    <row r="155" spans="1:12" ht="15.75" customHeight="1">
      <c r="A155" s="5">
        <v>24</v>
      </c>
      <c r="B155" s="45" t="str">
        <f>Лист_1!B2152</f>
        <v>ШВ 500</v>
      </c>
      <c r="C155" s="56">
        <f t="shared" si="8"/>
        <v>2730</v>
      </c>
      <c r="D155" s="57">
        <f t="shared" si="9"/>
        <v>2840</v>
      </c>
      <c r="E155" s="53" t="str">
        <f>Лист_1!D2152</f>
        <v>КШВ 500</v>
      </c>
      <c r="F155" s="6">
        <v>31.6</v>
      </c>
      <c r="G155" s="56">
        <f>ROUND(Лист_1!F2152*(100+Оглавление!$F$9)/100,-1)</f>
        <v>1130</v>
      </c>
      <c r="H155" s="57">
        <f>ROUND(Лист_1!G2152*(100+Оглавление!$F$9)/100,-1)</f>
        <v>1240</v>
      </c>
      <c r="I155" s="53" t="str">
        <f>Лист_1!H2152</f>
        <v>Ф30</v>
      </c>
      <c r="J155" s="52">
        <f>Лист_1!I959</f>
        <v>2.1</v>
      </c>
      <c r="K155" s="72">
        <f>ROUND(Лист_1!J2152*(100+Оглавление!$F$9)/100,-1)</f>
        <v>1600</v>
      </c>
      <c r="L155" s="2"/>
    </row>
    <row r="156" spans="1:12" ht="15.75" customHeight="1">
      <c r="A156" s="5">
        <v>25</v>
      </c>
      <c r="B156" s="45" t="str">
        <f>Лист_1!B2153</f>
        <v>ШВ 500-920</v>
      </c>
      <c r="C156" s="56">
        <f t="shared" si="8"/>
        <v>3440</v>
      </c>
      <c r="D156" s="57">
        <f t="shared" si="9"/>
        <v>3590</v>
      </c>
      <c r="E156" s="53" t="str">
        <f>Лист_1!D2153</f>
        <v>КШВ 500-920</v>
      </c>
      <c r="F156" s="6">
        <v>32.6</v>
      </c>
      <c r="G156" s="56">
        <f>ROUND(Лист_1!F2153*(100+Оглавление!$F$9)/100,-1)</f>
        <v>1500</v>
      </c>
      <c r="H156" s="57">
        <f>ROUND(Лист_1!G2153*(100+Оглавление!$F$9)/100,-1)</f>
        <v>1650</v>
      </c>
      <c r="I156" s="53" t="str">
        <f>Лист_1!H2153</f>
        <v>Ф230</v>
      </c>
      <c r="J156" s="52">
        <f>Лист_1!I960</f>
        <v>2.4</v>
      </c>
      <c r="K156" s="72">
        <f>ROUND(Лист_1!J2153*(100+Оглавление!$F$9)/100,-1)</f>
        <v>1940</v>
      </c>
      <c r="L156" s="2"/>
    </row>
    <row r="157" spans="1:12" ht="15.75" customHeight="1">
      <c r="A157" s="5">
        <v>26</v>
      </c>
      <c r="B157" s="45" t="str">
        <f>Лист_1!B2154</f>
        <v>ШВ 600</v>
      </c>
      <c r="C157" s="56">
        <f t="shared" si="8"/>
        <v>3340</v>
      </c>
      <c r="D157" s="57">
        <f t="shared" si="9"/>
        <v>3470</v>
      </c>
      <c r="E157" s="53" t="str">
        <f>Лист_1!D2154</f>
        <v>КШВ 600</v>
      </c>
      <c r="F157" s="6">
        <v>33.6</v>
      </c>
      <c r="G157" s="56">
        <f>ROUND(Лист_1!F2154*(100+Оглавление!$F$9)/100,-1)</f>
        <v>1290</v>
      </c>
      <c r="H157" s="57">
        <f>ROUND(Лист_1!G2154*(100+Оглавление!$F$9)/100,-1)</f>
        <v>1420</v>
      </c>
      <c r="I157" s="53" t="str">
        <f>Лист_1!H2154</f>
        <v>Ф40</v>
      </c>
      <c r="J157" s="52">
        <f>Лист_1!I961</f>
        <v>3.07</v>
      </c>
      <c r="K157" s="72">
        <f>ROUND(Лист_1!J2154*(100+Оглавление!$F$9)/100,-1)</f>
        <v>2050</v>
      </c>
      <c r="L157" s="2"/>
    </row>
    <row r="158" spans="1:12" ht="15.75" customHeight="1">
      <c r="A158" s="5">
        <v>27</v>
      </c>
      <c r="B158" s="45" t="str">
        <f>Лист_1!B2155</f>
        <v>ШВ 600</v>
      </c>
      <c r="C158" s="56">
        <f t="shared" si="8"/>
        <v>3230</v>
      </c>
      <c r="D158" s="57">
        <f t="shared" si="9"/>
        <v>3360</v>
      </c>
      <c r="E158" s="53" t="str">
        <f>Лист_1!D2155</f>
        <v>КШВ 600</v>
      </c>
      <c r="F158" s="6">
        <v>34.6</v>
      </c>
      <c r="G158" s="56">
        <f>ROUND(Лист_1!F2155*(100+Оглавление!$F$9)/100,-1)</f>
        <v>1290</v>
      </c>
      <c r="H158" s="57">
        <f>ROUND(Лист_1!G2155*(100+Оглавление!$F$9)/100,-1)</f>
        <v>1420</v>
      </c>
      <c r="I158" s="53" t="str">
        <f>Лист_1!H2155</f>
        <v>Ф105</v>
      </c>
      <c r="J158" s="52">
        <f>Лист_1!I962</f>
        <v>3.75</v>
      </c>
      <c r="K158" s="72">
        <f>ROUND(Лист_1!J2155*(100+Оглавление!$F$9)/100,-1)</f>
        <v>1940</v>
      </c>
      <c r="L158" s="2"/>
    </row>
    <row r="159" spans="1:12" ht="15.75" customHeight="1">
      <c r="A159" s="5">
        <v>28</v>
      </c>
      <c r="B159" s="45" t="str">
        <f>Лист_1!B2156</f>
        <v>ШВ 600-920</v>
      </c>
      <c r="C159" s="56">
        <f t="shared" si="8"/>
        <v>4180</v>
      </c>
      <c r="D159" s="57">
        <f t="shared" si="9"/>
        <v>4340</v>
      </c>
      <c r="E159" s="53" t="str">
        <f>Лист_1!D2156</f>
        <v>КШВ 600-920</v>
      </c>
      <c r="F159" s="6">
        <v>35.6</v>
      </c>
      <c r="G159" s="56">
        <f>ROUND(Лист_1!F2156*(100+Оглавление!$F$9)/100,-1)</f>
        <v>1710</v>
      </c>
      <c r="H159" s="57">
        <f>ROUND(Лист_1!G2156*(100+Оглавление!$F$9)/100,-1)</f>
        <v>1870</v>
      </c>
      <c r="I159" s="53" t="str">
        <f>Лист_1!H2156</f>
        <v>Ф240</v>
      </c>
      <c r="J159" s="52" t="str">
        <f>Лист_1!I963</f>
        <v>-</v>
      </c>
      <c r="K159" s="72">
        <f>ROUND(Лист_1!J2156*(100+Оглавление!$F$9)/100,-1)</f>
        <v>2470</v>
      </c>
      <c r="L159" s="2"/>
    </row>
    <row r="160" spans="1:12" ht="15.75" customHeight="1">
      <c r="A160" s="5">
        <v>29</v>
      </c>
      <c r="B160" s="45" t="str">
        <f>Лист_1!B2157</f>
        <v>ШВ 800</v>
      </c>
      <c r="C160" s="56">
        <f t="shared" si="8"/>
        <v>4170</v>
      </c>
      <c r="D160" s="57">
        <f t="shared" si="9"/>
        <v>4320</v>
      </c>
      <c r="E160" s="53" t="str">
        <f>Лист_1!D2157</f>
        <v>КШВ 800</v>
      </c>
      <c r="F160" s="6">
        <v>36.6</v>
      </c>
      <c r="G160" s="56">
        <f>ROUND(Лист_1!F2157*(100+Оглавление!$F$9)/100,-1)</f>
        <v>1500</v>
      </c>
      <c r="H160" s="57">
        <f>ROUND(Лист_1!G2157*(100+Оглавление!$F$9)/100,-1)</f>
        <v>1650</v>
      </c>
      <c r="I160" s="53" t="str">
        <f>Лист_1!H2157</f>
        <v>Ф50</v>
      </c>
      <c r="J160" s="52" t="str">
        <f>Лист_1!I964</f>
        <v>-</v>
      </c>
      <c r="K160" s="72">
        <f>ROUND(Лист_1!J2157*(100+Оглавление!$F$9)/100,-1)</f>
        <v>2670</v>
      </c>
      <c r="L160" s="2"/>
    </row>
    <row r="161" spans="1:12" ht="15.75" customHeight="1">
      <c r="A161" s="5">
        <v>30</v>
      </c>
      <c r="B161" s="45" t="str">
        <f>Лист_1!B2158</f>
        <v>ШВ 800-920</v>
      </c>
      <c r="C161" s="56">
        <f t="shared" si="8"/>
        <v>5270</v>
      </c>
      <c r="D161" s="57">
        <f t="shared" si="9"/>
        <v>5510</v>
      </c>
      <c r="E161" s="53" t="str">
        <f>Лист_1!D2158</f>
        <v>КШВ 800-920</v>
      </c>
      <c r="F161" s="6">
        <v>37.6</v>
      </c>
      <c r="G161" s="56">
        <f>ROUND(Лист_1!F2158*(100+Оглавление!$F$9)/100,-1)</f>
        <v>2160</v>
      </c>
      <c r="H161" s="57">
        <f>ROUND(Лист_1!G2158*(100+Оглавление!$F$9)/100,-1)</f>
        <v>2400</v>
      </c>
      <c r="I161" s="53" t="str">
        <f>Лист_1!H2158</f>
        <v>Ф250</v>
      </c>
      <c r="J161" s="52">
        <f>Лист_1!I965</f>
        <v>6.85</v>
      </c>
      <c r="K161" s="72">
        <f>ROUND(Лист_1!J2158*(100+Оглавление!$F$9)/100,-1)</f>
        <v>3110</v>
      </c>
      <c r="L161" s="2"/>
    </row>
    <row r="162" spans="1:12" ht="15.75" customHeight="1">
      <c r="A162" s="5">
        <v>31</v>
      </c>
      <c r="B162" s="45" t="str">
        <f>Лист_1!B2159</f>
        <v>ШВБ 150</v>
      </c>
      <c r="C162" s="56">
        <f t="shared" si="8"/>
        <v>840</v>
      </c>
      <c r="D162" s="57">
        <f t="shared" si="9"/>
        <v>930</v>
      </c>
      <c r="E162" s="53" t="str">
        <f>Лист_1!D2159</f>
        <v>КШВБ 150</v>
      </c>
      <c r="F162" s="6">
        <v>38.6</v>
      </c>
      <c r="G162" s="56">
        <f>ROUND(Лист_1!F2159*(100+Оглавление!$F$9)/100,-1)</f>
        <v>840</v>
      </c>
      <c r="H162" s="57">
        <f>ROUND(Лист_1!G2159*(100+Оглавление!$F$9)/100,-1)</f>
        <v>930</v>
      </c>
      <c r="I162" s="53" t="str">
        <f>Лист_1!H2159</f>
        <v>-</v>
      </c>
      <c r="J162" s="52" t="str">
        <f>Лист_1!I966</f>
        <v>-</v>
      </c>
      <c r="K162" s="72">
        <f>ROUND(Лист_1!J2159*(100+Оглавление!$F$9)/100,-1)</f>
        <v>0</v>
      </c>
      <c r="L162" s="2"/>
    </row>
    <row r="163" spans="1:12" ht="15.75" customHeight="1">
      <c r="A163" s="5">
        <v>32</v>
      </c>
      <c r="B163" s="45" t="str">
        <f>Лист_1!B2160</f>
        <v>ШВБ 150-920</v>
      </c>
      <c r="C163" s="56">
        <f t="shared" si="8"/>
        <v>890</v>
      </c>
      <c r="D163" s="57">
        <f t="shared" si="9"/>
        <v>950</v>
      </c>
      <c r="E163" s="53" t="str">
        <f>Лист_1!D2160</f>
        <v>КШВБ 150-920</v>
      </c>
      <c r="F163" s="6">
        <v>39.6</v>
      </c>
      <c r="G163" s="56">
        <f>ROUND(Лист_1!F2160*(100+Оглавление!$F$9)/100,-1)</f>
        <v>890</v>
      </c>
      <c r="H163" s="57">
        <f>ROUND(Лист_1!G2160*(100+Оглавление!$F$9)/100,-1)</f>
        <v>950</v>
      </c>
      <c r="I163" s="53" t="str">
        <f>Лист_1!H2160</f>
        <v>-</v>
      </c>
      <c r="J163" s="52" t="str">
        <f>Лист_1!I967</f>
        <v>-</v>
      </c>
      <c r="K163" s="72">
        <f>ROUND(Лист_1!J2160*(100+Оглавление!$F$9)/100,-1)</f>
        <v>0</v>
      </c>
      <c r="L163" s="2"/>
    </row>
    <row r="164" spans="1:12" ht="15.75" customHeight="1">
      <c r="A164" s="5">
        <v>33</v>
      </c>
      <c r="B164" s="45" t="str">
        <f>Лист_1!B2161</f>
        <v>ШВБ 200</v>
      </c>
      <c r="C164" s="56">
        <f t="shared" si="8"/>
        <v>890</v>
      </c>
      <c r="D164" s="57">
        <f t="shared" si="9"/>
        <v>980</v>
      </c>
      <c r="E164" s="53" t="str">
        <f>Лист_1!D2161</f>
        <v>КШВБ 200</v>
      </c>
      <c r="F164" s="6">
        <v>40.6</v>
      </c>
      <c r="G164" s="56">
        <f>ROUND(Лист_1!F2161*(100+Оглавление!$F$9)/100,-1)</f>
        <v>890</v>
      </c>
      <c r="H164" s="57">
        <f>ROUND(Лист_1!G2161*(100+Оглавление!$F$9)/100,-1)</f>
        <v>980</v>
      </c>
      <c r="I164" s="53" t="str">
        <f>Лист_1!H2161</f>
        <v>-</v>
      </c>
      <c r="J164" s="52" t="str">
        <f>Лист_1!I968</f>
        <v>-</v>
      </c>
      <c r="K164" s="72">
        <f>ROUND(Лист_1!J2161*(100+Оглавление!$F$9)/100,-1)</f>
        <v>0</v>
      </c>
      <c r="L164" s="2"/>
    </row>
    <row r="165" spans="1:12" ht="15.75" customHeight="1">
      <c r="A165" s="5">
        <v>34</v>
      </c>
      <c r="B165" s="45" t="str">
        <f>Лист_1!B2162</f>
        <v>ШВБ 200-920</v>
      </c>
      <c r="C165" s="56">
        <f t="shared" si="8"/>
        <v>1120</v>
      </c>
      <c r="D165" s="57">
        <f t="shared" si="9"/>
        <v>1200</v>
      </c>
      <c r="E165" s="53" t="str">
        <f>Лист_1!D2162</f>
        <v>КШВБ 200-920</v>
      </c>
      <c r="F165" s="6">
        <v>41.6</v>
      </c>
      <c r="G165" s="56">
        <f>ROUND(Лист_1!F2162*(100+Оглавление!$F$9)/100,-1)</f>
        <v>1120</v>
      </c>
      <c r="H165" s="57">
        <f>ROUND(Лист_1!G2162*(100+Оглавление!$F$9)/100,-1)</f>
        <v>1200</v>
      </c>
      <c r="I165" s="53" t="str">
        <f>Лист_1!H2162</f>
        <v>-</v>
      </c>
      <c r="J165" s="52" t="str">
        <f>Лист_1!I969</f>
        <v>-</v>
      </c>
      <c r="K165" s="72">
        <f>ROUND(Лист_1!J2162*(100+Оглавление!$F$9)/100,-1)</f>
        <v>0</v>
      </c>
      <c r="L165" s="2"/>
    </row>
    <row r="166" spans="1:12" ht="15.75" customHeight="1">
      <c r="A166" s="5">
        <v>35</v>
      </c>
      <c r="B166" s="45" t="str">
        <f>Лист_1!B2163</f>
        <v>ШВБ 400</v>
      </c>
      <c r="C166" s="56">
        <f t="shared" si="8"/>
        <v>1220</v>
      </c>
      <c r="D166" s="57">
        <f t="shared" si="9"/>
        <v>1300</v>
      </c>
      <c r="E166" s="53" t="str">
        <f>Лист_1!D2163</f>
        <v>КШВБ 400</v>
      </c>
      <c r="F166" s="6">
        <v>42.6</v>
      </c>
      <c r="G166" s="56">
        <f>ROUND(Лист_1!F2163*(100+Оглавление!$F$9)/100,-1)</f>
        <v>1220</v>
      </c>
      <c r="H166" s="57">
        <f>ROUND(Лист_1!G2163*(100+Оглавление!$F$9)/100,-1)</f>
        <v>1300</v>
      </c>
      <c r="I166" s="53" t="str">
        <f>Лист_1!H2163</f>
        <v>-</v>
      </c>
      <c r="J166" s="52">
        <f>Лист_1!I970</f>
        <v>3.1</v>
      </c>
      <c r="K166" s="72">
        <f>ROUND(Лист_1!J2163*(100+Оглавление!$F$9)/100,-1)</f>
        <v>0</v>
      </c>
      <c r="L166" s="2"/>
    </row>
    <row r="167" spans="1:12" ht="15.75" customHeight="1">
      <c r="A167" s="5">
        <v>36</v>
      </c>
      <c r="B167" s="45" t="str">
        <f>Лист_1!B2164</f>
        <v>ШВГ 400</v>
      </c>
      <c r="C167" s="56">
        <f t="shared" si="8"/>
        <v>1660</v>
      </c>
      <c r="D167" s="57">
        <f t="shared" si="9"/>
        <v>1740</v>
      </c>
      <c r="E167" s="53" t="str">
        <f>Лист_1!D2164</f>
        <v>КШВГ 400</v>
      </c>
      <c r="F167" s="6">
        <v>43.6</v>
      </c>
      <c r="G167" s="56">
        <f>ROUND(Лист_1!F2164*(100+Оглавление!$F$9)/100,-1)</f>
        <v>840</v>
      </c>
      <c r="H167" s="57">
        <f>ROUND(Лист_1!G2164*(100+Оглавление!$F$9)/100,-1)</f>
        <v>920</v>
      </c>
      <c r="I167" s="53" t="str">
        <f>Лист_1!H2164</f>
        <v>Ф118</v>
      </c>
      <c r="J167" s="52">
        <f>Лист_1!I971</f>
        <v>4.13</v>
      </c>
      <c r="K167" s="72">
        <f>ROUND(Лист_1!J2164*(100+Оглавление!$F$9)/100,-1)</f>
        <v>820</v>
      </c>
      <c r="L167" s="2"/>
    </row>
    <row r="168" spans="1:12" ht="15.75" customHeight="1">
      <c r="A168" s="5">
        <v>37</v>
      </c>
      <c r="B168" s="45" t="str">
        <f>Лист_1!B2165</f>
        <v>ШВГ 400-920</v>
      </c>
      <c r="C168" s="56">
        <f t="shared" si="8"/>
        <v>1860</v>
      </c>
      <c r="D168" s="57">
        <f t="shared" si="9"/>
        <v>1940</v>
      </c>
      <c r="E168" s="53" t="str">
        <f>Лист_1!D2165</f>
        <v>КШВГ 400-920</v>
      </c>
      <c r="F168" s="6">
        <v>44.6</v>
      </c>
      <c r="G168" s="56">
        <f>ROUND(Лист_1!F2165*(100+Оглавление!$F$9)/100,-1)</f>
        <v>930</v>
      </c>
      <c r="H168" s="57">
        <f>ROUND(Лист_1!G2165*(100+Оглавление!$F$9)/100,-1)</f>
        <v>1010</v>
      </c>
      <c r="I168" s="53" t="str">
        <f>Лист_1!H2165</f>
        <v>Ф218</v>
      </c>
      <c r="J168" s="52">
        <f>Лист_1!I972</f>
        <v>3.8</v>
      </c>
      <c r="K168" s="72">
        <f>ROUND(Лист_1!J2165*(100+Оглавление!$F$9)/100,-1)</f>
        <v>930</v>
      </c>
      <c r="L168" s="2"/>
    </row>
    <row r="169" spans="1:12" ht="15.75" customHeight="1">
      <c r="A169" s="5">
        <v>38</v>
      </c>
      <c r="B169" s="45" t="str">
        <f>Лист_1!B2166</f>
        <v>ШВГ 500</v>
      </c>
      <c r="C169" s="56">
        <f t="shared" si="8"/>
        <v>1810</v>
      </c>
      <c r="D169" s="57">
        <f t="shared" si="9"/>
        <v>1890</v>
      </c>
      <c r="E169" s="53" t="str">
        <f>Лист_1!D2166</f>
        <v>КШВГ 500</v>
      </c>
      <c r="F169" s="6">
        <v>45.6</v>
      </c>
      <c r="G169" s="56">
        <f>ROUND(Лист_1!F2166*(100+Оглавление!$F$9)/100,-1)</f>
        <v>890</v>
      </c>
      <c r="H169" s="57">
        <f>ROUND(Лист_1!G2166*(100+Оглавление!$F$9)/100,-1)</f>
        <v>970</v>
      </c>
      <c r="I169" s="53" t="str">
        <f>Лист_1!H2166</f>
        <v>Ф83</v>
      </c>
      <c r="J169" s="52">
        <f>Лист_1!I973</f>
        <v>5.45</v>
      </c>
      <c r="K169" s="72">
        <f>ROUND(Лист_1!J2166*(100+Оглавление!$F$9)/100,-1)</f>
        <v>920</v>
      </c>
      <c r="L169" s="2"/>
    </row>
    <row r="170" spans="1:12" ht="15.75" customHeight="1">
      <c r="A170" s="5">
        <v>39</v>
      </c>
      <c r="B170" s="45" t="str">
        <f>Лист_1!B2167</f>
        <v>ШВГ 500-920</v>
      </c>
      <c r="C170" s="56">
        <f t="shared" si="8"/>
        <v>2060</v>
      </c>
      <c r="D170" s="57">
        <f t="shared" si="9"/>
        <v>2150</v>
      </c>
      <c r="E170" s="53" t="str">
        <f>Лист_1!D2167</f>
        <v>КШВГ 500-920</v>
      </c>
      <c r="F170" s="6">
        <v>46.6</v>
      </c>
      <c r="G170" s="56">
        <f>ROUND(Лист_1!F2167*(100+Оглавление!$F$9)/100,-1)</f>
        <v>970</v>
      </c>
      <c r="H170" s="57">
        <f>ROUND(Лист_1!G2167*(100+Оглавление!$F$9)/100,-1)</f>
        <v>1060</v>
      </c>
      <c r="I170" s="53" t="str">
        <f>Лист_1!H2167</f>
        <v>Ф283</v>
      </c>
      <c r="J170" s="52">
        <f>Лист_1!I974</f>
        <v>2.4</v>
      </c>
      <c r="K170" s="72">
        <f>ROUND(Лист_1!J2167*(100+Оглавление!$F$9)/100,-1)</f>
        <v>1090</v>
      </c>
      <c r="L170" s="2"/>
    </row>
    <row r="171" spans="1:12" ht="15.75" customHeight="1">
      <c r="A171" s="5">
        <v>40</v>
      </c>
      <c r="B171" s="45" t="str">
        <f>Лист_1!B2168</f>
        <v>ШВГ 600</v>
      </c>
      <c r="C171" s="56">
        <f t="shared" si="8"/>
        <v>2170</v>
      </c>
      <c r="D171" s="57">
        <f t="shared" si="9"/>
        <v>2230</v>
      </c>
      <c r="E171" s="53" t="str">
        <f>Лист_1!D2168</f>
        <v>КШВГ 600</v>
      </c>
      <c r="F171" s="6">
        <v>47.6</v>
      </c>
      <c r="G171" s="56">
        <f>ROUND(Лист_1!F2168*(100+Оглавление!$F$9)/100,-1)</f>
        <v>1100</v>
      </c>
      <c r="H171" s="57">
        <f>ROUND(Лист_1!G2168*(100+Оглавление!$F$9)/100,-1)</f>
        <v>1160</v>
      </c>
      <c r="I171" s="53" t="str">
        <f>Лист_1!H2168</f>
        <v>Ф85</v>
      </c>
      <c r="J171" s="52">
        <f>Лист_1!I975</f>
        <v>6.75</v>
      </c>
      <c r="K171" s="72">
        <f>ROUND(Лист_1!J2168*(100+Оглавление!$F$9)/100,-1)</f>
        <v>1070</v>
      </c>
      <c r="L171" s="2"/>
    </row>
    <row r="172" spans="1:12" ht="15.75" customHeight="1">
      <c r="A172" s="5">
        <v>41</v>
      </c>
      <c r="B172" s="45" t="str">
        <f>Лист_1!B2169</f>
        <v>ШВГ 600-920</v>
      </c>
      <c r="C172" s="56">
        <f t="shared" si="8"/>
        <v>2400</v>
      </c>
      <c r="D172" s="57">
        <f t="shared" si="9"/>
        <v>2440</v>
      </c>
      <c r="E172" s="53" t="str">
        <f>Лист_1!D2169</f>
        <v>КШВГ 600-920</v>
      </c>
      <c r="F172" s="6">
        <v>48.6</v>
      </c>
      <c r="G172" s="56">
        <f>ROUND(Лист_1!F2169*(100+Оглавление!$F$9)/100,-1)</f>
        <v>1130</v>
      </c>
      <c r="H172" s="57">
        <f>ROUND(Лист_1!G2169*(100+Оглавление!$F$9)/100,-1)</f>
        <v>1170</v>
      </c>
      <c r="I172" s="53" t="str">
        <f>Лист_1!H2169</f>
        <v>Ф285</v>
      </c>
      <c r="J172" s="52">
        <f>Лист_1!I976</f>
        <v>7.1</v>
      </c>
      <c r="K172" s="72">
        <f>ROUND(Лист_1!J2169*(100+Оглавление!$F$9)/100,-1)</f>
        <v>1270</v>
      </c>
      <c r="L172" s="2"/>
    </row>
    <row r="173" spans="1:12" ht="15.75" customHeight="1">
      <c r="A173" s="5">
        <v>42</v>
      </c>
      <c r="B173" s="45" t="str">
        <f>Лист_1!B2170</f>
        <v>ШВГ 800</v>
      </c>
      <c r="C173" s="56">
        <f t="shared" si="8"/>
        <v>2600</v>
      </c>
      <c r="D173" s="57">
        <f t="shared" si="9"/>
        <v>2710</v>
      </c>
      <c r="E173" s="53" t="str">
        <f>Лист_1!D2170</f>
        <v>КШВГ 800</v>
      </c>
      <c r="F173" s="6">
        <v>49.6</v>
      </c>
      <c r="G173" s="56">
        <f>ROUND(Лист_1!F2170*(100+Оглавление!$F$9)/100,-1)</f>
        <v>1260</v>
      </c>
      <c r="H173" s="57">
        <f>ROUND(Лист_1!G2170*(100+Оглавление!$F$9)/100,-1)</f>
        <v>1370</v>
      </c>
      <c r="I173" s="53" t="str">
        <f>Лист_1!H2170</f>
        <v>Ф87</v>
      </c>
      <c r="J173" s="52">
        <f>Лист_1!I977</f>
        <v>8.8000000000000007</v>
      </c>
      <c r="K173" s="72">
        <f>ROUND(Лист_1!J2170*(100+Оглавление!$F$9)/100,-1)</f>
        <v>1340</v>
      </c>
      <c r="L173" s="2"/>
    </row>
    <row r="174" spans="1:12" ht="15.75" customHeight="1">
      <c r="A174" s="5">
        <v>43</v>
      </c>
      <c r="B174" s="45" t="str">
        <f>Лист_1!B2171</f>
        <v>ШВГ 800-920</v>
      </c>
      <c r="C174" s="56">
        <f t="shared" si="8"/>
        <v>2900</v>
      </c>
      <c r="D174" s="57">
        <f t="shared" si="9"/>
        <v>3010</v>
      </c>
      <c r="E174" s="53" t="str">
        <f>Лист_1!D2171</f>
        <v>КШВГ 800-920</v>
      </c>
      <c r="F174" s="6">
        <v>50.6</v>
      </c>
      <c r="G174" s="56">
        <f>ROUND(Лист_1!F2171*(100+Оглавление!$F$9)/100,-1)</f>
        <v>1300</v>
      </c>
      <c r="H174" s="57">
        <f>ROUND(Лист_1!G2171*(100+Оглавление!$F$9)/100,-1)</f>
        <v>1410</v>
      </c>
      <c r="I174" s="53" t="str">
        <f>Лист_1!H2171</f>
        <v>Ф287</v>
      </c>
      <c r="J174" s="52">
        <f>Лист_1!I978</f>
        <v>1.45</v>
      </c>
      <c r="K174" s="72">
        <f>ROUND(Лист_1!J2171*(100+Оглавление!$F$9)/100,-1)</f>
        <v>1600</v>
      </c>
      <c r="L174" s="2"/>
    </row>
    <row r="175" spans="1:12" ht="15.75" customHeight="1">
      <c r="A175" s="5">
        <v>44</v>
      </c>
      <c r="B175" s="45" t="str">
        <f>Лист_1!B2172</f>
        <v>ШВГП 400</v>
      </c>
      <c r="C175" s="56">
        <f t="shared" si="8"/>
        <v>2080</v>
      </c>
      <c r="D175" s="57">
        <f t="shared" si="9"/>
        <v>2170</v>
      </c>
      <c r="E175" s="53" t="str">
        <f>Лист_1!D2172</f>
        <v>КШВГП 400</v>
      </c>
      <c r="F175" s="6">
        <v>51.6</v>
      </c>
      <c r="G175" s="56">
        <f>ROUND(Лист_1!F2172*(100+Оглавление!$F$9)/100,-1)</f>
        <v>1260</v>
      </c>
      <c r="H175" s="57">
        <f>ROUND(Лист_1!G2172*(100+Оглавление!$F$9)/100,-1)</f>
        <v>1350</v>
      </c>
      <c r="I175" s="53" t="str">
        <f>Лист_1!H2172</f>
        <v>Ф118</v>
      </c>
      <c r="J175" s="52">
        <f>Лист_1!I979</f>
        <v>1.8</v>
      </c>
      <c r="K175" s="72">
        <f>ROUND(Лист_1!J2172*(100+Оглавление!$F$9)/100,-1)</f>
        <v>820</v>
      </c>
      <c r="L175" s="2"/>
    </row>
    <row r="176" spans="1:12" ht="15.75" customHeight="1">
      <c r="A176" s="5">
        <v>45</v>
      </c>
      <c r="B176" s="45" t="str">
        <f>Лист_1!B2173</f>
        <v>ШВГП 500</v>
      </c>
      <c r="C176" s="56">
        <f t="shared" si="8"/>
        <v>2350</v>
      </c>
      <c r="D176" s="57">
        <f t="shared" si="9"/>
        <v>2440</v>
      </c>
      <c r="E176" s="53" t="str">
        <f>Лист_1!D2173</f>
        <v>КШВГП 500</v>
      </c>
      <c r="F176" s="6">
        <v>52.6</v>
      </c>
      <c r="G176" s="56">
        <f>ROUND(Лист_1!F2173*(100+Оглавление!$F$9)/100,-1)</f>
        <v>1430</v>
      </c>
      <c r="H176" s="57">
        <f>ROUND(Лист_1!G2173*(100+Оглавление!$F$9)/100,-1)</f>
        <v>1520</v>
      </c>
      <c r="I176" s="53" t="str">
        <f>Лист_1!H2173</f>
        <v>Ф83</v>
      </c>
      <c r="J176" s="52">
        <f>Лист_1!I980</f>
        <v>2.95</v>
      </c>
      <c r="K176" s="72">
        <f>ROUND(Лист_1!J2173*(100+Оглавление!$F$9)/100,-1)</f>
        <v>920</v>
      </c>
      <c r="L176" s="2"/>
    </row>
    <row r="177" spans="1:12" ht="15.75" customHeight="1">
      <c r="A177" s="5">
        <v>46</v>
      </c>
      <c r="B177" s="45" t="str">
        <f>Лист_1!B2174</f>
        <v>ШВГП 600</v>
      </c>
      <c r="C177" s="56">
        <f t="shared" si="8"/>
        <v>2650</v>
      </c>
      <c r="D177" s="57">
        <f t="shared" si="9"/>
        <v>2770</v>
      </c>
      <c r="E177" s="53" t="str">
        <f>Лист_1!D2174</f>
        <v>КШВГП 600</v>
      </c>
      <c r="F177" s="6">
        <v>53.6</v>
      </c>
      <c r="G177" s="56">
        <f>ROUND(Лист_1!F2174*(100+Оглавление!$F$9)/100,-1)</f>
        <v>1580</v>
      </c>
      <c r="H177" s="57">
        <f>ROUND(Лист_1!G2174*(100+Оглавление!$F$9)/100,-1)</f>
        <v>1700</v>
      </c>
      <c r="I177" s="53" t="str">
        <f>Лист_1!H2174</f>
        <v>Ф85</v>
      </c>
      <c r="J177" s="52">
        <f>Лист_1!I981</f>
        <v>3.9</v>
      </c>
      <c r="K177" s="72">
        <f>ROUND(Лист_1!J2174*(100+Оглавление!$F$9)/100,-1)</f>
        <v>1070</v>
      </c>
      <c r="L177" s="2"/>
    </row>
    <row r="178" spans="1:12" s="63" customFormat="1" ht="15">
      <c r="A178" s="5">
        <v>47</v>
      </c>
      <c r="B178" s="45" t="str">
        <f>Лист_1!B2175</f>
        <v>ШВГП 800</v>
      </c>
      <c r="C178" s="56">
        <f t="shared" si="8"/>
        <v>3390</v>
      </c>
      <c r="D178" s="57">
        <f t="shared" si="9"/>
        <v>3540</v>
      </c>
      <c r="E178" s="53" t="str">
        <f>Лист_1!D2175</f>
        <v>КШВГП 800</v>
      </c>
      <c r="F178" s="6">
        <v>54.6</v>
      </c>
      <c r="G178" s="56">
        <f>ROUND(Лист_1!F2175*(100+Оглавление!$F$9)/100,-1)</f>
        <v>2050</v>
      </c>
      <c r="H178" s="57">
        <f>ROUND(Лист_1!G2175*(100+Оглавление!$F$9)/100,-1)</f>
        <v>2200</v>
      </c>
      <c r="I178" s="53" t="str">
        <f>Лист_1!H2175</f>
        <v>Ф87</v>
      </c>
      <c r="J178" s="52">
        <f>Лист_1!I982</f>
        <v>4.55</v>
      </c>
      <c r="K178" s="72">
        <f>ROUND(Лист_1!J2175*(100+Оглавление!$F$9)/100,-1)</f>
        <v>1340</v>
      </c>
      <c r="L178" s="62"/>
    </row>
    <row r="179" spans="1:12" s="63" customFormat="1" ht="15">
      <c r="A179" s="5">
        <v>48</v>
      </c>
      <c r="B179" s="45" t="str">
        <f>Лист_1!B2176</f>
        <v>ШВО 600</v>
      </c>
      <c r="C179" s="56">
        <f t="shared" si="8"/>
        <v>750</v>
      </c>
      <c r="D179" s="57">
        <f t="shared" si="9"/>
        <v>800</v>
      </c>
      <c r="E179" s="53" t="str">
        <f>Лист_1!D2176</f>
        <v>КШВО 600</v>
      </c>
      <c r="F179" s="6">
        <v>55.6</v>
      </c>
      <c r="G179" s="56">
        <f>ROUND(Лист_1!F2176*(100+Оглавление!$F$9)/100,-1)</f>
        <v>750</v>
      </c>
      <c r="H179" s="57">
        <f>ROUND(Лист_1!G2176*(100+Оглавление!$F$9)/100,-1)</f>
        <v>800</v>
      </c>
      <c r="I179" s="53" t="str">
        <f>Лист_1!H2176</f>
        <v>-</v>
      </c>
      <c r="J179" s="52">
        <f>Лист_1!I983</f>
        <v>4.6399999999999997</v>
      </c>
      <c r="K179" s="72">
        <f>ROUND(Лист_1!J2176*(100+Оглавление!$F$9)/100,-1)</f>
        <v>0</v>
      </c>
      <c r="L179" s="62"/>
    </row>
    <row r="180" spans="1:12" ht="15.75" customHeight="1">
      <c r="A180" s="5">
        <v>49</v>
      </c>
      <c r="B180" s="45" t="str">
        <f>Лист_1!B2177</f>
        <v>ШВО 800</v>
      </c>
      <c r="C180" s="56">
        <f t="shared" si="8"/>
        <v>890</v>
      </c>
      <c r="D180" s="57">
        <f t="shared" si="9"/>
        <v>940</v>
      </c>
      <c r="E180" s="53" t="str">
        <f>Лист_1!D2177</f>
        <v>КШВО 800</v>
      </c>
      <c r="F180" s="6">
        <v>56.6</v>
      </c>
      <c r="G180" s="56">
        <f>ROUND(Лист_1!F2177*(100+Оглавление!$F$9)/100,-1)</f>
        <v>890</v>
      </c>
      <c r="H180" s="57">
        <f>ROUND(Лист_1!G2177*(100+Оглавление!$F$9)/100,-1)</f>
        <v>940</v>
      </c>
      <c r="I180" s="53" t="str">
        <f>Лист_1!H2177</f>
        <v>-</v>
      </c>
      <c r="J180" s="52">
        <f>Лист_1!I984</f>
        <v>5.6</v>
      </c>
      <c r="K180" s="72">
        <f>ROUND(Лист_1!J2177*(100+Оглавление!$F$9)/100,-1)</f>
        <v>0</v>
      </c>
      <c r="L180" s="2"/>
    </row>
    <row r="181" spans="1:12" ht="15.75" customHeight="1">
      <c r="A181" s="5">
        <v>50</v>
      </c>
      <c r="B181" s="45" t="str">
        <f>Лист_1!B2178</f>
        <v>ШВП 400</v>
      </c>
      <c r="C181" s="56">
        <f t="shared" si="8"/>
        <v>3870</v>
      </c>
      <c r="D181" s="57">
        <f t="shared" si="9"/>
        <v>4100</v>
      </c>
      <c r="E181" s="53" t="str">
        <f>Лист_1!D2178</f>
        <v>КШВП 400</v>
      </c>
      <c r="F181" s="6">
        <v>57.6</v>
      </c>
      <c r="G181" s="56">
        <f>ROUND(Лист_1!F2178*(100+Оглавление!$F$9)/100,-1)</f>
        <v>1660</v>
      </c>
      <c r="H181" s="57">
        <f>ROUND(Лист_1!G2178*(100+Оглавление!$F$9)/100,-1)</f>
        <v>1890</v>
      </c>
      <c r="I181" s="53" t="str">
        <f>Лист_1!H2178</f>
        <v>Ф89</v>
      </c>
      <c r="J181" s="52">
        <f>Лист_1!I985</f>
        <v>5.4</v>
      </c>
      <c r="K181" s="72">
        <f>ROUND(Лист_1!J2178*(100+Оглавление!$F$9)/100,-1)</f>
        <v>2210</v>
      </c>
      <c r="L181" s="2"/>
    </row>
    <row r="182" spans="1:12" ht="15.75" customHeight="1">
      <c r="A182" s="5">
        <v>51</v>
      </c>
      <c r="B182" s="45" t="str">
        <f>Лист_1!B2179</f>
        <v>ШВПУ 300</v>
      </c>
      <c r="C182" s="56">
        <f t="shared" si="8"/>
        <v>930</v>
      </c>
      <c r="D182" s="57">
        <f t="shared" si="9"/>
        <v>1050</v>
      </c>
      <c r="E182" s="53" t="str">
        <f>Лист_1!D2179</f>
        <v>КШВПУ 300</v>
      </c>
      <c r="F182" s="6">
        <v>58.6</v>
      </c>
      <c r="G182" s="56">
        <f>ROUND(Лист_1!F2179*(100+Оглавление!$F$9)/100,-1)</f>
        <v>930</v>
      </c>
      <c r="H182" s="57">
        <f>ROUND(Лист_1!G2179*(100+Оглавление!$F$9)/100,-1)</f>
        <v>1050</v>
      </c>
      <c r="I182" s="53" t="str">
        <f>Лист_1!H2179</f>
        <v>-</v>
      </c>
      <c r="J182" s="52">
        <f>Лист_1!I986</f>
        <v>7.7</v>
      </c>
      <c r="K182" s="72">
        <f>ROUND(Лист_1!J2179*(100+Оглавление!$F$9)/100,-1)</f>
        <v>0</v>
      </c>
      <c r="L182" s="2"/>
    </row>
    <row r="183" spans="1:12" ht="15.75" customHeight="1">
      <c r="A183" s="5">
        <v>52</v>
      </c>
      <c r="B183" s="45" t="str">
        <f>Лист_1!B2180</f>
        <v>ШВПУ 300-920</v>
      </c>
      <c r="C183" s="56">
        <f t="shared" si="8"/>
        <v>1020</v>
      </c>
      <c r="D183" s="57">
        <f t="shared" si="9"/>
        <v>1140</v>
      </c>
      <c r="E183" s="53" t="str">
        <f>Лист_1!D2180</f>
        <v>КШВПУ 300-920</v>
      </c>
      <c r="F183" s="6">
        <v>59.6</v>
      </c>
      <c r="G183" s="56">
        <f>ROUND(Лист_1!F2180*(100+Оглавление!$F$9)/100,-1)</f>
        <v>1020</v>
      </c>
      <c r="H183" s="57">
        <f>ROUND(Лист_1!G2180*(100+Оглавление!$F$9)/100,-1)</f>
        <v>1140</v>
      </c>
      <c r="I183" s="53" t="str">
        <f>Лист_1!H2180</f>
        <v>-</v>
      </c>
      <c r="J183" s="52" t="str">
        <f>Лист_1!I987</f>
        <v>-</v>
      </c>
      <c r="K183" s="72">
        <f>ROUND(Лист_1!J2180*(100+Оглавление!$F$9)/100,-1)</f>
        <v>0</v>
      </c>
      <c r="L183" s="2"/>
    </row>
    <row r="184" spans="1:12" ht="15.75" customHeight="1">
      <c r="A184" s="5">
        <v>53</v>
      </c>
      <c r="B184" s="45" t="str">
        <f>Лист_1!B2181</f>
        <v>ШВТ 200</v>
      </c>
      <c r="C184" s="56">
        <f t="shared" si="8"/>
        <v>910</v>
      </c>
      <c r="D184" s="57">
        <f t="shared" si="9"/>
        <v>1010</v>
      </c>
      <c r="E184" s="53" t="str">
        <f>Лист_1!D2181</f>
        <v>КШВТ 200</v>
      </c>
      <c r="F184" s="6">
        <v>60.6</v>
      </c>
      <c r="G184" s="56">
        <f>ROUND(Лист_1!F2181*(100+Оглавление!$F$9)/100,-1)</f>
        <v>910</v>
      </c>
      <c r="H184" s="57">
        <f>ROUND(Лист_1!G2181*(100+Оглавление!$F$9)/100,-1)</f>
        <v>1010</v>
      </c>
      <c r="I184" s="53" t="str">
        <f>Лист_1!H2181</f>
        <v>-</v>
      </c>
      <c r="J184" s="52" t="str">
        <f>Лист_1!I988</f>
        <v>-</v>
      </c>
      <c r="K184" s="72">
        <f>ROUND(Лист_1!J2181*(100+Оглавление!$F$9)/100,-1)</f>
        <v>0</v>
      </c>
      <c r="L184" s="2"/>
    </row>
    <row r="185" spans="1:12" ht="15.75" customHeight="1">
      <c r="A185" s="5">
        <v>54</v>
      </c>
      <c r="B185" s="45" t="str">
        <f>Лист_1!B2182</f>
        <v>ШВТ 200-920</v>
      </c>
      <c r="C185" s="56">
        <f t="shared" si="8"/>
        <v>1080</v>
      </c>
      <c r="D185" s="57">
        <f t="shared" si="9"/>
        <v>1180</v>
      </c>
      <c r="E185" s="53" t="str">
        <f>Лист_1!D2182</f>
        <v>КШВТ 200-920</v>
      </c>
      <c r="F185" s="6">
        <v>61.6</v>
      </c>
      <c r="G185" s="56">
        <f>ROUND(Лист_1!F2182*(100+Оглавление!$F$9)/100,-1)</f>
        <v>1080</v>
      </c>
      <c r="H185" s="57">
        <f>ROUND(Лист_1!G2182*(100+Оглавление!$F$9)/100,-1)</f>
        <v>1180</v>
      </c>
      <c r="I185" s="53" t="str">
        <f>Лист_1!H2182</f>
        <v>-</v>
      </c>
      <c r="J185" s="52">
        <f>Лист_1!I989</f>
        <v>8.75</v>
      </c>
      <c r="K185" s="72">
        <f>ROUND(Лист_1!J2182*(100+Оглавление!$F$9)/100,-1)</f>
        <v>0</v>
      </c>
      <c r="L185" s="2"/>
    </row>
    <row r="186" spans="1:12" ht="15.75" customHeight="1">
      <c r="A186" s="5">
        <v>55</v>
      </c>
      <c r="B186" s="45" t="str">
        <f>Лист_1!B2183</f>
        <v>ШВТ 300</v>
      </c>
      <c r="C186" s="56">
        <f t="shared" si="8"/>
        <v>1970</v>
      </c>
      <c r="D186" s="57">
        <f t="shared" si="9"/>
        <v>2050</v>
      </c>
      <c r="E186" s="53" t="str">
        <f>Лист_1!D2183</f>
        <v>КШВТ 300</v>
      </c>
      <c r="F186" s="6">
        <v>62.6</v>
      </c>
      <c r="G186" s="56">
        <f>ROUND(Лист_1!F2183*(100+Оглавление!$F$9)/100,-1)</f>
        <v>820</v>
      </c>
      <c r="H186" s="57">
        <f>ROUND(Лист_1!G2183*(100+Оглавление!$F$9)/100,-1)</f>
        <v>900</v>
      </c>
      <c r="I186" s="53" t="str">
        <f>Лист_1!H2183</f>
        <v>Ф60М</v>
      </c>
      <c r="J186" s="52">
        <f>Лист_1!I990</f>
        <v>3.85</v>
      </c>
      <c r="K186" s="72">
        <f>ROUND(Лист_1!J2183*(100+Оглавление!$F$9)/100,-1)</f>
        <v>1150</v>
      </c>
      <c r="L186" s="2"/>
    </row>
    <row r="187" spans="1:12" ht="15.75" customHeight="1">
      <c r="A187" s="5">
        <v>56</v>
      </c>
      <c r="B187" s="45" t="str">
        <f>Лист_1!B2184</f>
        <v>ШВТ 300-920</v>
      </c>
      <c r="C187" s="56">
        <f t="shared" si="8"/>
        <v>2440</v>
      </c>
      <c r="D187" s="57">
        <f t="shared" si="9"/>
        <v>2530</v>
      </c>
      <c r="E187" s="53" t="str">
        <f>Лист_1!D2184</f>
        <v>КШВТ 300-920</v>
      </c>
      <c r="F187" s="6">
        <v>63.6</v>
      </c>
      <c r="G187" s="56">
        <f>ROUND(Лист_1!F2184*(100+Оглавление!$F$9)/100,-1)</f>
        <v>1080</v>
      </c>
      <c r="H187" s="57">
        <f>ROUND(Лист_1!G2184*(100+Оглавление!$F$9)/100,-1)</f>
        <v>1170</v>
      </c>
      <c r="I187" s="53" t="str">
        <f>Лист_1!H2184</f>
        <v>Ф260</v>
      </c>
      <c r="J187" s="52">
        <f>Лист_1!I991</f>
        <v>4.7</v>
      </c>
      <c r="K187" s="72">
        <f>ROUND(Лист_1!J2184*(100+Оглавление!$F$9)/100,-1)</f>
        <v>1360</v>
      </c>
      <c r="L187" s="2"/>
    </row>
    <row r="188" spans="1:12" ht="15.75" customHeight="1">
      <c r="A188" s="5">
        <v>57</v>
      </c>
      <c r="B188" s="45" t="str">
        <f>Лист_1!B2185</f>
        <v>ШВУ 600</v>
      </c>
      <c r="C188" s="56">
        <f t="shared" si="8"/>
        <v>3270</v>
      </c>
      <c r="D188" s="57">
        <f t="shared" si="9"/>
        <v>3470</v>
      </c>
      <c r="E188" s="53" t="str">
        <f>Лист_1!D2185</f>
        <v>КШВУ 600</v>
      </c>
      <c r="F188" s="6">
        <v>64.599999999999994</v>
      </c>
      <c r="G188" s="56">
        <f>ROUND(Лист_1!F2185*(100+Оглавление!$F$9)/100,-1)</f>
        <v>1930</v>
      </c>
      <c r="H188" s="57">
        <f>ROUND(Лист_1!G2185*(100+Оглавление!$F$9)/100,-1)</f>
        <v>2130</v>
      </c>
      <c r="I188" s="53" t="str">
        <f>Лист_1!H2185</f>
        <v>Ф96</v>
      </c>
      <c r="J188" s="52">
        <f>Лист_1!I992</f>
        <v>5.35</v>
      </c>
      <c r="K188" s="72">
        <f>ROUND(Лист_1!J2185*(100+Оглавление!$F$9)/100,-1)</f>
        <v>1340</v>
      </c>
      <c r="L188" s="2"/>
    </row>
    <row r="189" spans="1:12" ht="15.75" customHeight="1">
      <c r="A189" s="5">
        <v>58</v>
      </c>
      <c r="B189" s="45" t="str">
        <f>Лист_1!B2186</f>
        <v>ШВУ 600-920</v>
      </c>
      <c r="C189" s="56">
        <f t="shared" si="8"/>
        <v>4290</v>
      </c>
      <c r="D189" s="57">
        <f t="shared" si="9"/>
        <v>4580</v>
      </c>
      <c r="E189" s="53" t="str">
        <f>Лист_1!D2186</f>
        <v>КШВУ 600-920</v>
      </c>
      <c r="F189" s="6">
        <v>65.599999999999994</v>
      </c>
      <c r="G189" s="56">
        <f>ROUND(Лист_1!F2186*(100+Оглавление!$F$9)/100,-1)</f>
        <v>2660</v>
      </c>
      <c r="H189" s="57">
        <f>ROUND(Лист_1!G2186*(100+Оглавление!$F$9)/100,-1)</f>
        <v>2950</v>
      </c>
      <c r="I189" s="53" t="str">
        <f>Лист_1!H2186</f>
        <v>Ф296</v>
      </c>
      <c r="J189" s="52">
        <f>Лист_1!I993</f>
        <v>7.1</v>
      </c>
      <c r="K189" s="72">
        <f>ROUND(Лист_1!J2186*(100+Оглавление!$F$9)/100,-1)</f>
        <v>1630</v>
      </c>
      <c r="L189" s="2"/>
    </row>
    <row r="190" spans="1:12" ht="15.75" customHeight="1">
      <c r="A190" s="5">
        <v>59</v>
      </c>
      <c r="B190" s="45" t="str">
        <f>Лист_1!B2187</f>
        <v>ШВУП 1000</v>
      </c>
      <c r="C190" s="56">
        <f t="shared" si="8"/>
        <v>3360</v>
      </c>
      <c r="D190" s="57">
        <f t="shared" si="9"/>
        <v>3490</v>
      </c>
      <c r="E190" s="53" t="str">
        <f>Лист_1!D2187</f>
        <v>КШВУП 1000</v>
      </c>
      <c r="F190" s="6">
        <v>66.599999999999994</v>
      </c>
      <c r="G190" s="56">
        <f>ROUND(Лист_1!F2187*(100+Оглавление!$F$9)/100,-1)</f>
        <v>2600</v>
      </c>
      <c r="H190" s="57">
        <f>ROUND(Лист_1!G2187*(100+Оглавление!$F$9)/100,-1)</f>
        <v>2730</v>
      </c>
      <c r="I190" s="53" t="str">
        <f>Лист_1!H2187</f>
        <v>Ф166</v>
      </c>
      <c r="J190" s="52">
        <f>Лист_1!I994</f>
        <v>3.6</v>
      </c>
      <c r="K190" s="72">
        <f>ROUND(Лист_1!J2187*(100+Оглавление!$F$9)/100,-1)</f>
        <v>760</v>
      </c>
      <c r="L190" s="2"/>
    </row>
    <row r="191" spans="1:12" ht="15.75" customHeight="1">
      <c r="A191" s="5">
        <v>60</v>
      </c>
      <c r="B191" s="45" t="str">
        <f>Лист_1!B2188</f>
        <v>ШВУП 716</v>
      </c>
      <c r="C191" s="56">
        <f t="shared" si="8"/>
        <v>4400</v>
      </c>
      <c r="D191" s="57">
        <f t="shared" si="9"/>
        <v>4510</v>
      </c>
      <c r="E191" s="53" t="str">
        <f>Лист_1!D2188</f>
        <v>КШВУП 716</v>
      </c>
      <c r="F191" s="6">
        <v>67.599999999999994</v>
      </c>
      <c r="G191" s="56">
        <f>ROUND(Лист_1!F2188*(100+Оглавление!$F$9)/100,-1)</f>
        <v>2570</v>
      </c>
      <c r="H191" s="57">
        <f>ROUND(Лист_1!G2188*(100+Оглавление!$F$9)/100,-1)</f>
        <v>2680</v>
      </c>
      <c r="I191" s="53" t="str">
        <f>Лист_1!H2188</f>
        <v>Ф128</v>
      </c>
      <c r="J191" s="52">
        <f>Лист_1!I995</f>
        <v>4.53</v>
      </c>
      <c r="K191" s="72">
        <f>ROUND(Лист_1!J2188*(100+Оглавление!$F$9)/100,-1)</f>
        <v>1830</v>
      </c>
      <c r="L191" s="2"/>
    </row>
    <row r="192" spans="1:12" ht="15.75" customHeight="1">
      <c r="A192" s="5">
        <v>61</v>
      </c>
      <c r="B192" s="45" t="str">
        <f>Лист_1!B2189</f>
        <v>ШВУП 920</v>
      </c>
      <c r="C192" s="56">
        <f t="shared" si="8"/>
        <v>5090</v>
      </c>
      <c r="D192" s="57">
        <f t="shared" si="9"/>
        <v>5210</v>
      </c>
      <c r="E192" s="53" t="str">
        <f>Лист_1!D2189</f>
        <v>КШВУП 920</v>
      </c>
      <c r="F192" s="6">
        <v>68.599999999999994</v>
      </c>
      <c r="G192" s="56">
        <f>ROUND(Лист_1!F2189*(100+Оглавление!$F$9)/100,-1)</f>
        <v>2850</v>
      </c>
      <c r="H192" s="57">
        <f>ROUND(Лист_1!G2189*(100+Оглавление!$F$9)/100,-1)</f>
        <v>2970</v>
      </c>
      <c r="I192" s="53" t="str">
        <f>Лист_1!H2189</f>
        <v>Ф228</v>
      </c>
      <c r="J192" s="52">
        <f>Лист_1!I996</f>
        <v>5.35</v>
      </c>
      <c r="K192" s="72">
        <f>ROUND(Лист_1!J2189*(100+Оглавление!$F$9)/100,-1)</f>
        <v>2240</v>
      </c>
      <c r="L192" s="2"/>
    </row>
    <row r="193" spans="1:12" ht="15.75" customHeight="1">
      <c r="A193" s="5">
        <v>62</v>
      </c>
      <c r="B193" s="45" t="str">
        <f>Лист_1!B2190</f>
        <v>ШН 1000  Б/СТ</v>
      </c>
      <c r="C193" s="56">
        <f t="shared" si="8"/>
        <v>5680</v>
      </c>
      <c r="D193" s="57">
        <f t="shared" si="9"/>
        <v>5950</v>
      </c>
      <c r="E193" s="53" t="str">
        <f>Лист_1!D2190</f>
        <v>КШН 1000 Б/СТ</v>
      </c>
      <c r="F193" s="6">
        <v>69.599999999999994</v>
      </c>
      <c r="G193" s="56">
        <f>ROUND(Лист_1!F2190*(100+Оглавление!$F$9)/100,-1)</f>
        <v>2740</v>
      </c>
      <c r="H193" s="57">
        <f>ROUND(Лист_1!G2190*(100+Оглавление!$F$9)/100,-1)</f>
        <v>3010</v>
      </c>
      <c r="I193" s="53" t="str">
        <f>Лист_1!H2190</f>
        <v>Ф102</v>
      </c>
      <c r="J193" s="52">
        <f>Лист_1!I997</f>
        <v>7.2</v>
      </c>
      <c r="K193" s="72">
        <f>ROUND(Лист_1!J2190*(100+Оглавление!$F$9)/100,-1)</f>
        <v>2940</v>
      </c>
      <c r="L193" s="2"/>
    </row>
    <row r="194" spans="1:12" ht="15.75" customHeight="1">
      <c r="A194" s="5">
        <v>63</v>
      </c>
      <c r="B194" s="45" t="str">
        <f>Лист_1!B2191</f>
        <v>ШНБ 150 Б/СТ</v>
      </c>
      <c r="C194" s="56">
        <f t="shared" si="8"/>
        <v>2420</v>
      </c>
      <c r="D194" s="57">
        <f t="shared" si="9"/>
        <v>2530</v>
      </c>
      <c r="E194" s="53" t="str">
        <f>Лист_1!D2191</f>
        <v>КШН 150 Б/СТ</v>
      </c>
      <c r="F194" s="6">
        <v>70.599999999999994</v>
      </c>
      <c r="G194" s="56">
        <f>ROUND(Лист_1!F2191*(100+Оглавление!$F$9)/100,-1)</f>
        <v>1670</v>
      </c>
      <c r="H194" s="57">
        <f>ROUND(Лист_1!G2191*(100+Оглавление!$F$9)/100,-1)</f>
        <v>1780</v>
      </c>
      <c r="I194" s="53" t="str">
        <f>Лист_1!H2191</f>
        <v>Ф81</v>
      </c>
      <c r="J194" s="52">
        <f>Лист_1!I998</f>
        <v>3.6</v>
      </c>
      <c r="K194" s="72">
        <f>ROUND(Лист_1!J2191*(100+Оглавление!$F$9)/100,-1)</f>
        <v>750</v>
      </c>
      <c r="L194" s="2"/>
    </row>
    <row r="195" spans="1:12" ht="15.75" customHeight="1">
      <c r="A195" s="5">
        <v>64</v>
      </c>
      <c r="B195" s="45" t="str">
        <f>Лист_1!B2192</f>
        <v>ШНБ 200    Б/СТ</v>
      </c>
      <c r="C195" s="56">
        <f t="shared" si="8"/>
        <v>2710</v>
      </c>
      <c r="D195" s="57">
        <f t="shared" si="9"/>
        <v>2820</v>
      </c>
      <c r="E195" s="53" t="str">
        <f>Лист_1!D2192</f>
        <v>КШН 200 Б/СТ</v>
      </c>
      <c r="F195" s="6">
        <v>71.599999999999994</v>
      </c>
      <c r="G195" s="56">
        <f>ROUND(Лист_1!F2192*(100+Оглавление!$F$9)/100,-1)</f>
        <v>1790</v>
      </c>
      <c r="H195" s="57">
        <f>ROUND(Лист_1!G2192*(100+Оглавление!$F$9)/100,-1)</f>
        <v>1900</v>
      </c>
      <c r="I195" s="53" t="str">
        <f>Лист_1!H2192</f>
        <v>Ф168</v>
      </c>
      <c r="J195" s="52">
        <f>Лист_1!I999</f>
        <v>4.53</v>
      </c>
      <c r="K195" s="72">
        <f>ROUND(Лист_1!J2192*(100+Оглавление!$F$9)/100,-1)</f>
        <v>920</v>
      </c>
      <c r="L195" s="2"/>
    </row>
    <row r="196" spans="1:12" ht="15.75" customHeight="1">
      <c r="A196" s="5">
        <v>65</v>
      </c>
      <c r="B196" s="45" t="str">
        <f>Лист_1!B2193</f>
        <v>ШН 300  Б/СТ</v>
      </c>
      <c r="C196" s="56">
        <f t="shared" si="8"/>
        <v>2370</v>
      </c>
      <c r="D196" s="57">
        <f t="shared" si="9"/>
        <v>2500</v>
      </c>
      <c r="E196" s="53" t="str">
        <f>Лист_1!D2193</f>
        <v>КШН 300 Б/СТ</v>
      </c>
      <c r="F196" s="6">
        <v>72.599999999999994</v>
      </c>
      <c r="G196" s="56">
        <f>ROUND(Лист_1!F2193*(100+Оглавление!$F$9)/100,-1)</f>
        <v>1260</v>
      </c>
      <c r="H196" s="57">
        <f>ROUND(Лист_1!G2193*(100+Оглавление!$F$9)/100,-1)</f>
        <v>1390</v>
      </c>
      <c r="I196" s="53" t="str">
        <f>Лист_1!H2193</f>
        <v>Ф10</v>
      </c>
      <c r="J196" s="52">
        <f>Лист_1!I1000</f>
        <v>5.35</v>
      </c>
      <c r="K196" s="72">
        <f>ROUND(Лист_1!J2193*(100+Оглавление!$F$9)/100,-1)</f>
        <v>1110</v>
      </c>
      <c r="L196" s="2"/>
    </row>
    <row r="197" spans="1:12" ht="15.75" customHeight="1">
      <c r="A197" s="5">
        <v>66</v>
      </c>
      <c r="B197" s="45" t="str">
        <f>Лист_1!B2194</f>
        <v>ШН 400  Б/СТ</v>
      </c>
      <c r="C197" s="56">
        <f t="shared" ref="C197:C250" si="10">G197+K197</f>
        <v>2750</v>
      </c>
      <c r="D197" s="57">
        <f t="shared" ref="D197:D250" si="11">H197+K197</f>
        <v>2900</v>
      </c>
      <c r="E197" s="53" t="str">
        <f>Лист_1!D2194</f>
        <v>КШН 400 Б/СТ</v>
      </c>
      <c r="F197" s="6">
        <v>73.599999999999994</v>
      </c>
      <c r="G197" s="56">
        <f>ROUND(Лист_1!F2194*(100+Оглавление!$F$9)/100,-1)</f>
        <v>1370</v>
      </c>
      <c r="H197" s="57">
        <f>ROUND(Лист_1!G2194*(100+Оглавление!$F$9)/100,-1)</f>
        <v>1520</v>
      </c>
      <c r="I197" s="53" t="str">
        <f>Лист_1!H2194</f>
        <v>Ф20</v>
      </c>
      <c r="J197" s="52">
        <f>Лист_1!I1001</f>
        <v>7.2</v>
      </c>
      <c r="K197" s="72">
        <f>ROUND(Лист_1!J2194*(100+Оглавление!$F$9)/100,-1)</f>
        <v>1380</v>
      </c>
      <c r="L197" s="2"/>
    </row>
    <row r="198" spans="1:12" ht="15.75" customHeight="1">
      <c r="A198" s="5">
        <v>67</v>
      </c>
      <c r="B198" s="45" t="str">
        <f>Лист_1!B2195</f>
        <v>ШН 450  Б/СТ</v>
      </c>
      <c r="C198" s="56">
        <f t="shared" si="10"/>
        <v>2920</v>
      </c>
      <c r="D198" s="57">
        <f t="shared" si="11"/>
        <v>3080</v>
      </c>
      <c r="E198" s="53" t="str">
        <f>Лист_1!D2195</f>
        <v>КШН 450 Б/СТ</v>
      </c>
      <c r="F198" s="6">
        <v>74.599999999999994</v>
      </c>
      <c r="G198" s="56">
        <f>ROUND(Лист_1!F2195*(100+Оглавление!$F$9)/100,-1)</f>
        <v>1450</v>
      </c>
      <c r="H198" s="57">
        <f>ROUND(Лист_1!G2195*(100+Оглавление!$F$9)/100,-1)</f>
        <v>1610</v>
      </c>
      <c r="I198" s="53" t="str">
        <f>Лист_1!H2195</f>
        <v>Ф103</v>
      </c>
      <c r="J198" s="52">
        <f>Лист_1!I1002</f>
        <v>3.92</v>
      </c>
      <c r="K198" s="72">
        <f>ROUND(Лист_1!J2195*(100+Оглавление!$F$9)/100,-1)</f>
        <v>1470</v>
      </c>
      <c r="L198" s="2"/>
    </row>
    <row r="199" spans="1:12" ht="8.25" customHeight="1">
      <c r="A199" s="5">
        <v>68</v>
      </c>
      <c r="B199" s="45" t="str">
        <f>Лист_1!B2196</f>
        <v>ШН 500  Б/СТ</v>
      </c>
      <c r="C199" s="56">
        <f t="shared" si="10"/>
        <v>3120</v>
      </c>
      <c r="D199" s="57">
        <f t="shared" si="11"/>
        <v>3280</v>
      </c>
      <c r="E199" s="53" t="str">
        <f>Лист_1!D2196</f>
        <v>КШН 500 Б/СТ</v>
      </c>
      <c r="F199" s="6">
        <v>75.599999999999994</v>
      </c>
      <c r="G199" s="56">
        <f>ROUND(Лист_1!F2196*(100+Оглавление!$F$9)/100,-1)</f>
        <v>1520</v>
      </c>
      <c r="H199" s="57">
        <f>ROUND(Лист_1!G2196*(100+Оглавление!$F$9)/100,-1)</f>
        <v>1680</v>
      </c>
      <c r="I199" s="53" t="str">
        <f>Лист_1!H2196</f>
        <v>Ф30</v>
      </c>
      <c r="J199" s="52">
        <f>Лист_1!I1003</f>
        <v>4.41</v>
      </c>
      <c r="K199" s="72">
        <f>ROUND(Лист_1!J2196*(100+Оглавление!$F$9)/100,-1)</f>
        <v>1600</v>
      </c>
      <c r="L199" s="2"/>
    </row>
    <row r="200" spans="1:12" ht="15">
      <c r="A200" s="5">
        <v>69</v>
      </c>
      <c r="B200" s="45" t="str">
        <f>Лист_1!B2197</f>
        <v>ШН 600   Б/СТ</v>
      </c>
      <c r="C200" s="56">
        <f t="shared" si="10"/>
        <v>3780</v>
      </c>
      <c r="D200" s="57">
        <f t="shared" si="11"/>
        <v>3960</v>
      </c>
      <c r="E200" s="53" t="str">
        <f>Лист_1!D2197</f>
        <v>КШН 600 Б/СТ</v>
      </c>
      <c r="F200" s="6">
        <v>76.599999999999994</v>
      </c>
      <c r="G200" s="56">
        <f>ROUND(Лист_1!F2197*(100+Оглавление!$F$9)/100,-1)</f>
        <v>1730</v>
      </c>
      <c r="H200" s="57">
        <f>ROUND(Лист_1!G2197*(100+Оглавление!$F$9)/100,-1)</f>
        <v>1910</v>
      </c>
      <c r="I200" s="53" t="str">
        <f>Лист_1!H2197</f>
        <v>Ф40</v>
      </c>
      <c r="J200" s="52">
        <f>Лист_1!I1004</f>
        <v>5.3</v>
      </c>
      <c r="K200" s="72">
        <f>ROUND(Лист_1!J2197*(100+Оглавление!$F$9)/100,-1)</f>
        <v>2050</v>
      </c>
    </row>
    <row r="201" spans="1:12" ht="15">
      <c r="A201" s="5">
        <v>70</v>
      </c>
      <c r="B201" s="45" t="str">
        <f>Лист_1!B2198</f>
        <v>ШН 600   Б/СТ</v>
      </c>
      <c r="C201" s="56">
        <f t="shared" si="10"/>
        <v>3670</v>
      </c>
      <c r="D201" s="57">
        <f t="shared" si="11"/>
        <v>3850</v>
      </c>
      <c r="E201" s="53" t="str">
        <f>Лист_1!D2198</f>
        <v>КШН 600 Б/СТ</v>
      </c>
      <c r="F201" s="6">
        <v>77.599999999999994</v>
      </c>
      <c r="G201" s="56">
        <f>ROUND(Лист_1!F2198*(100+Оглавление!$F$9)/100,-1)</f>
        <v>1730</v>
      </c>
      <c r="H201" s="57">
        <f>ROUND(Лист_1!G2198*(100+Оглавление!$F$9)/100,-1)</f>
        <v>1910</v>
      </c>
      <c r="I201" s="53" t="str">
        <f>Лист_1!H2198</f>
        <v>Ф105</v>
      </c>
      <c r="J201" s="52">
        <f>Лист_1!I1005</f>
        <v>3.5</v>
      </c>
      <c r="K201" s="72">
        <f>ROUND(Лист_1!J2198*(100+Оглавление!$F$9)/100,-1)</f>
        <v>1940</v>
      </c>
    </row>
    <row r="202" spans="1:12" ht="15">
      <c r="A202" s="5">
        <v>71</v>
      </c>
      <c r="B202" s="45" t="str">
        <f>Лист_1!B2199</f>
        <v>ШН 800 Б/СТ</v>
      </c>
      <c r="C202" s="56">
        <f t="shared" si="10"/>
        <v>4600</v>
      </c>
      <c r="D202" s="57">
        <f t="shared" si="11"/>
        <v>4800</v>
      </c>
      <c r="E202" s="53" t="str">
        <f>Лист_1!D2199</f>
        <v>КШН 800 Б/СТ</v>
      </c>
      <c r="F202" s="6">
        <v>78.599999999999994</v>
      </c>
      <c r="G202" s="56">
        <f>ROUND(Лист_1!F2199*(100+Оглавление!$F$9)/100,-1)</f>
        <v>1930</v>
      </c>
      <c r="H202" s="57">
        <f>ROUND(Лист_1!G2199*(100+Оглавление!$F$9)/100,-1)</f>
        <v>2130</v>
      </c>
      <c r="I202" s="53" t="str">
        <f>Лист_1!H2199</f>
        <v>Ф50</v>
      </c>
      <c r="J202" s="52">
        <f>Лист_1!I1006</f>
        <v>0.8</v>
      </c>
      <c r="K202" s="72">
        <f>ROUND(Лист_1!J2199*(100+Оглавление!$F$9)/100,-1)</f>
        <v>2670</v>
      </c>
    </row>
    <row r="203" spans="1:12" ht="15">
      <c r="A203" s="5">
        <v>72</v>
      </c>
      <c r="B203" s="45" t="str">
        <f>Лист_1!B2200</f>
        <v>ШН БУТЫЛОЧНИЦА (ОМПЛЕТ)</v>
      </c>
      <c r="C203" s="56">
        <f t="shared" si="10"/>
        <v>2170</v>
      </c>
      <c r="D203" s="57">
        <f t="shared" si="11"/>
        <v>2170</v>
      </c>
      <c r="E203" s="53" t="str">
        <f>Лист_1!D2200</f>
        <v>КШН БУТЫЛОЧНИЦА (КОМПЛЕКТ)</v>
      </c>
      <c r="F203" s="6">
        <v>79.599999999999994</v>
      </c>
      <c r="G203" s="56">
        <f>ROUND(Лист_1!F2200*(100+Оглавление!$F$9)/100,-1)</f>
        <v>2170</v>
      </c>
      <c r="H203" s="57">
        <f>ROUND(Лист_1!G2200*(100+Оглавление!$F$9)/100,-1)</f>
        <v>2170</v>
      </c>
      <c r="I203" s="53" t="str">
        <f>Лист_1!H2200</f>
        <v>-</v>
      </c>
      <c r="J203" s="52">
        <f>Лист_1!I1007</f>
        <v>1.01</v>
      </c>
      <c r="K203" s="72">
        <f>ROUND(Лист_1!J2200*(100+Оглавление!$F$9)/100,-1)</f>
        <v>0</v>
      </c>
    </row>
    <row r="204" spans="1:12" ht="15">
      <c r="A204" s="5">
        <v>73</v>
      </c>
      <c r="B204" s="45" t="str">
        <f>Лист_1!B2201</f>
        <v>ШН БУТЫЛОЧНИЦА 200 (ОМПЛЕТ)</v>
      </c>
      <c r="C204" s="56">
        <f t="shared" si="10"/>
        <v>2600</v>
      </c>
      <c r="D204" s="57">
        <f t="shared" si="11"/>
        <v>2600</v>
      </c>
      <c r="E204" s="53" t="str">
        <f>Лист_1!D2201</f>
        <v>КШН БУТЫЛОЧНИЦА 200 (КОМПЛЕКТ)</v>
      </c>
      <c r="F204" s="6">
        <v>80.599999999999994</v>
      </c>
      <c r="G204" s="56">
        <f>ROUND(Лист_1!F2201*(100+Оглавление!$F$9)/100,-1)</f>
        <v>2600</v>
      </c>
      <c r="H204" s="57">
        <f>ROUND(Лист_1!G2201*(100+Оглавление!$F$9)/100,-1)</f>
        <v>2600</v>
      </c>
      <c r="I204" s="53" t="str">
        <f>Лист_1!H2201</f>
        <v>-</v>
      </c>
      <c r="J204" s="52">
        <f>Лист_1!I1008</f>
        <v>5.35</v>
      </c>
      <c r="K204" s="72">
        <f>ROUND(Лист_1!J2201*(100+Оглавление!$F$9)/100,-1)</f>
        <v>0</v>
      </c>
    </row>
    <row r="205" spans="1:12" ht="15">
      <c r="A205" s="5">
        <v>74</v>
      </c>
      <c r="B205" s="45" t="str">
        <f>Лист_1!B2202</f>
        <v>ШН1Я 1000  Б/СТ</v>
      </c>
      <c r="C205" s="56">
        <f t="shared" si="10"/>
        <v>6310</v>
      </c>
      <c r="D205" s="57">
        <f t="shared" si="11"/>
        <v>6590</v>
      </c>
      <c r="E205" s="53" t="str">
        <f>Лист_1!D2202</f>
        <v>КШН1Я 1000 ПВ</v>
      </c>
      <c r="F205" s="6">
        <v>81.599999999999994</v>
      </c>
      <c r="G205" s="56">
        <f>ROUND(Лист_1!F2202*(100+Оглавление!$F$9)/100,-1)</f>
        <v>2970</v>
      </c>
      <c r="H205" s="57">
        <f>ROUND(Лист_1!G2202*(100+Оглавление!$F$9)/100,-1)</f>
        <v>3250</v>
      </c>
      <c r="I205" s="53" t="str">
        <f>Лист_1!H2202</f>
        <v>Ф101</v>
      </c>
      <c r="J205" s="52">
        <f>Лист_1!I1009</f>
        <v>4.6399999999999997</v>
      </c>
      <c r="K205" s="72">
        <f>ROUND(Лист_1!J2202*(100+Оглавление!$F$9)/100,-1)</f>
        <v>3340</v>
      </c>
    </row>
    <row r="206" spans="1:12" ht="15">
      <c r="A206" s="5">
        <v>75</v>
      </c>
      <c r="B206" s="45" t="str">
        <f>Лист_1!B2203</f>
        <v>ШН1Я 400  Б/СТ</v>
      </c>
      <c r="C206" s="56">
        <f t="shared" si="10"/>
        <v>3260</v>
      </c>
      <c r="D206" s="57">
        <f t="shared" si="11"/>
        <v>3430</v>
      </c>
      <c r="E206" s="53" t="str">
        <f>Лист_1!D2203</f>
        <v>КШН1Я 400 ПВ</v>
      </c>
      <c r="F206" s="6">
        <v>82.6</v>
      </c>
      <c r="G206" s="56">
        <f>ROUND(Лист_1!F2203*(100+Оглавление!$F$9)/100,-1)</f>
        <v>1710</v>
      </c>
      <c r="H206" s="57">
        <f>ROUND(Лист_1!G2203*(100+Оглавление!$F$9)/100,-1)</f>
        <v>1880</v>
      </c>
      <c r="I206" s="53" t="str">
        <f>Лист_1!H2203</f>
        <v>Ф21</v>
      </c>
      <c r="J206" s="52">
        <f>Лист_1!I1010</f>
        <v>5.6</v>
      </c>
      <c r="K206" s="72">
        <f>ROUND(Лист_1!J2203*(100+Оглавление!$F$9)/100,-1)</f>
        <v>1550</v>
      </c>
    </row>
    <row r="207" spans="1:12" ht="15">
      <c r="A207" s="5">
        <v>76</v>
      </c>
      <c r="B207" s="45" t="str">
        <f>Лист_1!B2204</f>
        <v>ШН1Я 500  Б/СТ</v>
      </c>
      <c r="C207" s="56">
        <f t="shared" si="10"/>
        <v>3720</v>
      </c>
      <c r="D207" s="57">
        <f t="shared" si="11"/>
        <v>3910</v>
      </c>
      <c r="E207" s="53" t="str">
        <f>Лист_1!D2204</f>
        <v>КШН1Я 500 ПВ</v>
      </c>
      <c r="F207" s="6">
        <v>83.6</v>
      </c>
      <c r="G207" s="56">
        <f>ROUND(Лист_1!F2204*(100+Оглавление!$F$9)/100,-1)</f>
        <v>1860</v>
      </c>
      <c r="H207" s="57">
        <f>ROUND(Лист_1!G2204*(100+Оглавление!$F$9)/100,-1)</f>
        <v>2050</v>
      </c>
      <c r="I207" s="53" t="str">
        <f>Лист_1!H2204</f>
        <v>Ф31</v>
      </c>
      <c r="J207" s="52">
        <f>Лист_1!I1011</f>
        <v>5.4</v>
      </c>
      <c r="K207" s="72">
        <f>ROUND(Лист_1!J2204*(100+Оглавление!$F$9)/100,-1)</f>
        <v>1860</v>
      </c>
    </row>
    <row r="208" spans="1:12" ht="15">
      <c r="A208" s="5">
        <v>77</v>
      </c>
      <c r="B208" s="45" t="str">
        <f>Лист_1!B2205</f>
        <v>ШН1Я 600-М  Б/СТ</v>
      </c>
      <c r="C208" s="56">
        <f t="shared" si="10"/>
        <v>4970</v>
      </c>
      <c r="D208" s="57">
        <f t="shared" si="11"/>
        <v>5200</v>
      </c>
      <c r="E208" s="53" t="str">
        <f>Лист_1!D2205</f>
        <v>КШН1Я 600-М ПВ</v>
      </c>
      <c r="F208" s="6">
        <v>84.6</v>
      </c>
      <c r="G208" s="56">
        <f>ROUND(Лист_1!F2205*(100+Оглавление!$F$9)/100,-1)</f>
        <v>2530</v>
      </c>
      <c r="H208" s="57">
        <f>ROUND(Лист_1!G2205*(100+Оглавление!$F$9)/100,-1)</f>
        <v>2760</v>
      </c>
      <c r="I208" s="53" t="str">
        <f>Лист_1!H2205</f>
        <v>Ф41М</v>
      </c>
      <c r="J208" s="52">
        <f>Лист_1!I1012</f>
        <v>7.7</v>
      </c>
      <c r="K208" s="72">
        <f>ROUND(Лист_1!J2205*(100+Оглавление!$F$9)/100,-1)</f>
        <v>2440</v>
      </c>
    </row>
    <row r="209" spans="1:11" ht="15">
      <c r="A209" s="5">
        <v>78</v>
      </c>
      <c r="B209" s="45" t="str">
        <f>Лист_1!B2206</f>
        <v>ШН1Я 800-М Б/СТ</v>
      </c>
      <c r="C209" s="56">
        <f t="shared" si="10"/>
        <v>5890</v>
      </c>
      <c r="D209" s="57">
        <f t="shared" si="11"/>
        <v>6150</v>
      </c>
      <c r="E209" s="53" t="str">
        <f>Лист_1!D2206</f>
        <v>КШН1Я 800-М ПВ</v>
      </c>
      <c r="F209" s="6">
        <v>85.6</v>
      </c>
      <c r="G209" s="56">
        <f>ROUND(Лист_1!F2206*(100+Оглавление!$F$9)/100,-1)</f>
        <v>2860</v>
      </c>
      <c r="H209" s="57">
        <f>ROUND(Лист_1!G2206*(100+Оглавление!$F$9)/100,-1)</f>
        <v>3120</v>
      </c>
      <c r="I209" s="53" t="str">
        <f>Лист_1!H2206</f>
        <v>Ф51М</v>
      </c>
      <c r="J209" s="52" t="str">
        <f>Лист_1!I1013</f>
        <v>-</v>
      </c>
      <c r="K209" s="72">
        <f>ROUND(Лист_1!J2206*(100+Оглавление!$F$9)/100,-1)</f>
        <v>3030</v>
      </c>
    </row>
    <row r="210" spans="1:11" ht="15">
      <c r="A210" s="5">
        <v>79</v>
      </c>
      <c r="B210" s="45" t="str">
        <f>Лист_1!B2207</f>
        <v>ШН2ВЯ 400  Б/СТ</v>
      </c>
      <c r="C210" s="56">
        <f t="shared" si="10"/>
        <v>4240</v>
      </c>
      <c r="D210" s="57">
        <f t="shared" si="11"/>
        <v>4340</v>
      </c>
      <c r="E210" s="53" t="str">
        <f>Лист_1!D2207</f>
        <v>КШН2ВЯ 400 ПВ</v>
      </c>
      <c r="F210" s="6">
        <v>86.6</v>
      </c>
      <c r="G210" s="56">
        <f>ROUND(Лист_1!F2207*(100+Оглавление!$F$9)/100,-1)</f>
        <v>2670</v>
      </c>
      <c r="H210" s="57">
        <f>ROUND(Лист_1!G2207*(100+Оглавление!$F$9)/100,-1)</f>
        <v>2770</v>
      </c>
      <c r="I210" s="53" t="str">
        <f>Лист_1!H2207</f>
        <v>Ф22</v>
      </c>
      <c r="J210" s="52" t="str">
        <f>Лист_1!I1014</f>
        <v>-</v>
      </c>
      <c r="K210" s="72">
        <f>ROUND(Лист_1!J2207*(100+Оглавление!$F$9)/100,-1)</f>
        <v>1570</v>
      </c>
    </row>
    <row r="211" spans="1:11" ht="15">
      <c r="A211" s="5">
        <v>80</v>
      </c>
      <c r="B211" s="45" t="str">
        <f>Лист_1!B2208</f>
        <v>ШН2ВЯ 500  Б/СТ</v>
      </c>
      <c r="C211" s="56">
        <f t="shared" si="10"/>
        <v>4710</v>
      </c>
      <c r="D211" s="57">
        <f t="shared" si="11"/>
        <v>4830</v>
      </c>
      <c r="E211" s="53" t="str">
        <f>Лист_1!D2208</f>
        <v>КШН2ВЯ 500 ПВ</v>
      </c>
      <c r="F211" s="6">
        <v>87.6</v>
      </c>
      <c r="G211" s="56">
        <f>ROUND(Лист_1!F2208*(100+Оглавление!$F$9)/100,-1)</f>
        <v>2880</v>
      </c>
      <c r="H211" s="57">
        <f>ROUND(Лист_1!G2208*(100+Оглавление!$F$9)/100,-1)</f>
        <v>3000</v>
      </c>
      <c r="I211" s="53" t="str">
        <f>Лист_1!H2208</f>
        <v>Ф32</v>
      </c>
      <c r="J211" s="52">
        <f>Лист_1!I1015</f>
        <v>3.9</v>
      </c>
      <c r="K211" s="72">
        <f>ROUND(Лист_1!J2208*(100+Оглавление!$F$9)/100,-1)</f>
        <v>1830</v>
      </c>
    </row>
    <row r="212" spans="1:11" ht="15">
      <c r="A212" s="5">
        <v>81</v>
      </c>
      <c r="B212" s="45" t="str">
        <f>Лист_1!B2209</f>
        <v>ШН2ВЯ 600  Б/СТ</v>
      </c>
      <c r="C212" s="56">
        <f t="shared" si="10"/>
        <v>5120</v>
      </c>
      <c r="D212" s="57">
        <f t="shared" si="11"/>
        <v>5250</v>
      </c>
      <c r="E212" s="53" t="str">
        <f>Лист_1!D2209</f>
        <v>КШН2ВЯ 600 ПВ</v>
      </c>
      <c r="F212" s="6">
        <v>88.6</v>
      </c>
      <c r="G212" s="56">
        <f>ROUND(Лист_1!F2209*(100+Оглавление!$F$9)/100,-1)</f>
        <v>3070</v>
      </c>
      <c r="H212" s="57">
        <f>ROUND(Лист_1!G2209*(100+Оглавление!$F$9)/100,-1)</f>
        <v>3200</v>
      </c>
      <c r="I212" s="53" t="str">
        <f>Лист_1!H2209</f>
        <v>Ф42</v>
      </c>
      <c r="J212" s="52">
        <f>Лист_1!I1016</f>
        <v>4.0999999999999996</v>
      </c>
      <c r="K212" s="72">
        <f>ROUND(Лист_1!J2209*(100+Оглавление!$F$9)/100,-1)</f>
        <v>2050</v>
      </c>
    </row>
    <row r="213" spans="1:11" ht="15">
      <c r="A213" s="5">
        <v>82</v>
      </c>
      <c r="B213" s="45" t="str">
        <f>Лист_1!B2210</f>
        <v>ШН2ВЯ 800 Б/СТ</v>
      </c>
      <c r="C213" s="56">
        <f t="shared" si="10"/>
        <v>6130</v>
      </c>
      <c r="D213" s="57">
        <f t="shared" si="11"/>
        <v>6270</v>
      </c>
      <c r="E213" s="53" t="str">
        <f>Лист_1!D2210</f>
        <v>КШН2ВЯ 800 ПВ</v>
      </c>
      <c r="F213" s="6">
        <v>89.6</v>
      </c>
      <c r="G213" s="56">
        <f>ROUND(Лист_1!F2210*(100+Оглавление!$F$9)/100,-1)</f>
        <v>3500</v>
      </c>
      <c r="H213" s="57">
        <f>ROUND(Лист_1!G2210*(100+Оглавление!$F$9)/100,-1)</f>
        <v>3640</v>
      </c>
      <c r="I213" s="53" t="str">
        <f>Лист_1!H2210</f>
        <v>Ф52</v>
      </c>
      <c r="J213" s="52">
        <f>Лист_1!I1017</f>
        <v>5.7</v>
      </c>
      <c r="K213" s="72">
        <f>ROUND(Лист_1!J2210*(100+Оглавление!$F$9)/100,-1)</f>
        <v>2630</v>
      </c>
    </row>
    <row r="214" spans="1:11" ht="15">
      <c r="A214" s="5">
        <v>83</v>
      </c>
      <c r="B214" s="45" t="str">
        <f>Лист_1!B2211</f>
        <v>ШН2Я 400  Б/СТ</v>
      </c>
      <c r="C214" s="56">
        <f t="shared" si="10"/>
        <v>3860</v>
      </c>
      <c r="D214" s="57">
        <f t="shared" si="11"/>
        <v>4070</v>
      </c>
      <c r="E214" s="53" t="str">
        <f>Лист_1!D2211</f>
        <v>КШН2Я 400 ПВ</v>
      </c>
      <c r="F214" s="6">
        <v>90.6</v>
      </c>
      <c r="G214" s="56">
        <f>ROUND(Лист_1!F2211*(100+Оглавление!$F$9)/100,-1)</f>
        <v>2290</v>
      </c>
      <c r="H214" s="57">
        <f>ROUND(Лист_1!G2211*(100+Оглавление!$F$9)/100,-1)</f>
        <v>2500</v>
      </c>
      <c r="I214" s="53" t="str">
        <f>Лист_1!H2211</f>
        <v>Ф22</v>
      </c>
      <c r="J214" s="52">
        <f>Лист_1!I1018</f>
        <v>11.62</v>
      </c>
      <c r="K214" s="72">
        <f>ROUND(Лист_1!J2211*(100+Оглавление!$F$9)/100,-1)</f>
        <v>1570</v>
      </c>
    </row>
    <row r="215" spans="1:11" ht="15">
      <c r="A215" s="5">
        <v>84</v>
      </c>
      <c r="B215" s="45" t="str">
        <f>Лист_1!B2212</f>
        <v>ШН2Я 500  Б/СТ</v>
      </c>
      <c r="C215" s="56">
        <f t="shared" si="10"/>
        <v>4250</v>
      </c>
      <c r="D215" s="57">
        <f t="shared" si="11"/>
        <v>4490</v>
      </c>
      <c r="E215" s="53" t="str">
        <f>Лист_1!D2212</f>
        <v>КШН2Я 500 ПВ</v>
      </c>
      <c r="F215" s="6">
        <v>91.6</v>
      </c>
      <c r="G215" s="56">
        <f>ROUND(Лист_1!F2212*(100+Оглавление!$F$9)/100,-1)</f>
        <v>2420</v>
      </c>
      <c r="H215" s="57">
        <f>ROUND(Лист_1!G2212*(100+Оглавление!$F$9)/100,-1)</f>
        <v>2660</v>
      </c>
      <c r="I215" s="53" t="str">
        <f>Лист_1!H2212</f>
        <v>Ф32</v>
      </c>
      <c r="J215" s="52">
        <f>Лист_1!I1019</f>
        <v>12.38</v>
      </c>
      <c r="K215" s="72">
        <f>ROUND(Лист_1!J2212*(100+Оглавление!$F$9)/100,-1)</f>
        <v>1830</v>
      </c>
    </row>
    <row r="216" spans="1:11" ht="15">
      <c r="A216" s="5">
        <v>85</v>
      </c>
      <c r="B216" s="45" t="str">
        <f>Лист_1!B2213</f>
        <v>ШН2Я 600  Б/СТ</v>
      </c>
      <c r="C216" s="56">
        <f t="shared" si="10"/>
        <v>4620</v>
      </c>
      <c r="D216" s="57">
        <f t="shared" si="11"/>
        <v>4860</v>
      </c>
      <c r="E216" s="53" t="str">
        <f>Лист_1!D2213</f>
        <v>КШН2Я 600 ПВ</v>
      </c>
      <c r="F216" s="6">
        <v>92.6</v>
      </c>
      <c r="G216" s="56">
        <f>ROUND(Лист_1!F2213*(100+Оглавление!$F$9)/100,-1)</f>
        <v>2570</v>
      </c>
      <c r="H216" s="57">
        <f>ROUND(Лист_1!G2213*(100+Оглавление!$F$9)/100,-1)</f>
        <v>2810</v>
      </c>
      <c r="I216" s="53" t="str">
        <f>Лист_1!H2213</f>
        <v>Ф42</v>
      </c>
      <c r="J216" s="52">
        <f>Лист_1!I1020</f>
        <v>11.05</v>
      </c>
      <c r="K216" s="72">
        <f>ROUND(Лист_1!J2213*(100+Оглавление!$F$9)/100,-1)</f>
        <v>2050</v>
      </c>
    </row>
    <row r="217" spans="1:11" ht="15">
      <c r="A217" s="5">
        <v>86</v>
      </c>
      <c r="B217" s="45" t="str">
        <f>Лист_1!B2214</f>
        <v>ШН2Я 800 Б/СТ</v>
      </c>
      <c r="C217" s="56">
        <f t="shared" si="10"/>
        <v>5490</v>
      </c>
      <c r="D217" s="57">
        <f t="shared" si="11"/>
        <v>5770</v>
      </c>
      <c r="E217" s="53" t="str">
        <f>Лист_1!D2214</f>
        <v>КШН2Я 800 ПВ</v>
      </c>
      <c r="F217" s="6">
        <v>93.6</v>
      </c>
      <c r="G217" s="56">
        <f>ROUND(Лист_1!F2214*(100+Оглавление!$F$9)/100,-1)</f>
        <v>2860</v>
      </c>
      <c r="H217" s="57">
        <f>ROUND(Лист_1!G2214*(100+Оглавление!$F$9)/100,-1)</f>
        <v>3140</v>
      </c>
      <c r="I217" s="53" t="str">
        <f>Лист_1!H2214</f>
        <v>Ф52</v>
      </c>
      <c r="J217" s="52">
        <f>Лист_1!I1021</f>
        <v>13.65</v>
      </c>
      <c r="K217" s="72">
        <f>ROUND(Лист_1!J2214*(100+Оглавление!$F$9)/100,-1)</f>
        <v>2630</v>
      </c>
    </row>
    <row r="218" spans="1:11" ht="15">
      <c r="A218" s="5">
        <v>87</v>
      </c>
      <c r="B218" s="45" t="str">
        <f>Лист_1!B2215</f>
        <v>ШН3Я 400 Б/СТ</v>
      </c>
      <c r="C218" s="56">
        <f t="shared" si="10"/>
        <v>4230</v>
      </c>
      <c r="D218" s="57">
        <f t="shared" si="11"/>
        <v>4450</v>
      </c>
      <c r="E218" s="53" t="str">
        <f>Лист_1!D2215</f>
        <v>КШН3Я 400 ПВ</v>
      </c>
      <c r="F218" s="6">
        <v>94.6</v>
      </c>
      <c r="G218" s="56">
        <f>ROUND(Лист_1!F2215*(100+Оглавление!$F$9)/100,-1)</f>
        <v>2500</v>
      </c>
      <c r="H218" s="57">
        <f>ROUND(Лист_1!G2215*(100+Оглавление!$F$9)/100,-1)</f>
        <v>2720</v>
      </c>
      <c r="I218" s="53" t="str">
        <f>Лист_1!H2215</f>
        <v>Ф23</v>
      </c>
      <c r="J218" s="52">
        <f>Лист_1!I1022</f>
        <v>11.05</v>
      </c>
      <c r="K218" s="72">
        <f>ROUND(Лист_1!J2215*(100+Оглавление!$F$9)/100,-1)</f>
        <v>1730</v>
      </c>
    </row>
    <row r="219" spans="1:11" ht="15">
      <c r="A219" s="5">
        <v>88</v>
      </c>
      <c r="B219" s="45" t="str">
        <f>Лист_1!B2216</f>
        <v>ШН3Я 500  Б/СТ</v>
      </c>
      <c r="C219" s="56">
        <f t="shared" si="10"/>
        <v>4670</v>
      </c>
      <c r="D219" s="57">
        <f t="shared" si="11"/>
        <v>4890</v>
      </c>
      <c r="E219" s="53" t="str">
        <f>Лист_1!D2216</f>
        <v>КШН3Я 500 ПВ</v>
      </c>
      <c r="F219" s="6">
        <v>95.6</v>
      </c>
      <c r="G219" s="56">
        <f>ROUND(Лист_1!F2216*(100+Оглавление!$F$9)/100,-1)</f>
        <v>2680</v>
      </c>
      <c r="H219" s="57">
        <f>ROUND(Лист_1!G2216*(100+Оглавление!$F$9)/100,-1)</f>
        <v>2900</v>
      </c>
      <c r="I219" s="53" t="str">
        <f>Лист_1!H2216</f>
        <v>Ф33</v>
      </c>
      <c r="J219" s="52">
        <f>Лист_1!I1023</f>
        <v>7.79</v>
      </c>
      <c r="K219" s="72">
        <f>ROUND(Лист_1!J2216*(100+Оглавление!$F$9)/100,-1)</f>
        <v>1990</v>
      </c>
    </row>
    <row r="220" spans="1:11" ht="15">
      <c r="A220" s="5">
        <v>89</v>
      </c>
      <c r="B220" s="45" t="str">
        <f>Лист_1!B2217</f>
        <v>ШН3Я 600 Б/СТ</v>
      </c>
      <c r="C220" s="56">
        <f t="shared" si="10"/>
        <v>5130</v>
      </c>
      <c r="D220" s="57">
        <f t="shared" si="11"/>
        <v>5260</v>
      </c>
      <c r="E220" s="53" t="str">
        <f>Лист_1!D2217</f>
        <v>КШН3Я 600 ПВ</v>
      </c>
      <c r="F220" s="6">
        <v>96.6</v>
      </c>
      <c r="G220" s="56">
        <f>ROUND(Лист_1!F2217*(100+Оглавление!$F$9)/100,-1)</f>
        <v>2810</v>
      </c>
      <c r="H220" s="57">
        <f>ROUND(Лист_1!G2217*(100+Оглавление!$F$9)/100,-1)</f>
        <v>2940</v>
      </c>
      <c r="I220" s="53" t="str">
        <f>Лист_1!H2217</f>
        <v>Ф43</v>
      </c>
      <c r="J220" s="52">
        <f>Лист_1!I1024</f>
        <v>5.35</v>
      </c>
      <c r="K220" s="72">
        <f>ROUND(Лист_1!J2217*(100+Оглавление!$F$9)/100,-1)</f>
        <v>2320</v>
      </c>
    </row>
    <row r="221" spans="1:11" ht="15">
      <c r="A221" s="5">
        <v>90</v>
      </c>
      <c r="B221" s="45" t="str">
        <f>Лист_1!B2218</f>
        <v>ШН4Я 400 Б/СТ</v>
      </c>
      <c r="C221" s="56">
        <f t="shared" si="10"/>
        <v>4850</v>
      </c>
      <c r="D221" s="57">
        <f t="shared" si="11"/>
        <v>5090</v>
      </c>
      <c r="E221" s="53" t="str">
        <f>Лист_1!D2218</f>
        <v>КШН4Я 400 ПВ</v>
      </c>
      <c r="F221" s="6">
        <v>97.6</v>
      </c>
      <c r="G221" s="56">
        <f>ROUND(Лист_1!F2218*(100+Оглавление!$F$9)/100,-1)</f>
        <v>2870</v>
      </c>
      <c r="H221" s="57">
        <f>ROUND(Лист_1!G2218*(100+Оглавление!$F$9)/100,-1)</f>
        <v>3110</v>
      </c>
      <c r="I221" s="53" t="str">
        <f>Лист_1!H2218</f>
        <v>Ф24</v>
      </c>
      <c r="J221" s="52">
        <f>Лист_1!I1025</f>
        <v>3.1</v>
      </c>
      <c r="K221" s="72">
        <f>ROUND(Лист_1!J2218*(100+Оглавление!$F$9)/100,-1)</f>
        <v>1980</v>
      </c>
    </row>
    <row r="222" spans="1:11" ht="15">
      <c r="A222" s="5">
        <v>91</v>
      </c>
      <c r="B222" s="45" t="str">
        <f>Лист_1!B2219</f>
        <v>ШНД 450   Б/СТ</v>
      </c>
      <c r="C222" s="56">
        <f t="shared" si="10"/>
        <v>2070</v>
      </c>
      <c r="D222" s="57">
        <f t="shared" si="11"/>
        <v>2220</v>
      </c>
      <c r="E222" s="53" t="str">
        <f>Лист_1!D2219</f>
        <v>КШНД 450 Б/СТ</v>
      </c>
      <c r="F222" s="6">
        <v>98.6</v>
      </c>
      <c r="G222" s="56">
        <f>ROUND(Лист_1!F2219*(100+Оглавление!$F$9)/100,-1)</f>
        <v>1650</v>
      </c>
      <c r="H222" s="57">
        <f>ROUND(Лист_1!G2219*(100+Оглавление!$F$9)/100,-1)</f>
        <v>1800</v>
      </c>
      <c r="I222" s="53" t="str">
        <f>Лист_1!H2219</f>
        <v>Ф167</v>
      </c>
      <c r="J222" s="52">
        <f>Лист_1!I1026</f>
        <v>5.35</v>
      </c>
      <c r="K222" s="72">
        <f>ROUND(Лист_1!J2219*(100+Оглавление!$F$9)/100,-1)</f>
        <v>420</v>
      </c>
    </row>
    <row r="223" spans="1:11" ht="15">
      <c r="A223" s="5">
        <v>92</v>
      </c>
      <c r="B223" s="45" t="str">
        <f>Лист_1!B2220</f>
        <v>ШНД 600-М Б/СТ</v>
      </c>
      <c r="C223" s="56">
        <f t="shared" si="10"/>
        <v>2250</v>
      </c>
      <c r="D223" s="57">
        <f t="shared" si="11"/>
        <v>2440</v>
      </c>
      <c r="E223" s="53" t="str">
        <f>Лист_1!D2220</f>
        <v>КШНД 600-М Б/СТ</v>
      </c>
      <c r="F223" s="6">
        <v>99.6</v>
      </c>
      <c r="G223" s="56">
        <f>ROUND(Лист_1!F2220*(100+Оглавление!$F$9)/100,-1)</f>
        <v>1690</v>
      </c>
      <c r="H223" s="57">
        <f>ROUND(Лист_1!G2220*(100+Оглавление!$F$9)/100,-1)</f>
        <v>1880</v>
      </c>
      <c r="I223" s="53" t="str">
        <f>Лист_1!H2220</f>
        <v>Ф82</v>
      </c>
      <c r="J223" s="52">
        <f>Лист_1!I1027</f>
        <v>10.6</v>
      </c>
      <c r="K223" s="72">
        <f>ROUND(Лист_1!J2220*(100+Оглавление!$F$9)/100,-1)</f>
        <v>560</v>
      </c>
    </row>
    <row r="224" spans="1:11" ht="15">
      <c r="A224" s="5">
        <v>93</v>
      </c>
      <c r="B224" s="45" t="str">
        <f>Лист_1!B2221</f>
        <v>ШНМ 2Я 600  Б/СТ</v>
      </c>
      <c r="C224" s="56">
        <f t="shared" si="10"/>
        <v>4730</v>
      </c>
      <c r="D224" s="57">
        <f t="shared" si="11"/>
        <v>4860</v>
      </c>
      <c r="E224" s="53" t="str">
        <f>Лист_1!D2221</f>
        <v>КШНМ 2Я 600 ПВ</v>
      </c>
      <c r="F224" s="6">
        <v>100.6</v>
      </c>
      <c r="G224" s="56">
        <f>ROUND(Лист_1!F2221*(100+Оглавление!$F$9)/100,-1)</f>
        <v>2680</v>
      </c>
      <c r="H224" s="57">
        <f>ROUND(Лист_1!G2221*(100+Оглавление!$F$9)/100,-1)</f>
        <v>2810</v>
      </c>
      <c r="I224" s="53" t="str">
        <f>Лист_1!H2221</f>
        <v>Ф42</v>
      </c>
      <c r="J224" s="52">
        <f>Лист_1!I1028</f>
        <v>8.4600000000000009</v>
      </c>
      <c r="K224" s="72">
        <f>ROUND(Лист_1!J2221*(100+Оглавление!$F$9)/100,-1)</f>
        <v>2050</v>
      </c>
    </row>
    <row r="225" spans="1:11" ht="15">
      <c r="A225" s="5">
        <v>94</v>
      </c>
      <c r="B225" s="45" t="str">
        <f>Лист_1!B2222</f>
        <v>ШНМ 500</v>
      </c>
      <c r="C225" s="56">
        <f t="shared" si="10"/>
        <v>2860</v>
      </c>
      <c r="D225" s="57">
        <f t="shared" si="11"/>
        <v>2990</v>
      </c>
      <c r="E225" s="53" t="str">
        <f>Лист_1!D2222</f>
        <v>КШНМ 500</v>
      </c>
      <c r="F225" s="6">
        <v>101.6</v>
      </c>
      <c r="G225" s="56">
        <f>ROUND(Лист_1!F2222*(100+Оглавление!$F$9)/100,-1)</f>
        <v>1260</v>
      </c>
      <c r="H225" s="57">
        <f>ROUND(Лист_1!G2222*(100+Оглавление!$F$9)/100,-1)</f>
        <v>1390</v>
      </c>
      <c r="I225" s="53" t="str">
        <f>Лист_1!H2222</f>
        <v>Ф30</v>
      </c>
      <c r="J225" s="52">
        <f>Лист_1!I1029</f>
        <v>0</v>
      </c>
      <c r="K225" s="72">
        <f>ROUND(Лист_1!J2222*(100+Оглавление!$F$9)/100,-1)</f>
        <v>1600</v>
      </c>
    </row>
    <row r="226" spans="1:11" ht="15">
      <c r="A226" s="5">
        <v>95</v>
      </c>
      <c r="B226" s="45" t="str">
        <f>Лист_1!B2223</f>
        <v>ШНМ 600</v>
      </c>
      <c r="C226" s="56">
        <f t="shared" si="10"/>
        <v>3430</v>
      </c>
      <c r="D226" s="57">
        <f t="shared" si="11"/>
        <v>3570</v>
      </c>
      <c r="E226" s="53" t="str">
        <f>Лист_1!D2223</f>
        <v>КШНМ 600</v>
      </c>
      <c r="F226" s="6">
        <v>102.6</v>
      </c>
      <c r="G226" s="56">
        <f>ROUND(Лист_1!F2223*(100+Оглавление!$F$9)/100,-1)</f>
        <v>1380</v>
      </c>
      <c r="H226" s="57">
        <f>ROUND(Лист_1!G2223*(100+Оглавление!$F$9)/100,-1)</f>
        <v>1520</v>
      </c>
      <c r="I226" s="53" t="str">
        <f>Лист_1!H2223</f>
        <v>Ф40</v>
      </c>
      <c r="J226" s="52">
        <f>Лист_1!I1030</f>
        <v>0</v>
      </c>
      <c r="K226" s="72">
        <f>ROUND(Лист_1!J2223*(100+Оглавление!$F$9)/100,-1)</f>
        <v>2050</v>
      </c>
    </row>
    <row r="227" spans="1:11" ht="15">
      <c r="A227" s="5">
        <v>96</v>
      </c>
      <c r="B227" s="45" t="str">
        <f>Лист_1!B2224</f>
        <v>ШНМ 600</v>
      </c>
      <c r="C227" s="56">
        <f t="shared" si="10"/>
        <v>3320</v>
      </c>
      <c r="D227" s="57">
        <f t="shared" si="11"/>
        <v>3460</v>
      </c>
      <c r="E227" s="53" t="str">
        <f>Лист_1!D2224</f>
        <v>КШНМ 600</v>
      </c>
      <c r="F227" s="6">
        <v>103.6</v>
      </c>
      <c r="G227" s="56">
        <f>ROUND(Лист_1!F2224*(100+Оглавление!$F$9)/100,-1)</f>
        <v>1380</v>
      </c>
      <c r="H227" s="57">
        <f>ROUND(Лист_1!G2224*(100+Оглавление!$F$9)/100,-1)</f>
        <v>1520</v>
      </c>
      <c r="I227" s="53" t="str">
        <f>Лист_1!H2224</f>
        <v>Ф105</v>
      </c>
      <c r="J227" s="52">
        <f>Лист_1!I1031</f>
        <v>0</v>
      </c>
      <c r="K227" s="72">
        <f>ROUND(Лист_1!J2224*(100+Оглавление!$F$9)/100,-1)</f>
        <v>1940</v>
      </c>
    </row>
    <row r="228" spans="1:11" ht="15">
      <c r="A228" s="5">
        <v>97</v>
      </c>
      <c r="B228" s="45" t="str">
        <f>Лист_1!B2225</f>
        <v>ШНМ 800</v>
      </c>
      <c r="C228" s="56">
        <f t="shared" si="10"/>
        <v>4190</v>
      </c>
      <c r="D228" s="57">
        <f t="shared" si="11"/>
        <v>4350</v>
      </c>
      <c r="E228" s="53" t="str">
        <f>Лист_1!D2225</f>
        <v>КШНМ 800</v>
      </c>
      <c r="F228" s="6">
        <v>104.6</v>
      </c>
      <c r="G228" s="56">
        <f>ROUND(Лист_1!F2225*(100+Оглавление!$F$9)/100,-1)</f>
        <v>1520</v>
      </c>
      <c r="H228" s="57">
        <f>ROUND(Лист_1!G2225*(100+Оглавление!$F$9)/100,-1)</f>
        <v>1680</v>
      </c>
      <c r="I228" s="53" t="str">
        <f>Лист_1!H2225</f>
        <v>Ф50</v>
      </c>
      <c r="J228" s="52">
        <f>Лист_1!I1032</f>
        <v>0</v>
      </c>
      <c r="K228" s="72">
        <f>ROUND(Лист_1!J2225*(100+Оглавление!$F$9)/100,-1)</f>
        <v>2670</v>
      </c>
    </row>
    <row r="229" spans="1:11" ht="15">
      <c r="A229" s="5">
        <v>98</v>
      </c>
      <c r="B229" s="45" t="str">
        <f>Лист_1!B2226</f>
        <v>ШНПУ 300 Б/СТ</v>
      </c>
      <c r="C229" s="56">
        <f t="shared" si="10"/>
        <v>1500</v>
      </c>
      <c r="D229" s="57">
        <f t="shared" si="11"/>
        <v>1660</v>
      </c>
      <c r="E229" s="53" t="str">
        <f>Лист_1!D2226</f>
        <v>КШНПУ 300 Б/СТ</v>
      </c>
      <c r="F229" s="6">
        <v>105.6</v>
      </c>
      <c r="G229" s="56">
        <f>ROUND(Лист_1!F2226*(100+Оглавление!$F$9)/100,-1)</f>
        <v>1500</v>
      </c>
      <c r="H229" s="57">
        <f>ROUND(Лист_1!G2226*(100+Оглавление!$F$9)/100,-1)</f>
        <v>1660</v>
      </c>
      <c r="I229" s="53" t="str">
        <f>Лист_1!H2226</f>
        <v>-</v>
      </c>
      <c r="J229" s="52">
        <f>Лист_1!I1033</f>
        <v>0</v>
      </c>
      <c r="K229" s="72">
        <f>ROUND(Лист_1!J2226*(100+Оглавление!$F$9)/100,-1)</f>
        <v>0</v>
      </c>
    </row>
    <row r="230" spans="1:11" ht="15">
      <c r="A230" s="5">
        <v>99</v>
      </c>
      <c r="B230" s="45" t="str">
        <f>Лист_1!B2227</f>
        <v>ШНТ 200 Б/СТ</v>
      </c>
      <c r="C230" s="56">
        <f t="shared" si="10"/>
        <v>1740</v>
      </c>
      <c r="D230" s="57">
        <f t="shared" si="11"/>
        <v>1920</v>
      </c>
      <c r="E230" s="53" t="str">
        <f>Лист_1!D2227</f>
        <v>КШНТ 200 Б/СТ</v>
      </c>
      <c r="F230" s="6">
        <v>106.6</v>
      </c>
      <c r="G230" s="56">
        <f>ROUND(Лист_1!F2227*(100+Оглавление!$F$9)/100,-1)</f>
        <v>1740</v>
      </c>
      <c r="H230" s="57">
        <f>ROUND(Лист_1!G2227*(100+Оглавление!$F$9)/100,-1)</f>
        <v>1920</v>
      </c>
      <c r="I230" s="53" t="str">
        <f>Лист_1!H2227</f>
        <v>-</v>
      </c>
      <c r="J230" s="52">
        <f>Лист_1!I1034</f>
        <v>0</v>
      </c>
      <c r="K230" s="72">
        <f>ROUND(Лист_1!J2227*(100+Оглавление!$F$9)/100,-1)</f>
        <v>0</v>
      </c>
    </row>
    <row r="231" spans="1:11" ht="15">
      <c r="A231" s="5">
        <v>100</v>
      </c>
      <c r="B231" s="45" t="str">
        <f>Лист_1!B2228</f>
        <v>ШНТ 300 М  Б/СТ</v>
      </c>
      <c r="C231" s="56">
        <f t="shared" si="10"/>
        <v>2770</v>
      </c>
      <c r="D231" s="57">
        <f t="shared" si="11"/>
        <v>2920</v>
      </c>
      <c r="E231" s="53" t="str">
        <f>Лист_1!D2228</f>
        <v>КШНТ 300 М Б/СТ</v>
      </c>
      <c r="F231" s="6">
        <v>107.6</v>
      </c>
      <c r="G231" s="56">
        <f>ROUND(Лист_1!F2228*(100+Оглавление!$F$9)/100,-1)</f>
        <v>1390</v>
      </c>
      <c r="H231" s="57">
        <f>ROUND(Лист_1!G2228*(100+Оглавление!$F$9)/100,-1)</f>
        <v>1540</v>
      </c>
      <c r="I231" s="53" t="str">
        <f>Лист_1!H2228</f>
        <v>Ф20</v>
      </c>
      <c r="J231" s="52">
        <f>Лист_1!I1035</f>
        <v>0</v>
      </c>
      <c r="K231" s="72">
        <f>ROUND(Лист_1!J2228*(100+Оглавление!$F$9)/100,-1)</f>
        <v>1380</v>
      </c>
    </row>
    <row r="232" spans="1:11" ht="15">
      <c r="A232" s="5">
        <v>101</v>
      </c>
      <c r="B232" s="45" t="str">
        <f>Лист_1!B2229</f>
        <v>ШНУ 1000-М  Б/СТ</v>
      </c>
      <c r="C232" s="56">
        <f t="shared" si="10"/>
        <v>3840</v>
      </c>
      <c r="D232" s="57">
        <f t="shared" si="11"/>
        <v>4010</v>
      </c>
      <c r="E232" s="53" t="str">
        <f>Лист_1!D2229</f>
        <v>КШНУ 1000-М Б/СТ</v>
      </c>
      <c r="F232" s="6">
        <v>108.6</v>
      </c>
      <c r="G232" s="56">
        <f>ROUND(Лист_1!F2229*(100+Оглавление!$F$9)/100,-1)</f>
        <v>2050</v>
      </c>
      <c r="H232" s="57">
        <f>ROUND(Лист_1!G2229*(100+Оглавление!$F$9)/100,-1)</f>
        <v>2220</v>
      </c>
      <c r="I232" s="53" t="str">
        <f>Лист_1!H2229</f>
        <v>Ф20М</v>
      </c>
      <c r="J232" s="52" t="str">
        <f>Лист_1!I1036</f>
        <v>вес , кг</v>
      </c>
      <c r="K232" s="72">
        <f>ROUND(Лист_1!J2229*(100+Оглавление!$F$9)/100,-1)</f>
        <v>1790</v>
      </c>
    </row>
    <row r="233" spans="1:11" ht="15">
      <c r="A233" s="5">
        <v>102</v>
      </c>
      <c r="B233" s="45" t="str">
        <f>Лист_1!B2230</f>
        <v>ШНЯ 600  Б/СТ</v>
      </c>
      <c r="C233" s="56">
        <f t="shared" si="10"/>
        <v>4200</v>
      </c>
      <c r="D233" s="57">
        <f t="shared" si="11"/>
        <v>4370</v>
      </c>
      <c r="E233" s="53" t="str">
        <f>Лист_1!D2230</f>
        <v>КШНЯ 600 Б/СТ</v>
      </c>
      <c r="F233" s="6">
        <v>109.6</v>
      </c>
      <c r="G233" s="56">
        <f>ROUND(Лист_1!F2230*(100+Оглавление!$F$9)/100,-1)</f>
        <v>2120</v>
      </c>
      <c r="H233" s="57">
        <f>ROUND(Лист_1!G2230*(100+Оглавление!$F$9)/100,-1)</f>
        <v>2290</v>
      </c>
      <c r="I233" s="53" t="str">
        <f>Лист_1!H2230</f>
        <v>Ф41</v>
      </c>
      <c r="J233" s="52">
        <f>Лист_1!I1037</f>
        <v>4.55</v>
      </c>
      <c r="K233" s="72">
        <f>ROUND(Лист_1!J2230*(100+Оглавление!$F$9)/100,-1)</f>
        <v>2080</v>
      </c>
    </row>
    <row r="234" spans="1:11" ht="15">
      <c r="A234" s="5">
        <v>103</v>
      </c>
      <c r="B234" s="45" t="str">
        <f>Лист_1!B2231</f>
        <v>ШП 400</v>
      </c>
      <c r="C234" s="56">
        <f t="shared" si="10"/>
        <v>7160</v>
      </c>
      <c r="D234" s="57">
        <f t="shared" si="11"/>
        <v>7540</v>
      </c>
      <c r="E234" s="53" t="str">
        <f>Лист_1!D2231</f>
        <v>КШП 400</v>
      </c>
      <c r="F234" s="6">
        <v>110.6</v>
      </c>
      <c r="G234" s="56">
        <f>ROUND(Лист_1!F2231*(100+Оглавление!$F$9)/100,-1)</f>
        <v>3680</v>
      </c>
      <c r="H234" s="57">
        <f>ROUND(Лист_1!G2231*(100+Оглавление!$F$9)/100,-1)</f>
        <v>4060</v>
      </c>
      <c r="I234" s="53" t="str">
        <f>Лист_1!H2231</f>
        <v>Ф91</v>
      </c>
      <c r="J234" s="52">
        <f>Лист_1!I1038</f>
        <v>4.5199999999999996</v>
      </c>
      <c r="K234" s="72">
        <f>ROUND(Лист_1!J2231*(100+Оглавление!$F$9)/100,-1)</f>
        <v>3480</v>
      </c>
    </row>
    <row r="235" spans="1:11" ht="15">
      <c r="A235" s="5">
        <v>104</v>
      </c>
      <c r="B235" s="45" t="str">
        <f>Лист_1!B2232</f>
        <v>ШП 400-920</v>
      </c>
      <c r="C235" s="56">
        <f t="shared" si="10"/>
        <v>8590</v>
      </c>
      <c r="D235" s="57">
        <f t="shared" si="11"/>
        <v>9150</v>
      </c>
      <c r="E235" s="53" t="str">
        <f>Лист_1!D2232</f>
        <v>КШП 400-920</v>
      </c>
      <c r="F235" s="6">
        <v>111.6</v>
      </c>
      <c r="G235" s="56">
        <f>ROUND(Лист_1!F2232*(100+Оглавление!$F$9)/100,-1)</f>
        <v>4670</v>
      </c>
      <c r="H235" s="57">
        <f>ROUND(Лист_1!G2232*(100+Оглавление!$F$9)/100,-1)</f>
        <v>5230</v>
      </c>
      <c r="I235" s="53" t="str">
        <f>Лист_1!H2232</f>
        <v>Ф290</v>
      </c>
      <c r="J235" s="52">
        <f>Лист_1!I1039</f>
        <v>4.5199999999999996</v>
      </c>
      <c r="K235" s="72">
        <f>ROUND(Лист_1!J2232*(100+Оглавление!$F$9)/100,-1)</f>
        <v>3920</v>
      </c>
    </row>
    <row r="236" spans="1:11" ht="15">
      <c r="A236" s="5">
        <v>105</v>
      </c>
      <c r="B236" s="45" t="str">
        <f>Лист_1!B2233</f>
        <v>ШПД 600</v>
      </c>
      <c r="C236" s="56">
        <f t="shared" si="10"/>
        <v>7780</v>
      </c>
      <c r="D236" s="57">
        <f t="shared" si="11"/>
        <v>8290</v>
      </c>
      <c r="E236" s="53" t="str">
        <f>Лист_1!D2233</f>
        <v>КШПД 600</v>
      </c>
      <c r="F236" s="6">
        <v>112.6</v>
      </c>
      <c r="G236" s="56">
        <f>ROUND(Лист_1!F2233*(100+Оглавление!$F$9)/100,-1)</f>
        <v>4210</v>
      </c>
      <c r="H236" s="57">
        <f>ROUND(Лист_1!G2233*(100+Оглавление!$F$9)/100,-1)</f>
        <v>4720</v>
      </c>
      <c r="I236" s="53" t="str">
        <f>Лист_1!H2233</f>
        <v>Ф92</v>
      </c>
      <c r="J236" s="52">
        <f>Лист_1!I1040</f>
        <v>4.5199999999999996</v>
      </c>
      <c r="K236" s="72">
        <f>ROUND(Лист_1!J2233*(100+Оглавление!$F$9)/100,-1)</f>
        <v>3570</v>
      </c>
    </row>
    <row r="237" spans="1:11" ht="15">
      <c r="A237" s="5">
        <v>106</v>
      </c>
      <c r="B237" s="45" t="str">
        <f>Лист_1!B2234</f>
        <v>ШПД 600-920</v>
      </c>
      <c r="C237" s="56">
        <f t="shared" si="10"/>
        <v>9570</v>
      </c>
      <c r="D237" s="57">
        <f t="shared" si="11"/>
        <v>9980</v>
      </c>
      <c r="E237" s="53" t="str">
        <f>Лист_1!D2234</f>
        <v>КШПД 600-920</v>
      </c>
      <c r="F237" s="6">
        <v>113.6</v>
      </c>
      <c r="G237" s="56">
        <f>ROUND(Лист_1!F2234*(100+Оглавление!$F$9)/100,-1)</f>
        <v>5090</v>
      </c>
      <c r="H237" s="57">
        <f>ROUND(Лист_1!G2234*(100+Оглавление!$F$9)/100,-1)</f>
        <v>5500</v>
      </c>
      <c r="I237" s="53" t="str">
        <f>Лист_1!H2234</f>
        <v>Ф292</v>
      </c>
      <c r="J237" s="52">
        <f>Лист_1!I1041</f>
        <v>4.0999999999999996</v>
      </c>
      <c r="K237" s="72">
        <f>ROUND(Лист_1!J2234*(100+Оглавление!$F$9)/100,-1)</f>
        <v>4480</v>
      </c>
    </row>
    <row r="238" spans="1:11" ht="15">
      <c r="A238" s="5">
        <v>107</v>
      </c>
      <c r="B238" s="45" t="str">
        <f>Лист_1!B2235</f>
        <v>ШПД2Я 600</v>
      </c>
      <c r="C238" s="56">
        <f t="shared" si="10"/>
        <v>8800</v>
      </c>
      <c r="D238" s="57">
        <f t="shared" si="11"/>
        <v>9380</v>
      </c>
      <c r="E238" s="53" t="str">
        <f>Лист_1!D2235</f>
        <v>КШПД2Я 600 ПВ</v>
      </c>
      <c r="F238" s="6">
        <v>114.6</v>
      </c>
      <c r="G238" s="56">
        <f>ROUND(Лист_1!F2235*(100+Оглавление!$F$9)/100,-1)</f>
        <v>4990</v>
      </c>
      <c r="H238" s="57">
        <f>ROUND(Лист_1!G2235*(100+Оглавление!$F$9)/100,-1)</f>
        <v>5570</v>
      </c>
      <c r="I238" s="53" t="str">
        <f>Лист_1!H2235</f>
        <v>Ф93</v>
      </c>
      <c r="J238" s="52" t="str">
        <f>Лист_1!I1042</f>
        <v>-</v>
      </c>
      <c r="K238" s="72">
        <f>ROUND(Лист_1!J2235*(100+Оглавление!$F$9)/100,-1)</f>
        <v>3810</v>
      </c>
    </row>
    <row r="239" spans="1:11" ht="15">
      <c r="A239" s="5">
        <v>108</v>
      </c>
      <c r="B239" s="45" t="str">
        <f>Лист_1!B2236</f>
        <v>ШПД2Я 600-920</v>
      </c>
      <c r="C239" s="56">
        <f t="shared" si="10"/>
        <v>8930</v>
      </c>
      <c r="D239" s="57">
        <f t="shared" si="11"/>
        <v>9130</v>
      </c>
      <c r="E239" s="53" t="str">
        <f>Лист_1!D2236</f>
        <v>КШПД2Я 600-920</v>
      </c>
      <c r="F239" s="6">
        <v>115.6</v>
      </c>
      <c r="G239" s="56">
        <f>ROUND(Лист_1!F2236*(100+Оглавление!$F$9)/100,-1)</f>
        <v>6460</v>
      </c>
      <c r="H239" s="57">
        <f>ROUND(Лист_1!G2236*(100+Оглавление!$F$9)/100,-1)</f>
        <v>6660</v>
      </c>
      <c r="I239" s="53" t="str">
        <f>Лист_1!H2236</f>
        <v>Ф261</v>
      </c>
      <c r="J239" s="52" t="str">
        <f>Лист_1!I1043</f>
        <v>-</v>
      </c>
      <c r="K239" s="72">
        <f>ROUND(Лист_1!J2236*(100+Оглавление!$F$9)/100,-1)</f>
        <v>2470</v>
      </c>
    </row>
    <row r="240" spans="1:11" ht="15">
      <c r="A240" s="5">
        <v>109</v>
      </c>
      <c r="B240" s="45" t="str">
        <f>Лист_1!B2237</f>
        <v>ШПД2Я 600-920</v>
      </c>
      <c r="C240" s="56">
        <f t="shared" si="10"/>
        <v>8510</v>
      </c>
      <c r="D240" s="57">
        <f t="shared" si="11"/>
        <v>8710</v>
      </c>
      <c r="E240" s="53" t="str">
        <f>Лист_1!D2237</f>
        <v>КШПД2Я 600-920</v>
      </c>
      <c r="F240" s="6">
        <v>116.6</v>
      </c>
      <c r="G240" s="56">
        <f>ROUND(Лист_1!F2237*(100+Оглавление!$F$9)/100,-1)</f>
        <v>6460</v>
      </c>
      <c r="H240" s="57">
        <f>ROUND(Лист_1!G2237*(100+Оглавление!$F$9)/100,-1)</f>
        <v>6660</v>
      </c>
      <c r="I240" s="53" t="str">
        <f>Лист_1!H2237</f>
        <v>Ф42</v>
      </c>
      <c r="J240" s="52" t="str">
        <f>Лист_1!I1044</f>
        <v>-</v>
      </c>
      <c r="K240" s="72">
        <f>ROUND(Лист_1!J2237*(100+Оглавление!$F$9)/100,-1)</f>
        <v>2050</v>
      </c>
    </row>
    <row r="241" spans="1:11" ht="15">
      <c r="A241" s="5">
        <v>110</v>
      </c>
      <c r="B241" s="45" t="str">
        <f>Лист_1!B2238</f>
        <v>ШПДМ 1Я 600</v>
      </c>
      <c r="C241" s="56">
        <f t="shared" si="10"/>
        <v>4350</v>
      </c>
      <c r="D241" s="57">
        <f t="shared" si="11"/>
        <v>4540</v>
      </c>
      <c r="E241" s="53" t="str">
        <f>Лист_1!D2238</f>
        <v>КШПДМ 1Я 600 ПВ</v>
      </c>
      <c r="F241" s="6">
        <v>117.6</v>
      </c>
      <c r="G241" s="56">
        <f>ROUND(Лист_1!F2238*(100+Оглавление!$F$9)/100,-1)</f>
        <v>3280</v>
      </c>
      <c r="H241" s="57">
        <f>ROUND(Лист_1!G2238*(100+Оглавление!$F$9)/100,-1)</f>
        <v>3470</v>
      </c>
      <c r="I241" s="53" t="str">
        <f>Лист_1!H2238</f>
        <v>Ф116</v>
      </c>
      <c r="J241" s="52">
        <f>Лист_1!I1045</f>
        <v>2.95</v>
      </c>
      <c r="K241" s="72">
        <f>ROUND(Лист_1!J2238*(100+Оглавление!$F$9)/100,-1)</f>
        <v>1070</v>
      </c>
    </row>
    <row r="242" spans="1:11" ht="15">
      <c r="A242" s="5">
        <v>111</v>
      </c>
      <c r="B242" s="45" t="str">
        <f>Лист_1!B2239</f>
        <v>ШПДМ 2Я 600</v>
      </c>
      <c r="C242" s="56">
        <f t="shared" si="10"/>
        <v>6370</v>
      </c>
      <c r="D242" s="57">
        <f t="shared" si="11"/>
        <v>6630</v>
      </c>
      <c r="E242" s="53" t="str">
        <f>Лист_1!D2239</f>
        <v>КШПДМ 2Я 600 ПВ</v>
      </c>
      <c r="F242" s="6">
        <v>118.6</v>
      </c>
      <c r="G242" s="56">
        <f>ROUND(Лист_1!F2239*(100+Оглавление!$F$9)/100,-1)</f>
        <v>4320</v>
      </c>
      <c r="H242" s="57">
        <f>ROUND(Лист_1!G2239*(100+Оглавление!$F$9)/100,-1)</f>
        <v>4580</v>
      </c>
      <c r="I242" s="53" t="str">
        <f>Лист_1!H2239</f>
        <v>Ф42</v>
      </c>
      <c r="J242" s="52">
        <f>Лист_1!I1046</f>
        <v>3.65</v>
      </c>
      <c r="K242" s="72">
        <f>ROUND(Лист_1!J2239*(100+Оглавление!$F$9)/100,-1)</f>
        <v>2050</v>
      </c>
    </row>
    <row r="243" spans="1:11" ht="15">
      <c r="A243" s="5">
        <v>112</v>
      </c>
      <c r="B243" s="45" t="str">
        <f>Лист_1!B2240</f>
        <v>ШПМД 600-920</v>
      </c>
      <c r="C243" s="56">
        <f t="shared" si="10"/>
        <v>9060</v>
      </c>
      <c r="D243" s="57">
        <f t="shared" si="11"/>
        <v>9350</v>
      </c>
      <c r="E243" s="53" t="str">
        <f>Лист_1!D2240</f>
        <v>КШПМД 600-920 ПВ</v>
      </c>
      <c r="F243" s="6">
        <v>119.6</v>
      </c>
      <c r="G243" s="56">
        <f>ROUND(Лист_1!F2240*(100+Оглавление!$F$9)/100,-1)</f>
        <v>5720</v>
      </c>
      <c r="H243" s="57">
        <f>ROUND(Лист_1!G2240*(100+Оглавление!$F$9)/100,-1)</f>
        <v>6010</v>
      </c>
      <c r="I243" s="53" t="str">
        <f>Лист_1!H2240</f>
        <v>Ф205</v>
      </c>
      <c r="J243" s="52">
        <f>Лист_1!I1047</f>
        <v>3.9</v>
      </c>
      <c r="K243" s="72">
        <f>ROUND(Лист_1!J2240*(100+Оглавление!$F$9)/100,-1)</f>
        <v>3340</v>
      </c>
    </row>
    <row r="244" spans="1:11" ht="15">
      <c r="A244" s="16">
        <v>113</v>
      </c>
      <c r="B244" s="45" t="str">
        <f>Лист_1!B2241</f>
        <v>ШПМД_600</v>
      </c>
      <c r="C244" s="67">
        <f t="shared" si="10"/>
        <v>8230</v>
      </c>
      <c r="D244" s="68">
        <f t="shared" si="11"/>
        <v>8580</v>
      </c>
      <c r="E244" s="53" t="str">
        <f>Лист_1!D2241</f>
        <v>ШПМД_600 ПВ</v>
      </c>
      <c r="F244" s="14">
        <v>120.6</v>
      </c>
      <c r="G244" s="67">
        <f>ROUND(Лист_1!F2241*(100+Оглавление!$F$9)/100,-1)</f>
        <v>5320</v>
      </c>
      <c r="H244" s="68">
        <f>ROUND(Лист_1!G2241*(100+Оглавление!$F$9)/100,-1)</f>
        <v>5670</v>
      </c>
      <c r="I244" s="53" t="str">
        <f>Лист_1!H2241</f>
        <v>Ф115</v>
      </c>
      <c r="J244" s="52">
        <f>Лист_1!I1048</f>
        <v>5.25</v>
      </c>
      <c r="K244" s="74">
        <f>ROUND(Лист_1!J2241*(100+Оглавление!$F$9)/100,-1)</f>
        <v>2910</v>
      </c>
    </row>
    <row r="245" spans="1:11" ht="15">
      <c r="A245" s="75"/>
      <c r="B245" s="76"/>
      <c r="C245" s="77">
        <f t="shared" si="10"/>
        <v>0</v>
      </c>
      <c r="D245" s="77">
        <f t="shared" si="11"/>
        <v>0</v>
      </c>
      <c r="E245" s="78">
        <f>Лист_1!D2242</f>
        <v>0</v>
      </c>
      <c r="F245" s="80">
        <v>121.6</v>
      </c>
      <c r="G245" s="77">
        <f>ROUND(Лист_1!F2242*(100+Оглавление!$F$9)/100,-1)</f>
        <v>0</v>
      </c>
      <c r="H245" s="77">
        <f>ROUND(Лист_1!G2242*(100+Оглавление!$F$9)/100,-1)</f>
        <v>0</v>
      </c>
      <c r="I245" s="78">
        <f>Лист_1!H2242</f>
        <v>0</v>
      </c>
      <c r="J245" s="77">
        <f>Лист_1!I1049</f>
        <v>4.55</v>
      </c>
      <c r="K245" s="77">
        <f>ROUND(Лист_1!J2242*(100+Оглавление!$F$9)/100,-1)</f>
        <v>0</v>
      </c>
    </row>
    <row r="246" spans="1:11">
      <c r="A246" s="28" t="s">
        <v>217</v>
      </c>
      <c r="C246" s="50"/>
      <c r="D246" s="50"/>
      <c r="E246" s="50"/>
      <c r="F246" s="50"/>
      <c r="G246" s="50"/>
      <c r="H246" s="50"/>
      <c r="I246" s="50"/>
      <c r="J246" s="50"/>
      <c r="K246" s="50"/>
    </row>
    <row r="247" spans="1:11">
      <c r="A247" s="27" t="s">
        <v>218</v>
      </c>
      <c r="C247" s="50"/>
      <c r="D247" s="50"/>
      <c r="E247" s="50"/>
      <c r="F247" s="50"/>
      <c r="G247" s="50"/>
      <c r="H247" s="50"/>
      <c r="I247" s="50"/>
      <c r="J247" s="50"/>
      <c r="K247" s="50"/>
    </row>
    <row r="248" spans="1:11">
      <c r="A248" s="27" t="s">
        <v>219</v>
      </c>
      <c r="C248" s="50"/>
      <c r="D248" s="50"/>
      <c r="E248" s="50"/>
      <c r="F248" s="50"/>
      <c r="G248" s="50"/>
      <c r="H248" s="50"/>
      <c r="I248" s="50"/>
      <c r="J248" s="50"/>
      <c r="K248" s="50"/>
    </row>
    <row r="249" spans="1:11" ht="15">
      <c r="A249" s="5"/>
      <c r="B249" s="45"/>
      <c r="C249" s="56">
        <f t="shared" si="10"/>
        <v>0</v>
      </c>
      <c r="D249" s="57">
        <f t="shared" si="11"/>
        <v>0</v>
      </c>
      <c r="E249" s="53">
        <f>Лист_1!D2246</f>
        <v>0</v>
      </c>
      <c r="F249" s="6">
        <v>125.6</v>
      </c>
      <c r="G249" s="56">
        <f>ROUND(Лист_1!F2246*(100+Оглавление!$F$9)/100,-1)</f>
        <v>0</v>
      </c>
      <c r="H249" s="57">
        <f>ROUND(Лист_1!G2246*(100+Оглавление!$F$9)/100,-1)</f>
        <v>0</v>
      </c>
      <c r="I249" s="53">
        <f>Лист_1!H2246</f>
        <v>0</v>
      </c>
      <c r="J249" s="52">
        <f>Лист_1!I1053</f>
        <v>5.4</v>
      </c>
      <c r="K249" s="72">
        <f>ROUND(Лист_1!J2246*(100+Оглавление!$F$9)/100,-1)</f>
        <v>0</v>
      </c>
    </row>
    <row r="250" spans="1:11" ht="15">
      <c r="A250" s="5"/>
      <c r="B250" s="45"/>
      <c r="C250" s="56">
        <f t="shared" si="10"/>
        <v>0</v>
      </c>
      <c r="D250" s="57">
        <f t="shared" si="11"/>
        <v>0</v>
      </c>
      <c r="E250" s="53">
        <f>Лист_1!D2247</f>
        <v>0</v>
      </c>
      <c r="F250" s="6">
        <v>126.6</v>
      </c>
      <c r="G250" s="56">
        <f>ROUND(Лист_1!F2247*(100+Оглавление!$F$9)/100,-1)</f>
        <v>0</v>
      </c>
      <c r="H250" s="57">
        <f>ROUND(Лист_1!G2247*(100+Оглавление!$F$9)/100,-1)</f>
        <v>0</v>
      </c>
      <c r="I250" s="53">
        <f>Лист_1!H2247</f>
        <v>0</v>
      </c>
      <c r="J250" s="52">
        <f>Лист_1!I1054</f>
        <v>5.6</v>
      </c>
      <c r="K250" s="72">
        <f>ROUND(Лист_1!J2247*(100+Оглавление!$F$9)/100,-1)</f>
        <v>0</v>
      </c>
    </row>
  </sheetData>
  <mergeCells count="28">
    <mergeCell ref="A130:A131"/>
    <mergeCell ref="E130:H130"/>
    <mergeCell ref="I130:K130"/>
    <mergeCell ref="B11:B12"/>
    <mergeCell ref="C11:D11"/>
    <mergeCell ref="B130:B131"/>
    <mergeCell ref="C130:D130"/>
    <mergeCell ref="A126:B126"/>
    <mergeCell ref="C126:K126"/>
    <mergeCell ref="A127:B127"/>
    <mergeCell ref="C127:K127"/>
    <mergeCell ref="A128:B128"/>
    <mergeCell ref="C128:K128"/>
    <mergeCell ref="A129:B129"/>
    <mergeCell ref="C129:K129"/>
    <mergeCell ref="A5:H5"/>
    <mergeCell ref="A6:D6"/>
    <mergeCell ref="A11:A12"/>
    <mergeCell ref="E11:H11"/>
    <mergeCell ref="I11:K11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view="pageBreakPreview" topLeftCell="A133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32.25" customHeight="1"/>
    <row r="5" spans="1:13" ht="27" customHeight="1">
      <c r="A5" s="121" t="s">
        <v>214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s="43" customFormat="1" ht="28.5" customHeight="1">
      <c r="A7" s="126" t="s">
        <v>255</v>
      </c>
      <c r="B7" s="126"/>
      <c r="C7" s="105" t="s">
        <v>302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s="43" customFormat="1" ht="15.75" customHeight="1">
      <c r="A8" s="106" t="s">
        <v>256</v>
      </c>
      <c r="B8" s="106"/>
      <c r="C8" s="106" t="s">
        <v>303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s="43" customFormat="1" ht="15.75" customHeight="1">
      <c r="A9" s="106" t="s">
        <v>257</v>
      </c>
      <c r="B9" s="106"/>
      <c r="C9" s="106" t="s">
        <v>296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s="43" customFormat="1" ht="15.75" customHeight="1">
      <c r="A10" s="106" t="s">
        <v>258</v>
      </c>
      <c r="B10" s="106"/>
      <c r="C10" s="106" t="s">
        <v>304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Лист_1!B2250</f>
        <v>_Фасад посудомойка</v>
      </c>
      <c r="C13" s="56">
        <f t="shared" ref="C13" si="0">G13+K13</f>
        <v>1010</v>
      </c>
      <c r="D13" s="57">
        <f t="shared" ref="D13" si="1">H13+K13</f>
        <v>1010</v>
      </c>
      <c r="E13" s="53" t="str">
        <f>Лист_1!D2250</f>
        <v>_</v>
      </c>
      <c r="F13" s="66">
        <v>9.8000000000000007</v>
      </c>
      <c r="G13" s="56">
        <f>ROUND(Лист_1!F2250*(100+Оглавление!$F$9)/100,-1)</f>
        <v>0</v>
      </c>
      <c r="H13" s="57">
        <f>ROUND(Лист_1!G2250*(100+Оглавление!$F$9)/100,-1)</f>
        <v>0</v>
      </c>
      <c r="I13" s="53" t="str">
        <f>Лист_1!H2250</f>
        <v>Ф100</v>
      </c>
      <c r="J13" s="52">
        <f>Лист_1!I862</f>
        <v>5.35</v>
      </c>
      <c r="K13" s="72">
        <f>ROUND(Лист_1!J2250*(100+Оглавление!$F$9)/100,-1)</f>
        <v>1010</v>
      </c>
      <c r="L13" s="2"/>
    </row>
    <row r="14" spans="1:13" ht="15.75" customHeight="1">
      <c r="A14" s="5">
        <v>2</v>
      </c>
      <c r="B14" s="45" t="str">
        <f>Лист_1!B2251</f>
        <v>_Фальшпанель</v>
      </c>
      <c r="C14" s="56">
        <f t="shared" ref="C14:C77" si="2">G14+K14</f>
        <v>710</v>
      </c>
      <c r="D14" s="57">
        <f t="shared" ref="D14:D77" si="3">H14+K14</f>
        <v>710</v>
      </c>
      <c r="E14" s="53" t="str">
        <f>Лист_1!D2251</f>
        <v>_Фальшпанель</v>
      </c>
      <c r="F14" s="66">
        <v>10.8</v>
      </c>
      <c r="G14" s="56">
        <f>ROUND(Лист_1!F2251*(100+Оглавление!$F$9)/100,-1)</f>
        <v>0</v>
      </c>
      <c r="H14" s="57">
        <f>ROUND(Лист_1!G2251*(100+Оглавление!$F$9)/100,-1)</f>
        <v>0</v>
      </c>
      <c r="I14" s="53" t="str">
        <f>Лист_1!H2251</f>
        <v>Ф113</v>
      </c>
      <c r="J14" s="52">
        <f>Лист_1!I863</f>
        <v>10.6</v>
      </c>
      <c r="K14" s="72">
        <f>ROUND(Лист_1!J2251*(100+Оглавление!$F$9)/100,-1)</f>
        <v>710</v>
      </c>
      <c r="L14" s="2"/>
    </row>
    <row r="15" spans="1:13" ht="15.75" customHeight="1">
      <c r="A15" s="5">
        <v>3</v>
      </c>
      <c r="B15" s="45" t="str">
        <f>Лист_1!B2252</f>
        <v>_Фальшпанель</v>
      </c>
      <c r="C15" s="56">
        <f t="shared" si="2"/>
        <v>2600</v>
      </c>
      <c r="D15" s="57">
        <f t="shared" si="3"/>
        <v>2600</v>
      </c>
      <c r="E15" s="53" t="str">
        <f>Лист_1!D2252</f>
        <v>_Фальшпанель</v>
      </c>
      <c r="F15" s="66">
        <v>11.8</v>
      </c>
      <c r="G15" s="56">
        <f>ROUND(Лист_1!F2252*(100+Оглавление!$F$9)/100,-1)</f>
        <v>0</v>
      </c>
      <c r="H15" s="57">
        <f>ROUND(Лист_1!G2252*(100+Оглавление!$F$9)/100,-1)</f>
        <v>0</v>
      </c>
      <c r="I15" s="53" t="str">
        <f>Лист_1!H2252</f>
        <v>Ф226</v>
      </c>
      <c r="J15" s="52">
        <f>Лист_1!I864</f>
        <v>8.4600000000000009</v>
      </c>
      <c r="K15" s="72">
        <f>ROUND(Лист_1!J2252*(100+Оглавление!$F$9)/100,-1)</f>
        <v>2600</v>
      </c>
      <c r="L15" s="2"/>
    </row>
    <row r="16" spans="1:13" ht="15.75" customHeight="1">
      <c r="A16" s="5">
        <v>4</v>
      </c>
      <c r="B16" s="45" t="str">
        <f>Лист_1!B2253</f>
        <v>_Фальшпанель</v>
      </c>
      <c r="C16" s="56">
        <f t="shared" si="2"/>
        <v>450</v>
      </c>
      <c r="D16" s="57">
        <f t="shared" si="3"/>
        <v>450</v>
      </c>
      <c r="E16" s="53" t="str">
        <f>Лист_1!D2253</f>
        <v>_Фальшпанель</v>
      </c>
      <c r="F16" s="66">
        <v>12.8</v>
      </c>
      <c r="G16" s="56">
        <f>ROUND(Лист_1!F2253*(100+Оглавление!$F$9)/100,-1)</f>
        <v>0</v>
      </c>
      <c r="H16" s="57">
        <f>ROUND(Лист_1!G2253*(100+Оглавление!$F$9)/100,-1)</f>
        <v>0</v>
      </c>
      <c r="I16" s="53" t="str">
        <f>Лист_1!H2253</f>
        <v>Ф112</v>
      </c>
      <c r="J16" s="52">
        <f>Лист_1!I865</f>
        <v>0</v>
      </c>
      <c r="K16" s="72">
        <f>ROUND(Лист_1!J2253*(100+Оглавление!$F$9)/100,-1)</f>
        <v>450</v>
      </c>
      <c r="L16" s="2"/>
    </row>
    <row r="17" spans="1:12" ht="15.75" customHeight="1">
      <c r="A17" s="5">
        <v>5</v>
      </c>
      <c r="B17" s="45" t="str">
        <f>Лист_1!B2254</f>
        <v>_Фальшпанель</v>
      </c>
      <c r="C17" s="56">
        <f t="shared" si="2"/>
        <v>670</v>
      </c>
      <c r="D17" s="57">
        <f t="shared" si="3"/>
        <v>670</v>
      </c>
      <c r="E17" s="53" t="str">
        <f>Лист_1!D2254</f>
        <v>_Фальшпанель</v>
      </c>
      <c r="F17" s="66">
        <v>13.8</v>
      </c>
      <c r="G17" s="56">
        <f>ROUND(Лист_1!F2254*(100+Оглавление!$F$9)/100,-1)</f>
        <v>0</v>
      </c>
      <c r="H17" s="57">
        <f>ROUND(Лист_1!G2254*(100+Оглавление!$F$9)/100,-1)</f>
        <v>0</v>
      </c>
      <c r="I17" s="53" t="str">
        <f>Лист_1!H2254</f>
        <v>Ф131</v>
      </c>
      <c r="J17" s="52">
        <f>Лист_1!I866</f>
        <v>0</v>
      </c>
      <c r="K17" s="72">
        <f>ROUND(Лист_1!J2254*(100+Оглавление!$F$9)/100,-1)</f>
        <v>670</v>
      </c>
      <c r="L17" s="2"/>
    </row>
    <row r="18" spans="1:12" ht="15.75" customHeight="1">
      <c r="A18" s="5">
        <v>6</v>
      </c>
      <c r="B18" s="45" t="str">
        <f>Лист_1!B2255</f>
        <v>_Фальшпанель</v>
      </c>
      <c r="C18" s="56">
        <f t="shared" si="2"/>
        <v>320</v>
      </c>
      <c r="D18" s="57">
        <f t="shared" si="3"/>
        <v>320</v>
      </c>
      <c r="E18" s="53" t="str">
        <f>Лист_1!D2255</f>
        <v>_Фальшпанель</v>
      </c>
      <c r="F18" s="66">
        <v>14.8</v>
      </c>
      <c r="G18" s="56">
        <f>ROUND(Лист_1!F2255*(100+Оглавление!$F$9)/100,-1)</f>
        <v>0</v>
      </c>
      <c r="H18" s="57">
        <f>ROUND(Лист_1!G2255*(100+Оглавление!$F$9)/100,-1)</f>
        <v>0</v>
      </c>
      <c r="I18" s="53" t="str">
        <f>Лист_1!H2255</f>
        <v>Ф132</v>
      </c>
      <c r="J18" s="52">
        <f>Лист_1!I867</f>
        <v>0</v>
      </c>
      <c r="K18" s="72">
        <f>ROUND(Лист_1!J2255*(100+Оглавление!$F$9)/100,-1)</f>
        <v>320</v>
      </c>
      <c r="L18" s="2"/>
    </row>
    <row r="19" spans="1:12" ht="15.75" customHeight="1">
      <c r="A19" s="5">
        <v>7</v>
      </c>
      <c r="B19" s="45" t="str">
        <f>Лист_1!B2256</f>
        <v>_Фальшпанель</v>
      </c>
      <c r="C19" s="56">
        <f t="shared" si="2"/>
        <v>600</v>
      </c>
      <c r="D19" s="57">
        <f t="shared" si="3"/>
        <v>600</v>
      </c>
      <c r="E19" s="53" t="str">
        <f>Лист_1!D2256</f>
        <v>_Фальшпанель</v>
      </c>
      <c r="F19" s="66">
        <v>15.8</v>
      </c>
      <c r="G19" s="56">
        <f>ROUND(Лист_1!F2256*(100+Оглавление!$F$9)/100,-1)</f>
        <v>0</v>
      </c>
      <c r="H19" s="57">
        <f>ROUND(Лист_1!G2256*(100+Оглавление!$F$9)/100,-1)</f>
        <v>0</v>
      </c>
      <c r="I19" s="53" t="str">
        <f>Лист_1!H2256</f>
        <v>Ф231</v>
      </c>
      <c r="J19" s="52">
        <f>Лист_1!I868</f>
        <v>0</v>
      </c>
      <c r="K19" s="72">
        <f>ROUND(Лист_1!J2256*(100+Оглавление!$F$9)/100,-1)</f>
        <v>600</v>
      </c>
      <c r="L19" s="2"/>
    </row>
    <row r="20" spans="1:12" ht="15.75" customHeight="1">
      <c r="A20" s="5">
        <v>8</v>
      </c>
      <c r="B20" s="45" t="str">
        <f>Лист_1!B2257</f>
        <v>_Фальшпанель</v>
      </c>
      <c r="C20" s="56">
        <f t="shared" si="2"/>
        <v>2370</v>
      </c>
      <c r="D20" s="57">
        <f t="shared" si="3"/>
        <v>2370</v>
      </c>
      <c r="E20" s="53" t="str">
        <f>Лист_1!D2257</f>
        <v>_Фальшпанель</v>
      </c>
      <c r="F20" s="66">
        <v>16.8</v>
      </c>
      <c r="G20" s="56">
        <f>ROUND(Лист_1!F2257*(100+Оглавление!$F$9)/100,-1)</f>
        <v>0</v>
      </c>
      <c r="H20" s="57">
        <f>ROUND(Лист_1!G2257*(100+Оглавление!$F$9)/100,-1)</f>
        <v>0</v>
      </c>
      <c r="I20" s="53" t="str">
        <f>Лист_1!H2257</f>
        <v>Ф126</v>
      </c>
      <c r="J20" s="52">
        <f>Лист_1!I869</f>
        <v>0</v>
      </c>
      <c r="K20" s="72">
        <f>ROUND(Лист_1!J2257*(100+Оглавление!$F$9)/100,-1)</f>
        <v>2370</v>
      </c>
      <c r="L20" s="2"/>
    </row>
    <row r="21" spans="1:12" ht="15.75" customHeight="1">
      <c r="A21" s="5">
        <v>9</v>
      </c>
      <c r="B21" s="45" t="str">
        <f>Лист_1!B2258</f>
        <v>_Фальшпанель</v>
      </c>
      <c r="C21" s="56">
        <f t="shared" si="2"/>
        <v>450</v>
      </c>
      <c r="D21" s="57">
        <f t="shared" si="3"/>
        <v>450</v>
      </c>
      <c r="E21" s="53" t="str">
        <f>Лист_1!D2258</f>
        <v>_Фальшпанель</v>
      </c>
      <c r="F21" s="66">
        <v>17.8</v>
      </c>
      <c r="G21" s="56">
        <f>ROUND(Лист_1!F2258*(100+Оглавление!$F$9)/100,-1)</f>
        <v>0</v>
      </c>
      <c r="H21" s="57">
        <f>ROUND(Лист_1!G2258*(100+Оглавление!$F$9)/100,-1)</f>
        <v>0</v>
      </c>
      <c r="I21" s="53" t="str">
        <f>Лист_1!H2258</f>
        <v>Ф222</v>
      </c>
      <c r="J21" s="52">
        <f>Лист_1!I870</f>
        <v>0</v>
      </c>
      <c r="K21" s="72">
        <f>ROUND(Лист_1!J2258*(100+Оглавление!$F$9)/100,-1)</f>
        <v>450</v>
      </c>
      <c r="L21" s="2"/>
    </row>
    <row r="22" spans="1:12" ht="15.75" customHeight="1">
      <c r="A22" s="5">
        <v>10</v>
      </c>
      <c r="B22" s="45" t="str">
        <f>Лист_1!B2259</f>
        <v>_Фальшпанель</v>
      </c>
      <c r="C22" s="56">
        <f t="shared" si="2"/>
        <v>650</v>
      </c>
      <c r="D22" s="57">
        <f t="shared" si="3"/>
        <v>650</v>
      </c>
      <c r="E22" s="53" t="str">
        <f>Лист_1!D2259</f>
        <v>_Фальшпанель</v>
      </c>
      <c r="F22" s="66">
        <v>18.8</v>
      </c>
      <c r="G22" s="56">
        <f>ROUND(Лист_1!F2259*(100+Оглавление!$F$9)/100,-1)</f>
        <v>0</v>
      </c>
      <c r="H22" s="57">
        <f>ROUND(Лист_1!G2259*(100+Оглавление!$F$9)/100,-1)</f>
        <v>0</v>
      </c>
      <c r="I22" s="53" t="str">
        <f>Лист_1!H2259</f>
        <v>Ф232</v>
      </c>
      <c r="J22" s="52">
        <f>Лист_1!I871</f>
        <v>0</v>
      </c>
      <c r="K22" s="72">
        <f>ROUND(Лист_1!J2259*(100+Оглавление!$F$9)/100,-1)</f>
        <v>650</v>
      </c>
      <c r="L22" s="2"/>
    </row>
    <row r="23" spans="1:12" ht="15.75" customHeight="1">
      <c r="A23" s="5">
        <v>11</v>
      </c>
      <c r="B23" s="45" t="str">
        <f>Лист_1!B2260</f>
        <v>_Фальшпанель</v>
      </c>
      <c r="C23" s="56">
        <f t="shared" si="2"/>
        <v>410</v>
      </c>
      <c r="D23" s="57">
        <f t="shared" si="3"/>
        <v>410</v>
      </c>
      <c r="E23" s="53" t="str">
        <f>Лист_1!D2260</f>
        <v>_Фальшпанель</v>
      </c>
      <c r="F23" s="66">
        <v>19.8</v>
      </c>
      <c r="G23" s="56">
        <f>ROUND(Лист_1!F2260*(100+Оглавление!$F$9)/100,-1)</f>
        <v>0</v>
      </c>
      <c r="H23" s="57">
        <f>ROUND(Лист_1!G2260*(100+Оглавление!$F$9)/100,-1)</f>
        <v>0</v>
      </c>
      <c r="I23" s="53" t="str">
        <f>Лист_1!H2260</f>
        <v>Ф133</v>
      </c>
      <c r="J23" s="52" t="str">
        <f>Лист_1!I872</f>
        <v>вес , кг</v>
      </c>
      <c r="K23" s="72">
        <f>ROUND(Лист_1!J2260*(100+Оглавление!$F$9)/100,-1)</f>
        <v>410</v>
      </c>
      <c r="L23" s="2"/>
    </row>
    <row r="24" spans="1:12" ht="15.75" customHeight="1">
      <c r="A24" s="5">
        <v>12</v>
      </c>
      <c r="B24" s="45" t="str">
        <f>Лист_1!B2261</f>
        <v>_Фасад допол.</v>
      </c>
      <c r="C24" s="56">
        <f t="shared" si="2"/>
        <v>770</v>
      </c>
      <c r="D24" s="57">
        <f t="shared" si="3"/>
        <v>770</v>
      </c>
      <c r="E24" s="53" t="str">
        <f>Лист_1!D2261</f>
        <v>_Фасад допол.</v>
      </c>
      <c r="F24" s="66">
        <v>20.8</v>
      </c>
      <c r="G24" s="56">
        <f>ROUND(Лист_1!F2261*(100+Оглавление!$F$9)/100,-1)</f>
        <v>0</v>
      </c>
      <c r="H24" s="57">
        <f>ROUND(Лист_1!G2261*(100+Оглавление!$F$9)/100,-1)</f>
        <v>0</v>
      </c>
      <c r="I24" s="53" t="str">
        <f>Лист_1!H2261</f>
        <v>Ф117</v>
      </c>
      <c r="J24" s="52">
        <f>Лист_1!I873</f>
        <v>2.95</v>
      </c>
      <c r="K24" s="72">
        <f>ROUND(Лист_1!J2261*(100+Оглавление!$F$9)/100,-1)</f>
        <v>770</v>
      </c>
      <c r="L24" s="2"/>
    </row>
    <row r="25" spans="1:12" ht="15.75" customHeight="1">
      <c r="A25" s="5">
        <v>13</v>
      </c>
      <c r="B25" s="45" t="str">
        <f>Лист_1!B2262</f>
        <v>ПТ 215</v>
      </c>
      <c r="C25" s="56">
        <f t="shared" si="2"/>
        <v>2240</v>
      </c>
      <c r="D25" s="57">
        <f t="shared" si="3"/>
        <v>2360</v>
      </c>
      <c r="E25" s="53" t="str">
        <f>Лист_1!D2262</f>
        <v>КПТ 215</v>
      </c>
      <c r="F25" s="66">
        <v>21.8</v>
      </c>
      <c r="G25" s="56">
        <f>ROUND(Лист_1!F2262*(100+Оглавление!$F$9)/100,-1)</f>
        <v>2240</v>
      </c>
      <c r="H25" s="57">
        <f>ROUND(Лист_1!G2262*(100+Оглавление!$F$9)/100,-1)</f>
        <v>2360</v>
      </c>
      <c r="I25" s="53" t="str">
        <f>Лист_1!H2262</f>
        <v>-</v>
      </c>
      <c r="J25" s="52">
        <f>Лист_1!I874</f>
        <v>3.65</v>
      </c>
      <c r="K25" s="72">
        <f>ROUND(Лист_1!J2262*(100+Оглавление!$F$9)/100,-1)</f>
        <v>0</v>
      </c>
      <c r="L25" s="2"/>
    </row>
    <row r="26" spans="1:12" ht="15.75" customHeight="1">
      <c r="A26" s="5">
        <v>14</v>
      </c>
      <c r="B26" s="45" t="str">
        <f>Лист_1!B2263</f>
        <v>ПТ 215-920</v>
      </c>
      <c r="C26" s="56">
        <f t="shared" si="2"/>
        <v>2320</v>
      </c>
      <c r="D26" s="57">
        <f t="shared" si="3"/>
        <v>2430</v>
      </c>
      <c r="E26" s="53" t="str">
        <f>Лист_1!D2263</f>
        <v>КПТ 215-920</v>
      </c>
      <c r="F26" s="66">
        <v>22.8</v>
      </c>
      <c r="G26" s="56">
        <f>ROUND(Лист_1!F2263*(100+Оглавление!$F$9)/100,-1)</f>
        <v>2320</v>
      </c>
      <c r="H26" s="57">
        <f>ROUND(Лист_1!G2263*(100+Оглавление!$F$9)/100,-1)</f>
        <v>2430</v>
      </c>
      <c r="I26" s="53" t="str">
        <f>Лист_1!H2263</f>
        <v>-</v>
      </c>
      <c r="J26" s="52">
        <f>Лист_1!I875</f>
        <v>3.9</v>
      </c>
      <c r="K26" s="72">
        <f>ROUND(Лист_1!J2263*(100+Оглавление!$F$9)/100,-1)</f>
        <v>0</v>
      </c>
      <c r="L26" s="2"/>
    </row>
    <row r="27" spans="1:12" ht="15.75" customHeight="1">
      <c r="A27" s="5">
        <v>15</v>
      </c>
      <c r="B27" s="45" t="str">
        <f>Лист_1!B2264</f>
        <v>ЦП 496</v>
      </c>
      <c r="C27" s="56">
        <f t="shared" si="2"/>
        <v>190</v>
      </c>
      <c r="D27" s="57">
        <f t="shared" si="3"/>
        <v>200</v>
      </c>
      <c r="E27" s="53" t="str">
        <f>Лист_1!D2264</f>
        <v>КЦП 496</v>
      </c>
      <c r="F27" s="66">
        <v>23.8</v>
      </c>
      <c r="G27" s="56">
        <f>ROUND(Лист_1!F2264*(100+Оглавление!$F$9)/100,-1)</f>
        <v>190</v>
      </c>
      <c r="H27" s="57">
        <f>ROUND(Лист_1!G2264*(100+Оглавление!$F$9)/100,-1)</f>
        <v>200</v>
      </c>
      <c r="I27" s="53" t="str">
        <f>Лист_1!H2264</f>
        <v>-</v>
      </c>
      <c r="J27" s="52">
        <f>Лист_1!I876</f>
        <v>5.25</v>
      </c>
      <c r="K27" s="72">
        <f>ROUND(Лист_1!J2264*(100+Оглавление!$F$9)/100,-1)</f>
        <v>0</v>
      </c>
      <c r="L27" s="2"/>
    </row>
    <row r="28" spans="1:12" ht="15.75" customHeight="1">
      <c r="A28" s="5">
        <v>16</v>
      </c>
      <c r="B28" s="45" t="str">
        <f>Лист_1!B2265</f>
        <v>ШВС 300</v>
      </c>
      <c r="C28" s="56">
        <f t="shared" si="2"/>
        <v>2090</v>
      </c>
      <c r="D28" s="57">
        <f t="shared" si="3"/>
        <v>2200</v>
      </c>
      <c r="E28" s="53" t="str">
        <f>Лист_1!D2265</f>
        <v>КШВ 300</v>
      </c>
      <c r="F28" s="66">
        <v>24.8</v>
      </c>
      <c r="G28" s="56">
        <f>ROUND(Лист_1!F2265*(100+Оглавление!$F$9)/100,-1)</f>
        <v>920</v>
      </c>
      <c r="H28" s="57">
        <f>ROUND(Лист_1!G2265*(100+Оглавление!$F$9)/100,-1)</f>
        <v>1030</v>
      </c>
      <c r="I28" s="53" t="str">
        <f>Лист_1!H2265</f>
        <v>Ф15</v>
      </c>
      <c r="J28" s="52">
        <f>Лист_1!I877</f>
        <v>4.6399999999999997</v>
      </c>
      <c r="K28" s="72">
        <f>ROUND(Лист_1!J2265*(100+Оглавление!$F$9)/100,-1)</f>
        <v>1170</v>
      </c>
      <c r="L28" s="2"/>
    </row>
    <row r="29" spans="1:12" ht="15.75" customHeight="1">
      <c r="A29" s="5">
        <v>17</v>
      </c>
      <c r="B29" s="45" t="str">
        <f>Лист_1!B2266</f>
        <v>ШВ 300</v>
      </c>
      <c r="C29" s="56">
        <f t="shared" si="2"/>
        <v>1670</v>
      </c>
      <c r="D29" s="57">
        <f t="shared" si="3"/>
        <v>1780</v>
      </c>
      <c r="E29" s="53" t="str">
        <f>Лист_1!D2266</f>
        <v>КШВ 300</v>
      </c>
      <c r="F29" s="66">
        <v>25.8</v>
      </c>
      <c r="G29" s="56">
        <f>ROUND(Лист_1!F2266*(100+Оглавление!$F$9)/100,-1)</f>
        <v>920</v>
      </c>
      <c r="H29" s="57">
        <f>ROUND(Лист_1!G2266*(100+Оглавление!$F$9)/100,-1)</f>
        <v>1030</v>
      </c>
      <c r="I29" s="53" t="str">
        <f>Лист_1!H2266</f>
        <v>Ф10</v>
      </c>
      <c r="J29" s="52">
        <f>Лист_1!I878</f>
        <v>6.48</v>
      </c>
      <c r="K29" s="72">
        <f>ROUND(Лист_1!J2266*(100+Оглавление!$F$9)/100,-1)</f>
        <v>750</v>
      </c>
      <c r="L29" s="2"/>
    </row>
    <row r="30" spans="1:12" ht="15.75" customHeight="1">
      <c r="A30" s="5">
        <v>18</v>
      </c>
      <c r="B30" s="45" t="str">
        <f>Лист_1!B2267</f>
        <v>ШВ 300-920</v>
      </c>
      <c r="C30" s="56">
        <f t="shared" si="2"/>
        <v>2010</v>
      </c>
      <c r="D30" s="57">
        <f t="shared" si="3"/>
        <v>2120</v>
      </c>
      <c r="E30" s="53" t="str">
        <f>Лист_1!D2267</f>
        <v>КШВ 300-920</v>
      </c>
      <c r="F30" s="66">
        <v>26.8</v>
      </c>
      <c r="G30" s="56">
        <f>ROUND(Лист_1!F2267*(100+Оглавление!$F$9)/100,-1)</f>
        <v>1190</v>
      </c>
      <c r="H30" s="57">
        <f>ROUND(Лист_1!G2267*(100+Оглавление!$F$9)/100,-1)</f>
        <v>1300</v>
      </c>
      <c r="I30" s="53" t="str">
        <f>Лист_1!H2267</f>
        <v>Ф210</v>
      </c>
      <c r="J30" s="52">
        <f>Лист_1!I879</f>
        <v>5.6</v>
      </c>
      <c r="K30" s="72">
        <f>ROUND(Лист_1!J2267*(100+Оглавление!$F$9)/100,-1)</f>
        <v>820</v>
      </c>
      <c r="L30" s="2"/>
    </row>
    <row r="31" spans="1:12" ht="15.75" customHeight="1">
      <c r="A31" s="5">
        <v>19</v>
      </c>
      <c r="B31" s="45" t="str">
        <f>Лист_1!B2268</f>
        <v>ШВС 300-920</v>
      </c>
      <c r="C31" s="56">
        <f t="shared" si="2"/>
        <v>2620</v>
      </c>
      <c r="D31" s="57">
        <f t="shared" si="3"/>
        <v>2730</v>
      </c>
      <c r="E31" s="53" t="str">
        <f>Лист_1!D2268</f>
        <v>КШВ 300-920</v>
      </c>
      <c r="F31" s="66">
        <v>27.8</v>
      </c>
      <c r="G31" s="56">
        <f>ROUND(Лист_1!F2268*(100+Оглавление!$F$9)/100,-1)</f>
        <v>1190</v>
      </c>
      <c r="H31" s="57">
        <f>ROUND(Лист_1!G2268*(100+Оглавление!$F$9)/100,-1)</f>
        <v>1300</v>
      </c>
      <c r="I31" s="53" t="str">
        <f>Лист_1!H2268</f>
        <v>Ф215</v>
      </c>
      <c r="J31" s="52">
        <f>Лист_1!I880</f>
        <v>7.5</v>
      </c>
      <c r="K31" s="72">
        <f>ROUND(Лист_1!J2268*(100+Оглавление!$F$9)/100,-1)</f>
        <v>1430</v>
      </c>
      <c r="L31" s="2"/>
    </row>
    <row r="32" spans="1:12" ht="15.75" customHeight="1">
      <c r="A32" s="5">
        <v>20</v>
      </c>
      <c r="B32" s="45" t="str">
        <f>Лист_1!B2269</f>
        <v>ШВ 400</v>
      </c>
      <c r="C32" s="56">
        <f t="shared" si="2"/>
        <v>1940</v>
      </c>
      <c r="D32" s="57">
        <f t="shared" si="3"/>
        <v>2050</v>
      </c>
      <c r="E32" s="53" t="str">
        <f>Лист_1!D2269</f>
        <v>КШВ 400</v>
      </c>
      <c r="F32" s="66">
        <v>28.8</v>
      </c>
      <c r="G32" s="56">
        <f>ROUND(Лист_1!F2269*(100+Оглавление!$F$9)/100,-1)</f>
        <v>1030</v>
      </c>
      <c r="H32" s="57">
        <f>ROUND(Лист_1!G2269*(100+Оглавление!$F$9)/100,-1)</f>
        <v>1140</v>
      </c>
      <c r="I32" s="53" t="str">
        <f>Лист_1!H2269</f>
        <v>Ф20</v>
      </c>
      <c r="J32" s="52">
        <f>Лист_1!I881</f>
        <v>7.7</v>
      </c>
      <c r="K32" s="72">
        <f>ROUND(Лист_1!J2269*(100+Оглавление!$F$9)/100,-1)</f>
        <v>910</v>
      </c>
      <c r="L32" s="2"/>
    </row>
    <row r="33" spans="1:12" ht="15.75" customHeight="1">
      <c r="A33" s="5">
        <v>21</v>
      </c>
      <c r="B33" s="45" t="str">
        <f>Лист_1!B2270</f>
        <v>ШВС 400</v>
      </c>
      <c r="C33" s="56">
        <f t="shared" si="2"/>
        <v>2580</v>
      </c>
      <c r="D33" s="57">
        <f t="shared" si="3"/>
        <v>2690</v>
      </c>
      <c r="E33" s="53" t="str">
        <f>Лист_1!D2270</f>
        <v>КШВ 400</v>
      </c>
      <c r="F33" s="66">
        <v>29.8</v>
      </c>
      <c r="G33" s="56">
        <f>ROUND(Лист_1!F2270*(100+Оглавление!$F$9)/100,-1)</f>
        <v>1030</v>
      </c>
      <c r="H33" s="57">
        <f>ROUND(Лист_1!G2270*(100+Оглавление!$F$9)/100,-1)</f>
        <v>1140</v>
      </c>
      <c r="I33" s="53" t="str">
        <f>Лист_1!H2270</f>
        <v>Ф25</v>
      </c>
      <c r="J33" s="52">
        <f>Лист_1!I882</f>
        <v>9.0500000000000007</v>
      </c>
      <c r="K33" s="72">
        <f>ROUND(Лист_1!J2270*(100+Оглавление!$F$9)/100,-1)</f>
        <v>1550</v>
      </c>
      <c r="L33" s="2"/>
    </row>
    <row r="34" spans="1:12" ht="15.75" customHeight="1">
      <c r="A34" s="5">
        <v>22</v>
      </c>
      <c r="B34" s="45" t="str">
        <f>Лист_1!B2271</f>
        <v>ШВС 400-920</v>
      </c>
      <c r="C34" s="56">
        <f t="shared" si="2"/>
        <v>3260</v>
      </c>
      <c r="D34" s="57">
        <f t="shared" si="3"/>
        <v>3410</v>
      </c>
      <c r="E34" s="53" t="str">
        <f>Лист_1!D2271</f>
        <v>КШВ 400-920</v>
      </c>
      <c r="F34" s="66">
        <v>30.8</v>
      </c>
      <c r="G34" s="56">
        <f>ROUND(Лист_1!F2271*(100+Оглавление!$F$9)/100,-1)</f>
        <v>1390</v>
      </c>
      <c r="H34" s="57">
        <f>ROUND(Лист_1!G2271*(100+Оглавление!$F$9)/100,-1)</f>
        <v>1540</v>
      </c>
      <c r="I34" s="53" t="str">
        <f>Лист_1!H2271</f>
        <v>Ф225</v>
      </c>
      <c r="J34" s="52">
        <f>Лист_1!I883</f>
        <v>2.4</v>
      </c>
      <c r="K34" s="72">
        <f>ROUND(Лист_1!J2271*(100+Оглавление!$F$9)/100,-1)</f>
        <v>1870</v>
      </c>
      <c r="L34" s="2"/>
    </row>
    <row r="35" spans="1:12" ht="15.75" customHeight="1">
      <c r="A35" s="5">
        <v>23</v>
      </c>
      <c r="B35" s="45" t="str">
        <f>Лист_1!B2272</f>
        <v>ШВ 400-920</v>
      </c>
      <c r="C35" s="56">
        <f t="shared" si="2"/>
        <v>2370</v>
      </c>
      <c r="D35" s="57">
        <f t="shared" si="3"/>
        <v>2520</v>
      </c>
      <c r="E35" s="53" t="str">
        <f>Лист_1!D2272</f>
        <v>КШВ 400-920</v>
      </c>
      <c r="F35" s="66">
        <v>31.8</v>
      </c>
      <c r="G35" s="56">
        <f>ROUND(Лист_1!F2272*(100+Оглавление!$F$9)/100,-1)</f>
        <v>1390</v>
      </c>
      <c r="H35" s="57">
        <f>ROUND(Лист_1!G2272*(100+Оглавление!$F$9)/100,-1)</f>
        <v>1540</v>
      </c>
      <c r="I35" s="53" t="str">
        <f>Лист_1!H2272</f>
        <v>Ф220</v>
      </c>
      <c r="J35" s="52">
        <f>Лист_1!I884</f>
        <v>2.4</v>
      </c>
      <c r="K35" s="72">
        <f>ROUND(Лист_1!J2272*(100+Оглавление!$F$9)/100,-1)</f>
        <v>980</v>
      </c>
      <c r="L35" s="2"/>
    </row>
    <row r="36" spans="1:12" ht="15.75" customHeight="1">
      <c r="A36" s="5">
        <v>24</v>
      </c>
      <c r="B36" s="45" t="str">
        <f>Лист_1!B2273</f>
        <v>ШВ 450</v>
      </c>
      <c r="C36" s="56">
        <f t="shared" si="2"/>
        <v>2110</v>
      </c>
      <c r="D36" s="57">
        <f t="shared" si="3"/>
        <v>2230</v>
      </c>
      <c r="E36" s="53" t="str">
        <f>Лист_1!D2273</f>
        <v>КШВ 450</v>
      </c>
      <c r="F36" s="66">
        <v>32.799999999999997</v>
      </c>
      <c r="G36" s="56">
        <f>ROUND(Лист_1!F2273*(100+Оглавление!$F$9)/100,-1)</f>
        <v>1090</v>
      </c>
      <c r="H36" s="57">
        <f>ROUND(Лист_1!G2273*(100+Оглавление!$F$9)/100,-1)</f>
        <v>1210</v>
      </c>
      <c r="I36" s="53" t="str">
        <f>Лист_1!H2273</f>
        <v>Ф103</v>
      </c>
      <c r="J36" s="52">
        <f>Лист_1!I885</f>
        <v>3.05</v>
      </c>
      <c r="K36" s="72">
        <f>ROUND(Лист_1!J2273*(100+Оглавление!$F$9)/100,-1)</f>
        <v>1020</v>
      </c>
      <c r="L36" s="2"/>
    </row>
    <row r="37" spans="1:12" ht="15.75" customHeight="1">
      <c r="A37" s="5">
        <v>25</v>
      </c>
      <c r="B37" s="45" t="str">
        <f>Лист_1!B2274</f>
        <v>ШВС 450</v>
      </c>
      <c r="C37" s="56">
        <f t="shared" si="2"/>
        <v>2810</v>
      </c>
      <c r="D37" s="57">
        <f t="shared" si="3"/>
        <v>2930</v>
      </c>
      <c r="E37" s="53" t="str">
        <f>Лист_1!D2274</f>
        <v>КШВ 450</v>
      </c>
      <c r="F37" s="66">
        <v>33.799999999999997</v>
      </c>
      <c r="G37" s="56">
        <f>ROUND(Лист_1!F2274*(100+Оглавление!$F$9)/100,-1)</f>
        <v>1090</v>
      </c>
      <c r="H37" s="57">
        <f>ROUND(Лист_1!G2274*(100+Оглавление!$F$9)/100,-1)</f>
        <v>1210</v>
      </c>
      <c r="I37" s="53" t="str">
        <f>Лист_1!H2274</f>
        <v>Ф104</v>
      </c>
      <c r="J37" s="52">
        <f>Лист_1!I886</f>
        <v>3.07</v>
      </c>
      <c r="K37" s="72">
        <f>ROUND(Лист_1!J2274*(100+Оглавление!$F$9)/100,-1)</f>
        <v>1720</v>
      </c>
      <c r="L37" s="2"/>
    </row>
    <row r="38" spans="1:12" ht="15.75" customHeight="1">
      <c r="A38" s="5">
        <v>26</v>
      </c>
      <c r="B38" s="45" t="str">
        <f>Лист_1!B2275</f>
        <v>ШВ 450-920</v>
      </c>
      <c r="C38" s="56">
        <f t="shared" si="2"/>
        <v>2430</v>
      </c>
      <c r="D38" s="57">
        <f t="shared" si="3"/>
        <v>2580</v>
      </c>
      <c r="E38" s="53" t="str">
        <f>Лист_1!D2275</f>
        <v>КШВ 450-920</v>
      </c>
      <c r="F38" s="66">
        <v>34.799999999999997</v>
      </c>
      <c r="G38" s="56">
        <f>ROUND(Лист_1!F2275*(100+Оглавление!$F$9)/100,-1)</f>
        <v>1370</v>
      </c>
      <c r="H38" s="57">
        <f>ROUND(Лист_1!G2275*(100+Оглавление!$F$9)/100,-1)</f>
        <v>1520</v>
      </c>
      <c r="I38" s="53" t="str">
        <f>Лист_1!H2275</f>
        <v>Ф203</v>
      </c>
      <c r="J38" s="52">
        <f>Лист_1!I887</f>
        <v>3.65</v>
      </c>
      <c r="K38" s="72">
        <f>ROUND(Лист_1!J2275*(100+Оглавление!$F$9)/100,-1)</f>
        <v>1060</v>
      </c>
      <c r="L38" s="2"/>
    </row>
    <row r="39" spans="1:12" ht="15.75" customHeight="1">
      <c r="A39" s="5">
        <v>27</v>
      </c>
      <c r="B39" s="45" t="str">
        <f>Лист_1!B2276</f>
        <v>ШВС 450-920</v>
      </c>
      <c r="C39" s="56">
        <f t="shared" si="2"/>
        <v>3530</v>
      </c>
      <c r="D39" s="57">
        <f t="shared" si="3"/>
        <v>3680</v>
      </c>
      <c r="E39" s="53" t="str">
        <f>Лист_1!D2276</f>
        <v>КШВ 450-920</v>
      </c>
      <c r="F39" s="66">
        <v>35.799999999999997</v>
      </c>
      <c r="G39" s="56">
        <f>ROUND(Лист_1!F2276*(100+Оглавление!$F$9)/100,-1)</f>
        <v>1370</v>
      </c>
      <c r="H39" s="57">
        <f>ROUND(Лист_1!G2276*(100+Оглавление!$F$9)/100,-1)</f>
        <v>1520</v>
      </c>
      <c r="I39" s="53" t="str">
        <f>Лист_1!H2276</f>
        <v>Ф204</v>
      </c>
      <c r="J39" s="52">
        <f>Лист_1!I888</f>
        <v>3.75</v>
      </c>
      <c r="K39" s="72">
        <f>ROUND(Лист_1!J2276*(100+Оглавление!$F$9)/100,-1)</f>
        <v>2160</v>
      </c>
      <c r="L39" s="2"/>
    </row>
    <row r="40" spans="1:12" ht="15.75" customHeight="1">
      <c r="A40" s="5">
        <v>28</v>
      </c>
      <c r="B40" s="45" t="str">
        <f>Лист_1!B2277</f>
        <v>ШВ 500</v>
      </c>
      <c r="C40" s="56">
        <f t="shared" si="2"/>
        <v>2190</v>
      </c>
      <c r="D40" s="57">
        <f t="shared" si="3"/>
        <v>2300</v>
      </c>
      <c r="E40" s="53" t="str">
        <f>Лист_1!D2277</f>
        <v>КШВ 500</v>
      </c>
      <c r="F40" s="66">
        <v>36.799999999999997</v>
      </c>
      <c r="G40" s="56">
        <f>ROUND(Лист_1!F2277*(100+Оглавление!$F$9)/100,-1)</f>
        <v>1130</v>
      </c>
      <c r="H40" s="57">
        <f>ROUND(Лист_1!G2277*(100+Оглавление!$F$9)/100,-1)</f>
        <v>1240</v>
      </c>
      <c r="I40" s="53" t="str">
        <f>Лист_1!H2277</f>
        <v>Ф30</v>
      </c>
      <c r="J40" s="52">
        <f>Лист_1!I889</f>
        <v>4.8</v>
      </c>
      <c r="K40" s="72">
        <f>ROUND(Лист_1!J2277*(100+Оглавление!$F$9)/100,-1)</f>
        <v>1060</v>
      </c>
      <c r="L40" s="2"/>
    </row>
    <row r="41" spans="1:12" ht="15.75" customHeight="1">
      <c r="A41" s="5">
        <v>29</v>
      </c>
      <c r="B41" s="45" t="str">
        <f>Лист_1!B2278</f>
        <v>ШВС 500</v>
      </c>
      <c r="C41" s="56">
        <f t="shared" si="2"/>
        <v>3020</v>
      </c>
      <c r="D41" s="57">
        <f t="shared" si="3"/>
        <v>3130</v>
      </c>
      <c r="E41" s="53" t="str">
        <f>Лист_1!D2278</f>
        <v>КШВ 500</v>
      </c>
      <c r="F41" s="66">
        <v>37.799999999999997</v>
      </c>
      <c r="G41" s="56">
        <f>ROUND(Лист_1!F2278*(100+Оглавление!$F$9)/100,-1)</f>
        <v>1130</v>
      </c>
      <c r="H41" s="57">
        <f>ROUND(Лист_1!G2278*(100+Оглавление!$F$9)/100,-1)</f>
        <v>1240</v>
      </c>
      <c r="I41" s="53" t="str">
        <f>Лист_1!H2278</f>
        <v>Ф35</v>
      </c>
      <c r="J41" s="52">
        <f>Лист_1!I890</f>
        <v>2.4</v>
      </c>
      <c r="K41" s="72">
        <f>ROUND(Лист_1!J2278*(100+Оглавление!$F$9)/100,-1)</f>
        <v>1890</v>
      </c>
      <c r="L41" s="2"/>
    </row>
    <row r="42" spans="1:12" ht="15.75" customHeight="1">
      <c r="A42" s="5">
        <v>30</v>
      </c>
      <c r="B42" s="45" t="str">
        <f>Лист_1!B2279</f>
        <v>ШВС 500-920</v>
      </c>
      <c r="C42" s="56">
        <f t="shared" si="2"/>
        <v>3820</v>
      </c>
      <c r="D42" s="57">
        <f t="shared" si="3"/>
        <v>3970</v>
      </c>
      <c r="E42" s="53" t="str">
        <f>Лист_1!D2279</f>
        <v>КШВ 500-920</v>
      </c>
      <c r="F42" s="66">
        <v>38.799999999999997</v>
      </c>
      <c r="G42" s="56">
        <f>ROUND(Лист_1!F2279*(100+Оглавление!$F$9)/100,-1)</f>
        <v>1500</v>
      </c>
      <c r="H42" s="57">
        <f>ROUND(Лист_1!G2279*(100+Оглавление!$F$9)/100,-1)</f>
        <v>1650</v>
      </c>
      <c r="I42" s="53" t="str">
        <f>Лист_1!H2279</f>
        <v>Ф235</v>
      </c>
      <c r="J42" s="52">
        <f>Лист_1!I891</f>
        <v>3.07</v>
      </c>
      <c r="K42" s="72">
        <f>ROUND(Лист_1!J2279*(100+Оглавление!$F$9)/100,-1)</f>
        <v>2320</v>
      </c>
      <c r="L42" s="2"/>
    </row>
    <row r="43" spans="1:12" ht="15.75" customHeight="1">
      <c r="A43" s="5">
        <v>31</v>
      </c>
      <c r="B43" s="45" t="str">
        <f>Лист_1!B2280</f>
        <v>ШВ 500-920</v>
      </c>
      <c r="C43" s="56">
        <f t="shared" si="2"/>
        <v>2630</v>
      </c>
      <c r="D43" s="57">
        <f t="shared" si="3"/>
        <v>2780</v>
      </c>
      <c r="E43" s="53" t="str">
        <f>Лист_1!D2280</f>
        <v>КШВ 500-920</v>
      </c>
      <c r="F43" s="66">
        <v>39.799999999999997</v>
      </c>
      <c r="G43" s="56">
        <f>ROUND(Лист_1!F2280*(100+Оглавление!$F$9)/100,-1)</f>
        <v>1500</v>
      </c>
      <c r="H43" s="57">
        <f>ROUND(Лист_1!G2280*(100+Оглавление!$F$9)/100,-1)</f>
        <v>1650</v>
      </c>
      <c r="I43" s="53" t="str">
        <f>Лист_1!H2280</f>
        <v>Ф230</v>
      </c>
      <c r="J43" s="52">
        <f>Лист_1!I892</f>
        <v>3.75</v>
      </c>
      <c r="K43" s="72">
        <f>ROUND(Лист_1!J2280*(100+Оглавление!$F$9)/100,-1)</f>
        <v>1130</v>
      </c>
      <c r="L43" s="2"/>
    </row>
    <row r="44" spans="1:12" ht="15.75" customHeight="1">
      <c r="A44" s="5">
        <v>32</v>
      </c>
      <c r="B44" s="45" t="str">
        <f>Лист_1!B2281</f>
        <v>ШВ 600</v>
      </c>
      <c r="C44" s="56">
        <f t="shared" si="2"/>
        <v>2590</v>
      </c>
      <c r="D44" s="57">
        <f t="shared" si="3"/>
        <v>2720</v>
      </c>
      <c r="E44" s="53" t="str">
        <f>Лист_1!D2281</f>
        <v>КШВ 600</v>
      </c>
      <c r="F44" s="66">
        <v>40.799999999999997</v>
      </c>
      <c r="G44" s="56">
        <f>ROUND(Лист_1!F2281*(100+Оглавление!$F$9)/100,-1)</f>
        <v>1290</v>
      </c>
      <c r="H44" s="57">
        <f>ROUND(Лист_1!G2281*(100+Оглавление!$F$9)/100,-1)</f>
        <v>1420</v>
      </c>
      <c r="I44" s="53" t="str">
        <f>Лист_1!H2281</f>
        <v>Ф40</v>
      </c>
      <c r="J44" s="52">
        <f>Лист_1!I893</f>
        <v>2.4</v>
      </c>
      <c r="K44" s="72">
        <f>ROUND(Лист_1!J2281*(100+Оглавление!$F$9)/100,-1)</f>
        <v>1300</v>
      </c>
      <c r="L44" s="2"/>
    </row>
    <row r="45" spans="1:12" ht="15.75" customHeight="1">
      <c r="A45" s="5">
        <v>33</v>
      </c>
      <c r="B45" s="45" t="str">
        <f>Лист_1!B2282</f>
        <v>ШВ 600</v>
      </c>
      <c r="C45" s="56">
        <f t="shared" si="2"/>
        <v>2540</v>
      </c>
      <c r="D45" s="57">
        <f t="shared" si="3"/>
        <v>2670</v>
      </c>
      <c r="E45" s="53" t="str">
        <f>Лист_1!D2282</f>
        <v>КШВ 600</v>
      </c>
      <c r="F45" s="66">
        <v>41.8</v>
      </c>
      <c r="G45" s="56">
        <f>ROUND(Лист_1!F2282*(100+Оглавление!$F$9)/100,-1)</f>
        <v>1290</v>
      </c>
      <c r="H45" s="57">
        <f>ROUND(Лист_1!G2282*(100+Оглавление!$F$9)/100,-1)</f>
        <v>1420</v>
      </c>
      <c r="I45" s="53" t="str">
        <f>Лист_1!H2282</f>
        <v>Ф105</v>
      </c>
      <c r="J45" s="52">
        <f>Лист_1!I894</f>
        <v>6.75</v>
      </c>
      <c r="K45" s="72">
        <f>ROUND(Лист_1!J2282*(100+Оглавление!$F$9)/100,-1)</f>
        <v>1250</v>
      </c>
      <c r="L45" s="2"/>
    </row>
    <row r="46" spans="1:12" ht="15.75" customHeight="1">
      <c r="A46" s="5">
        <v>34</v>
      </c>
      <c r="B46" s="45" t="str">
        <f>Лист_1!B2283</f>
        <v>ШВС 600</v>
      </c>
      <c r="C46" s="56">
        <f t="shared" si="2"/>
        <v>3510</v>
      </c>
      <c r="D46" s="57">
        <f t="shared" si="3"/>
        <v>3640</v>
      </c>
      <c r="E46" s="53" t="str">
        <f>Лист_1!D2283</f>
        <v>КШВ 600</v>
      </c>
      <c r="F46" s="66">
        <v>42.8</v>
      </c>
      <c r="G46" s="56">
        <f>ROUND(Лист_1!F2283*(100+Оглавление!$F$9)/100,-1)</f>
        <v>1290</v>
      </c>
      <c r="H46" s="57">
        <f>ROUND(Лист_1!G2283*(100+Оглавление!$F$9)/100,-1)</f>
        <v>1420</v>
      </c>
      <c r="I46" s="53" t="str">
        <f>Лист_1!H2283</f>
        <v>Ф45</v>
      </c>
      <c r="J46" s="52">
        <f>Лист_1!I895</f>
        <v>7.1</v>
      </c>
      <c r="K46" s="72">
        <f>ROUND(Лист_1!J2283*(100+Оглавление!$F$9)/100,-1)</f>
        <v>2220</v>
      </c>
      <c r="L46" s="2"/>
    </row>
    <row r="47" spans="1:12" ht="15.75" customHeight="1">
      <c r="A47" s="5">
        <v>35</v>
      </c>
      <c r="B47" s="45" t="str">
        <f>Лист_1!B2284</f>
        <v>ШВС 600-920</v>
      </c>
      <c r="C47" s="56">
        <f t="shared" si="2"/>
        <v>4400</v>
      </c>
      <c r="D47" s="57">
        <f t="shared" si="3"/>
        <v>4560</v>
      </c>
      <c r="E47" s="53" t="str">
        <f>Лист_1!D2284</f>
        <v>КШВ 600-920</v>
      </c>
      <c r="F47" s="66">
        <v>43.8</v>
      </c>
      <c r="G47" s="56">
        <f>ROUND(Лист_1!F2284*(100+Оглавление!$F$9)/100,-1)</f>
        <v>1710</v>
      </c>
      <c r="H47" s="57">
        <f>ROUND(Лист_1!G2284*(100+Оглавление!$F$9)/100,-1)</f>
        <v>1870</v>
      </c>
      <c r="I47" s="53" t="str">
        <f>Лист_1!H2284</f>
        <v>Ф245</v>
      </c>
      <c r="J47" s="52">
        <f>Лист_1!I896</f>
        <v>2.95</v>
      </c>
      <c r="K47" s="72">
        <f>ROUND(Лист_1!J2284*(100+Оглавление!$F$9)/100,-1)</f>
        <v>2690</v>
      </c>
      <c r="L47" s="2"/>
    </row>
    <row r="48" spans="1:12" ht="15.75" customHeight="1">
      <c r="A48" s="5">
        <v>36</v>
      </c>
      <c r="B48" s="45" t="str">
        <f>Лист_1!B2285</f>
        <v>ШВ 600-920</v>
      </c>
      <c r="C48" s="56">
        <f t="shared" si="2"/>
        <v>3110</v>
      </c>
      <c r="D48" s="57">
        <f t="shared" si="3"/>
        <v>3270</v>
      </c>
      <c r="E48" s="53" t="str">
        <f>Лист_1!D2285</f>
        <v>КШВ 600-920</v>
      </c>
      <c r="F48" s="66">
        <v>44.8</v>
      </c>
      <c r="G48" s="56">
        <f>ROUND(Лист_1!F2285*(100+Оглавление!$F$9)/100,-1)</f>
        <v>1710</v>
      </c>
      <c r="H48" s="57">
        <f>ROUND(Лист_1!G2285*(100+Оглавление!$F$9)/100,-1)</f>
        <v>1870</v>
      </c>
      <c r="I48" s="53" t="str">
        <f>Лист_1!H2285</f>
        <v>Ф240</v>
      </c>
      <c r="J48" s="52">
        <f>Лист_1!I897</f>
        <v>3.9</v>
      </c>
      <c r="K48" s="72">
        <f>ROUND(Лист_1!J2285*(100+Оглавление!$F$9)/100,-1)</f>
        <v>1400</v>
      </c>
      <c r="L48" s="2"/>
    </row>
    <row r="49" spans="1:12" ht="15.75" customHeight="1">
      <c r="A49" s="5">
        <v>37</v>
      </c>
      <c r="B49" s="45" t="str">
        <f>Лист_1!B2286</f>
        <v>ШВ 800</v>
      </c>
      <c r="C49" s="56">
        <f t="shared" si="2"/>
        <v>3100</v>
      </c>
      <c r="D49" s="57">
        <f t="shared" si="3"/>
        <v>3250</v>
      </c>
      <c r="E49" s="53" t="str">
        <f>Лист_1!D2286</f>
        <v>КШВ 800</v>
      </c>
      <c r="F49" s="66">
        <v>45.8</v>
      </c>
      <c r="G49" s="56">
        <f>ROUND(Лист_1!F2286*(100+Оглавление!$F$9)/100,-1)</f>
        <v>1500</v>
      </c>
      <c r="H49" s="57">
        <f>ROUND(Лист_1!G2286*(100+Оглавление!$F$9)/100,-1)</f>
        <v>1650</v>
      </c>
      <c r="I49" s="53" t="str">
        <f>Лист_1!H2286</f>
        <v>Ф50</v>
      </c>
      <c r="J49" s="52">
        <f>Лист_1!I898</f>
        <v>4.6399999999999997</v>
      </c>
      <c r="K49" s="72">
        <f>ROUND(Лист_1!J2286*(100+Оглавление!$F$9)/100,-1)</f>
        <v>1600</v>
      </c>
      <c r="L49" s="2"/>
    </row>
    <row r="50" spans="1:12" ht="15.75" customHeight="1">
      <c r="A50" s="5">
        <v>38</v>
      </c>
      <c r="B50" s="45" t="str">
        <f>Лист_1!B2287</f>
        <v>ШВС 800</v>
      </c>
      <c r="C50" s="56">
        <f t="shared" si="2"/>
        <v>4400</v>
      </c>
      <c r="D50" s="57">
        <f t="shared" si="3"/>
        <v>4550</v>
      </c>
      <c r="E50" s="53" t="str">
        <f>Лист_1!D2287</f>
        <v>КШВ 800</v>
      </c>
      <c r="F50" s="66">
        <v>46.8</v>
      </c>
      <c r="G50" s="56">
        <f>ROUND(Лист_1!F2287*(100+Оглавление!$F$9)/100,-1)</f>
        <v>1500</v>
      </c>
      <c r="H50" s="57">
        <f>ROUND(Лист_1!G2287*(100+Оглавление!$F$9)/100,-1)</f>
        <v>1650</v>
      </c>
      <c r="I50" s="53" t="str">
        <f>Лист_1!H2287</f>
        <v>Ф55</v>
      </c>
      <c r="J50" s="52">
        <f>Лист_1!I899</f>
        <v>5.6</v>
      </c>
      <c r="K50" s="72">
        <f>ROUND(Лист_1!J2287*(100+Оглавление!$F$9)/100,-1)</f>
        <v>2900</v>
      </c>
      <c r="L50" s="2"/>
    </row>
    <row r="51" spans="1:12" ht="15.75" customHeight="1">
      <c r="A51" s="5">
        <v>39</v>
      </c>
      <c r="B51" s="45" t="str">
        <f>Лист_1!B2288</f>
        <v>ШВС 800-920</v>
      </c>
      <c r="C51" s="56">
        <f t="shared" si="2"/>
        <v>5700</v>
      </c>
      <c r="D51" s="57">
        <f t="shared" si="3"/>
        <v>5940</v>
      </c>
      <c r="E51" s="53" t="str">
        <f>Лист_1!D2288</f>
        <v>КШВ 800-920</v>
      </c>
      <c r="F51" s="66">
        <v>47.8</v>
      </c>
      <c r="G51" s="56">
        <f>ROUND(Лист_1!F2288*(100+Оглавление!$F$9)/100,-1)</f>
        <v>2160</v>
      </c>
      <c r="H51" s="57">
        <f>ROUND(Лист_1!G2288*(100+Оглавление!$F$9)/100,-1)</f>
        <v>2400</v>
      </c>
      <c r="I51" s="53" t="str">
        <f>Лист_1!H2288</f>
        <v>Ф255</v>
      </c>
      <c r="J51" s="52">
        <f>Лист_1!I900</f>
        <v>7.7</v>
      </c>
      <c r="K51" s="72">
        <f>ROUND(Лист_1!J2288*(100+Оглавление!$F$9)/100,-1)</f>
        <v>3540</v>
      </c>
      <c r="L51" s="2"/>
    </row>
    <row r="52" spans="1:12" ht="15.75" customHeight="1">
      <c r="A52" s="5">
        <v>40</v>
      </c>
      <c r="B52" s="45" t="str">
        <f>Лист_1!B2289</f>
        <v>ШВ 800-920</v>
      </c>
      <c r="C52" s="56">
        <f t="shared" si="2"/>
        <v>3840</v>
      </c>
      <c r="D52" s="57">
        <f t="shared" si="3"/>
        <v>4080</v>
      </c>
      <c r="E52" s="53" t="str">
        <f>Лист_1!D2289</f>
        <v>КШВ 800-920</v>
      </c>
      <c r="F52" s="66">
        <v>48.8</v>
      </c>
      <c r="G52" s="56">
        <f>ROUND(Лист_1!F2289*(100+Оглавление!$F$9)/100,-1)</f>
        <v>2160</v>
      </c>
      <c r="H52" s="57">
        <f>ROUND(Лист_1!G2289*(100+Оглавление!$F$9)/100,-1)</f>
        <v>2400</v>
      </c>
      <c r="I52" s="53" t="str">
        <f>Лист_1!H2289</f>
        <v>Ф250</v>
      </c>
      <c r="J52" s="52">
        <f>Лист_1!I901</f>
        <v>4.6399999999999997</v>
      </c>
      <c r="K52" s="72">
        <f>ROUND(Лист_1!J2289*(100+Оглавление!$F$9)/100,-1)</f>
        <v>1680</v>
      </c>
      <c r="L52" s="2"/>
    </row>
    <row r="53" spans="1:12" ht="15.75" customHeight="1">
      <c r="A53" s="5">
        <v>41</v>
      </c>
      <c r="B53" s="45" t="str">
        <f>Лист_1!B2290</f>
        <v>ШВБ 150</v>
      </c>
      <c r="C53" s="56">
        <f t="shared" si="2"/>
        <v>840</v>
      </c>
      <c r="D53" s="57">
        <f t="shared" si="3"/>
        <v>930</v>
      </c>
      <c r="E53" s="53" t="str">
        <f>Лист_1!D2290</f>
        <v>КШВБ 150</v>
      </c>
      <c r="F53" s="66">
        <v>49.8</v>
      </c>
      <c r="G53" s="56">
        <f>ROUND(Лист_1!F2290*(100+Оглавление!$F$9)/100,-1)</f>
        <v>840</v>
      </c>
      <c r="H53" s="57">
        <f>ROUND(Лист_1!G2290*(100+Оглавление!$F$9)/100,-1)</f>
        <v>930</v>
      </c>
      <c r="I53" s="53" t="str">
        <f>Лист_1!H2290</f>
        <v>-</v>
      </c>
      <c r="J53" s="52">
        <f>Лист_1!I902</f>
        <v>5.6</v>
      </c>
      <c r="K53" s="72">
        <f>ROUND(Лист_1!J2290*(100+Оглавление!$F$9)/100,-1)</f>
        <v>0</v>
      </c>
      <c r="L53" s="2"/>
    </row>
    <row r="54" spans="1:12" ht="15.75" customHeight="1">
      <c r="A54" s="5">
        <v>42</v>
      </c>
      <c r="B54" s="45" t="str">
        <f>Лист_1!B2291</f>
        <v>ШВБ 150-920</v>
      </c>
      <c r="C54" s="56">
        <f t="shared" si="2"/>
        <v>890</v>
      </c>
      <c r="D54" s="57">
        <f t="shared" si="3"/>
        <v>950</v>
      </c>
      <c r="E54" s="53" t="str">
        <f>Лист_1!D2291</f>
        <v>КШВБ 150-920</v>
      </c>
      <c r="F54" s="66">
        <v>50.8</v>
      </c>
      <c r="G54" s="56">
        <f>ROUND(Лист_1!F2291*(100+Оглавление!$F$9)/100,-1)</f>
        <v>890</v>
      </c>
      <c r="H54" s="57">
        <f>ROUND(Лист_1!G2291*(100+Оглавление!$F$9)/100,-1)</f>
        <v>950</v>
      </c>
      <c r="I54" s="53" t="str">
        <f>Лист_1!H2291</f>
        <v>-</v>
      </c>
      <c r="J54" s="52">
        <f>Лист_1!I903</f>
        <v>7.7</v>
      </c>
      <c r="K54" s="72">
        <f>ROUND(Лист_1!J2291*(100+Оглавление!$F$9)/100,-1)</f>
        <v>0</v>
      </c>
      <c r="L54" s="2"/>
    </row>
    <row r="55" spans="1:12" ht="15.75" customHeight="1">
      <c r="A55" s="5">
        <v>43</v>
      </c>
      <c r="B55" s="45" t="str">
        <f>Лист_1!B2292</f>
        <v>ШВБ 200</v>
      </c>
      <c r="C55" s="56">
        <f t="shared" si="2"/>
        <v>890</v>
      </c>
      <c r="D55" s="57">
        <f t="shared" si="3"/>
        <v>980</v>
      </c>
      <c r="E55" s="53" t="str">
        <f>Лист_1!D2292</f>
        <v>КШВБ 200</v>
      </c>
      <c r="F55" s="66">
        <v>51.8</v>
      </c>
      <c r="G55" s="56">
        <f>ROUND(Лист_1!F2292*(100+Оглавление!$F$9)/100,-1)</f>
        <v>890</v>
      </c>
      <c r="H55" s="57">
        <f>ROUND(Лист_1!G2292*(100+Оглавление!$F$9)/100,-1)</f>
        <v>980</v>
      </c>
      <c r="I55" s="53" t="str">
        <f>Лист_1!H2292</f>
        <v>-</v>
      </c>
      <c r="J55" s="52">
        <f>Лист_1!I904</f>
        <v>3.9</v>
      </c>
      <c r="K55" s="72">
        <f>ROUND(Лист_1!J2292*(100+Оглавление!$F$9)/100,-1)</f>
        <v>0</v>
      </c>
      <c r="L55" s="2"/>
    </row>
    <row r="56" spans="1:12" ht="15.75" customHeight="1">
      <c r="A56" s="5">
        <v>44</v>
      </c>
      <c r="B56" s="45" t="str">
        <f>Лист_1!B2293</f>
        <v>ШВБ 200-920</v>
      </c>
      <c r="C56" s="56">
        <f t="shared" si="2"/>
        <v>1120</v>
      </c>
      <c r="D56" s="57">
        <f t="shared" si="3"/>
        <v>1200</v>
      </c>
      <c r="E56" s="53" t="str">
        <f>Лист_1!D2293</f>
        <v>КШВБ 200-920</v>
      </c>
      <c r="F56" s="66">
        <v>52.8</v>
      </c>
      <c r="G56" s="56">
        <f>ROUND(Лист_1!F2293*(100+Оглавление!$F$9)/100,-1)</f>
        <v>1120</v>
      </c>
      <c r="H56" s="57">
        <f>ROUND(Лист_1!G2293*(100+Оглавление!$F$9)/100,-1)</f>
        <v>1200</v>
      </c>
      <c r="I56" s="53" t="str">
        <f>Лист_1!H2293</f>
        <v>-</v>
      </c>
      <c r="J56" s="52">
        <f>Лист_1!I905</f>
        <v>5.7</v>
      </c>
      <c r="K56" s="72">
        <f>ROUND(Лист_1!J2293*(100+Оглавление!$F$9)/100,-1)</f>
        <v>0</v>
      </c>
      <c r="L56" s="2"/>
    </row>
    <row r="57" spans="1:12" ht="15.75" customHeight="1">
      <c r="A57" s="5">
        <v>45</v>
      </c>
      <c r="B57" s="45" t="str">
        <f>Лист_1!B2294</f>
        <v>ШВБ 400</v>
      </c>
      <c r="C57" s="56">
        <f t="shared" si="2"/>
        <v>1220</v>
      </c>
      <c r="D57" s="57">
        <f t="shared" si="3"/>
        <v>1300</v>
      </c>
      <c r="E57" s="53" t="str">
        <f>Лист_1!D2294</f>
        <v>КШВБ 400</v>
      </c>
      <c r="F57" s="66">
        <v>53.8</v>
      </c>
      <c r="G57" s="56">
        <f>ROUND(Лист_1!F2294*(100+Оглавление!$F$9)/100,-1)</f>
        <v>1220</v>
      </c>
      <c r="H57" s="57">
        <f>ROUND(Лист_1!G2294*(100+Оглавление!$F$9)/100,-1)</f>
        <v>1300</v>
      </c>
      <c r="I57" s="53" t="str">
        <f>Лист_1!H2294</f>
        <v>-</v>
      </c>
      <c r="J57" s="52">
        <f>Лист_1!I906</f>
        <v>10.6</v>
      </c>
      <c r="K57" s="72">
        <f>ROUND(Лист_1!J2294*(100+Оглавление!$F$9)/100,-1)</f>
        <v>0</v>
      </c>
      <c r="L57" s="2"/>
    </row>
    <row r="58" spans="1:12" ht="15.75" customHeight="1">
      <c r="A58" s="5">
        <v>46</v>
      </c>
      <c r="B58" s="45" t="str">
        <f>Лист_1!B2295</f>
        <v>ШВГС 400</v>
      </c>
      <c r="C58" s="56">
        <f t="shared" si="2"/>
        <v>1530</v>
      </c>
      <c r="D58" s="57">
        <f t="shared" si="3"/>
        <v>1610</v>
      </c>
      <c r="E58" s="53" t="str">
        <f>Лист_1!D2295</f>
        <v>КШВГ 400</v>
      </c>
      <c r="F58" s="66">
        <v>54.8</v>
      </c>
      <c r="G58" s="56">
        <f>ROUND(Лист_1!F2295*(100+Оглавление!$F$9)/100,-1)</f>
        <v>840</v>
      </c>
      <c r="H58" s="57">
        <f>ROUND(Лист_1!G2295*(100+Оглавление!$F$9)/100,-1)</f>
        <v>920</v>
      </c>
      <c r="I58" s="53" t="str">
        <f>Лист_1!H2295</f>
        <v>Ф134</v>
      </c>
      <c r="J58" s="52">
        <f>Лист_1!I907</f>
        <v>0</v>
      </c>
      <c r="K58" s="72">
        <f>ROUND(Лист_1!J2295*(100+Оглавление!$F$9)/100,-1)</f>
        <v>690</v>
      </c>
      <c r="L58" s="2"/>
    </row>
    <row r="59" spans="1:12" ht="15.75" customHeight="1">
      <c r="A59" s="5">
        <v>47</v>
      </c>
      <c r="B59" s="45" t="str">
        <f>Лист_1!B2296</f>
        <v>ШВГ 400</v>
      </c>
      <c r="C59" s="56">
        <f t="shared" si="2"/>
        <v>1270</v>
      </c>
      <c r="D59" s="57">
        <f t="shared" si="3"/>
        <v>1350</v>
      </c>
      <c r="E59" s="53" t="str">
        <f>Лист_1!D2296</f>
        <v>КШВГ 400</v>
      </c>
      <c r="F59" s="66">
        <v>55.8</v>
      </c>
      <c r="G59" s="56">
        <f>ROUND(Лист_1!F2296*(100+Оглавление!$F$9)/100,-1)</f>
        <v>840</v>
      </c>
      <c r="H59" s="57">
        <f>ROUND(Лист_1!G2296*(100+Оглавление!$F$9)/100,-1)</f>
        <v>920</v>
      </c>
      <c r="I59" s="53" t="str">
        <f>Лист_1!H2296</f>
        <v>Ф118</v>
      </c>
      <c r="J59" s="52">
        <f>Лист_1!I908</f>
        <v>0</v>
      </c>
      <c r="K59" s="72">
        <f>ROUND(Лист_1!J2296*(100+Оглавление!$F$9)/100,-1)</f>
        <v>430</v>
      </c>
      <c r="L59" s="2"/>
    </row>
    <row r="60" spans="1:12" ht="15.75" customHeight="1">
      <c r="A60" s="5">
        <v>48</v>
      </c>
      <c r="B60" s="45" t="str">
        <f>Лист_1!B2297</f>
        <v>ШВГ 400-920</v>
      </c>
      <c r="C60" s="56">
        <f t="shared" si="2"/>
        <v>1530</v>
      </c>
      <c r="D60" s="57">
        <f t="shared" si="3"/>
        <v>1610</v>
      </c>
      <c r="E60" s="53" t="str">
        <f>Лист_1!D2297</f>
        <v>КШВГ 400-920</v>
      </c>
      <c r="F60" s="66">
        <v>56.8</v>
      </c>
      <c r="G60" s="56">
        <f>ROUND(Лист_1!F2297*(100+Оглавление!$F$9)/100,-1)</f>
        <v>930</v>
      </c>
      <c r="H60" s="57">
        <f>ROUND(Лист_1!G2297*(100+Оглавление!$F$9)/100,-1)</f>
        <v>1010</v>
      </c>
      <c r="I60" s="53" t="str">
        <f>Лист_1!H2297</f>
        <v>Ф218</v>
      </c>
      <c r="J60" s="52">
        <f>Лист_1!I909</f>
        <v>0</v>
      </c>
      <c r="K60" s="72">
        <f>ROUND(Лист_1!J2297*(100+Оглавление!$F$9)/100,-1)</f>
        <v>600</v>
      </c>
      <c r="L60" s="2"/>
    </row>
    <row r="61" spans="1:12" ht="15.75" customHeight="1">
      <c r="A61" s="5">
        <v>49</v>
      </c>
      <c r="B61" s="45" t="str">
        <f>Лист_1!B2298</f>
        <v>ШВГС 400-920</v>
      </c>
      <c r="C61" s="56">
        <f t="shared" si="2"/>
        <v>1980</v>
      </c>
      <c r="D61" s="57">
        <f t="shared" si="3"/>
        <v>2060</v>
      </c>
      <c r="E61" s="53" t="str">
        <f>Лист_1!D2298</f>
        <v>КШВГ 400-920</v>
      </c>
      <c r="F61" s="66">
        <v>57.8</v>
      </c>
      <c r="G61" s="56">
        <f>ROUND(Лист_1!F2298*(100+Оглавление!$F$9)/100,-1)</f>
        <v>930</v>
      </c>
      <c r="H61" s="57">
        <f>ROUND(Лист_1!G2298*(100+Оглавление!$F$9)/100,-1)</f>
        <v>1010</v>
      </c>
      <c r="I61" s="53" t="str">
        <f>Лист_1!H2298</f>
        <v>Ф234</v>
      </c>
      <c r="J61" s="52">
        <f>Лист_1!I910</f>
        <v>0</v>
      </c>
      <c r="K61" s="72">
        <f>ROUND(Лист_1!J2298*(100+Оглавление!$F$9)/100,-1)</f>
        <v>1050</v>
      </c>
      <c r="L61" s="2"/>
    </row>
    <row r="62" spans="1:12" ht="15.75" customHeight="1">
      <c r="A62" s="5">
        <v>50</v>
      </c>
      <c r="B62" s="45" t="str">
        <f>Лист_1!B2299</f>
        <v>ШВГС 500</v>
      </c>
      <c r="C62" s="56">
        <f t="shared" si="2"/>
        <v>1920</v>
      </c>
      <c r="D62" s="57">
        <f t="shared" si="3"/>
        <v>2000</v>
      </c>
      <c r="E62" s="53" t="str">
        <f>Лист_1!D2299</f>
        <v>КШВГ 500</v>
      </c>
      <c r="F62" s="66">
        <v>58.8</v>
      </c>
      <c r="G62" s="56">
        <f>ROUND(Лист_1!F2299*(100+Оглавление!$F$9)/100,-1)</f>
        <v>890</v>
      </c>
      <c r="H62" s="57">
        <f>ROUND(Лист_1!G2299*(100+Оглавление!$F$9)/100,-1)</f>
        <v>970</v>
      </c>
      <c r="I62" s="53" t="str">
        <f>Лист_1!H2299</f>
        <v>Ф84</v>
      </c>
      <c r="J62" s="52">
        <f>Лист_1!I911</f>
        <v>0</v>
      </c>
      <c r="K62" s="72">
        <f>ROUND(Лист_1!J2299*(100+Оглавление!$F$9)/100,-1)</f>
        <v>1030</v>
      </c>
      <c r="L62" s="2"/>
    </row>
    <row r="63" spans="1:12" ht="15.75" customHeight="1">
      <c r="A63" s="5">
        <v>51</v>
      </c>
      <c r="B63" s="45" t="str">
        <f>Лист_1!B2300</f>
        <v>ШВГ 500</v>
      </c>
      <c r="C63" s="56">
        <f t="shared" si="2"/>
        <v>1560</v>
      </c>
      <c r="D63" s="57">
        <f t="shared" si="3"/>
        <v>1640</v>
      </c>
      <c r="E63" s="53" t="str">
        <f>Лист_1!D2300</f>
        <v>КШВГ 500</v>
      </c>
      <c r="F63" s="66">
        <v>59.8</v>
      </c>
      <c r="G63" s="56">
        <f>ROUND(Лист_1!F2300*(100+Оглавление!$F$9)/100,-1)</f>
        <v>890</v>
      </c>
      <c r="H63" s="57">
        <f>ROUND(Лист_1!G2300*(100+Оглавление!$F$9)/100,-1)</f>
        <v>970</v>
      </c>
      <c r="I63" s="53" t="str">
        <f>Лист_1!H2300</f>
        <v>Ф83</v>
      </c>
      <c r="J63" s="52">
        <f>Лист_1!I912</f>
        <v>0</v>
      </c>
      <c r="K63" s="72">
        <f>ROUND(Лист_1!J2300*(100+Оглавление!$F$9)/100,-1)</f>
        <v>670</v>
      </c>
      <c r="L63" s="2"/>
    </row>
    <row r="64" spans="1:12" s="63" customFormat="1" ht="15">
      <c r="A64" s="5">
        <v>52</v>
      </c>
      <c r="B64" s="45" t="str">
        <f>Лист_1!B2301</f>
        <v>ШВГС 500-920</v>
      </c>
      <c r="C64" s="56">
        <f t="shared" si="2"/>
        <v>2210</v>
      </c>
      <c r="D64" s="57">
        <f t="shared" si="3"/>
        <v>2300</v>
      </c>
      <c r="E64" s="53" t="str">
        <f>Лист_1!D2301</f>
        <v>КШВГ 500-920</v>
      </c>
      <c r="F64" s="66">
        <v>60.8</v>
      </c>
      <c r="G64" s="56">
        <f>ROUND(Лист_1!F2301*(100+Оглавление!$F$9)/100,-1)</f>
        <v>970</v>
      </c>
      <c r="H64" s="57">
        <f>ROUND(Лист_1!G2301*(100+Оглавление!$F$9)/100,-1)</f>
        <v>1060</v>
      </c>
      <c r="I64" s="53" t="str">
        <f>Лист_1!H2301</f>
        <v>Ф284</v>
      </c>
      <c r="J64" s="52">
        <f>Лист_1!I913</f>
        <v>0</v>
      </c>
      <c r="K64" s="72">
        <f>ROUND(Лист_1!J2301*(100+Оглавление!$F$9)/100,-1)</f>
        <v>1240</v>
      </c>
      <c r="L64" s="62"/>
    </row>
    <row r="65" spans="1:12" s="63" customFormat="1" ht="15">
      <c r="A65" s="5">
        <v>53</v>
      </c>
      <c r="B65" s="45" t="str">
        <f>Лист_1!B2302</f>
        <v>ШВГ 500-920</v>
      </c>
      <c r="C65" s="56">
        <f t="shared" si="2"/>
        <v>1660</v>
      </c>
      <c r="D65" s="57">
        <f t="shared" si="3"/>
        <v>1750</v>
      </c>
      <c r="E65" s="53" t="str">
        <f>Лист_1!D2302</f>
        <v>КШВГ 500-920</v>
      </c>
      <c r="F65" s="66">
        <v>61.8</v>
      </c>
      <c r="G65" s="56">
        <f>ROUND(Лист_1!F2302*(100+Оглавление!$F$9)/100,-1)</f>
        <v>970</v>
      </c>
      <c r="H65" s="57">
        <f>ROUND(Лист_1!G2302*(100+Оглавление!$F$9)/100,-1)</f>
        <v>1060</v>
      </c>
      <c r="I65" s="53" t="str">
        <f>Лист_1!H2302</f>
        <v>Ф283</v>
      </c>
      <c r="J65" s="52" t="str">
        <f>Лист_1!I914</f>
        <v>вес , кг</v>
      </c>
      <c r="K65" s="72">
        <f>ROUND(Лист_1!J2302*(100+Оглавление!$F$9)/100,-1)</f>
        <v>690</v>
      </c>
      <c r="L65" s="62"/>
    </row>
    <row r="66" spans="1:12" ht="15.75" customHeight="1">
      <c r="A66" s="5">
        <v>54</v>
      </c>
      <c r="B66" s="45" t="str">
        <f>Лист_1!B2303</f>
        <v>ШВГС 600</v>
      </c>
      <c r="C66" s="56">
        <f t="shared" si="2"/>
        <v>2310</v>
      </c>
      <c r="D66" s="57">
        <f t="shared" si="3"/>
        <v>2370</v>
      </c>
      <c r="E66" s="53" t="str">
        <f>Лист_1!D2303</f>
        <v>КШВГ 600</v>
      </c>
      <c r="F66" s="66">
        <v>62.8</v>
      </c>
      <c r="G66" s="56">
        <f>ROUND(Лист_1!F2303*(100+Оглавление!$F$9)/100,-1)</f>
        <v>1100</v>
      </c>
      <c r="H66" s="57">
        <f>ROUND(Лист_1!G2303*(100+Оглавление!$F$9)/100,-1)</f>
        <v>1160</v>
      </c>
      <c r="I66" s="53" t="str">
        <f>Лист_1!H2303</f>
        <v>Ф86</v>
      </c>
      <c r="J66" s="52">
        <f>Лист_1!I915</f>
        <v>4.55</v>
      </c>
      <c r="K66" s="72">
        <f>ROUND(Лист_1!J2303*(100+Оглавление!$F$9)/100,-1)</f>
        <v>1210</v>
      </c>
      <c r="L66" s="2"/>
    </row>
    <row r="67" spans="1:12" ht="15.75" customHeight="1">
      <c r="A67" s="5">
        <v>55</v>
      </c>
      <c r="B67" s="45" t="str">
        <f>Лист_1!B2304</f>
        <v>ШВГ 600</v>
      </c>
      <c r="C67" s="56">
        <f t="shared" si="2"/>
        <v>1830</v>
      </c>
      <c r="D67" s="57">
        <f t="shared" si="3"/>
        <v>1890</v>
      </c>
      <c r="E67" s="53" t="str">
        <f>Лист_1!D2304</f>
        <v>КШВГ 600</v>
      </c>
      <c r="F67" s="66">
        <v>63.8</v>
      </c>
      <c r="G67" s="56">
        <f>ROUND(Лист_1!F2304*(100+Оглавление!$F$9)/100,-1)</f>
        <v>1100</v>
      </c>
      <c r="H67" s="57">
        <f>ROUND(Лист_1!G2304*(100+Оглавление!$F$9)/100,-1)</f>
        <v>1160</v>
      </c>
      <c r="I67" s="53" t="str">
        <f>Лист_1!H2304</f>
        <v>Ф85</v>
      </c>
      <c r="J67" s="52">
        <f>Лист_1!I916</f>
        <v>6.7</v>
      </c>
      <c r="K67" s="72">
        <f>ROUND(Лист_1!J2304*(100+Оглавление!$F$9)/100,-1)</f>
        <v>730</v>
      </c>
      <c r="L67" s="2"/>
    </row>
    <row r="68" spans="1:12" ht="15.75" customHeight="1">
      <c r="A68" s="5">
        <v>56</v>
      </c>
      <c r="B68" s="45" t="str">
        <f>Лист_1!B2305</f>
        <v>ШВГС 600-920</v>
      </c>
      <c r="C68" s="56">
        <f t="shared" si="2"/>
        <v>2610</v>
      </c>
      <c r="D68" s="57">
        <f t="shared" si="3"/>
        <v>2650</v>
      </c>
      <c r="E68" s="53" t="str">
        <f>Лист_1!D2305</f>
        <v>КШВГ 600-920</v>
      </c>
      <c r="F68" s="66">
        <v>64.8</v>
      </c>
      <c r="G68" s="56">
        <f>ROUND(Лист_1!F2305*(100+Оглавление!$F$9)/100,-1)</f>
        <v>1130</v>
      </c>
      <c r="H68" s="57">
        <f>ROUND(Лист_1!G2305*(100+Оглавление!$F$9)/100,-1)</f>
        <v>1170</v>
      </c>
      <c r="I68" s="53" t="str">
        <f>Лист_1!H2305</f>
        <v>Ф286</v>
      </c>
      <c r="J68" s="52">
        <f>Лист_1!I917</f>
        <v>3.77</v>
      </c>
      <c r="K68" s="72">
        <f>ROUND(Лист_1!J2305*(100+Оглавление!$F$9)/100,-1)</f>
        <v>1480</v>
      </c>
      <c r="L68" s="2"/>
    </row>
    <row r="69" spans="1:12" ht="15.75" customHeight="1">
      <c r="A69" s="5">
        <v>57</v>
      </c>
      <c r="B69" s="45" t="str">
        <f>Лист_1!B2306</f>
        <v>ШВГ 600-920</v>
      </c>
      <c r="C69" s="56">
        <f t="shared" si="2"/>
        <v>1920</v>
      </c>
      <c r="D69" s="57">
        <f t="shared" si="3"/>
        <v>1960</v>
      </c>
      <c r="E69" s="53" t="str">
        <f>Лист_1!D2306</f>
        <v>КШВГ 600-920</v>
      </c>
      <c r="F69" s="66">
        <v>65.8</v>
      </c>
      <c r="G69" s="56">
        <f>ROUND(Лист_1!F2306*(100+Оглавление!$F$9)/100,-1)</f>
        <v>1130</v>
      </c>
      <c r="H69" s="57">
        <f>ROUND(Лист_1!G2306*(100+Оглавление!$F$9)/100,-1)</f>
        <v>1170</v>
      </c>
      <c r="I69" s="53" t="str">
        <f>Лист_1!H2306</f>
        <v>Ф285</v>
      </c>
      <c r="J69" s="52">
        <f>Лист_1!I918</f>
        <v>3.28</v>
      </c>
      <c r="K69" s="72">
        <f>ROUND(Лист_1!J2306*(100+Оглавление!$F$9)/100,-1)</f>
        <v>790</v>
      </c>
      <c r="L69" s="2"/>
    </row>
    <row r="70" spans="1:12" ht="15.75" customHeight="1">
      <c r="A70" s="5">
        <v>58</v>
      </c>
      <c r="B70" s="45" t="str">
        <f>Лист_1!B2307</f>
        <v>ШВГС 800</v>
      </c>
      <c r="C70" s="56">
        <f t="shared" si="2"/>
        <v>2800</v>
      </c>
      <c r="D70" s="57">
        <f t="shared" si="3"/>
        <v>2910</v>
      </c>
      <c r="E70" s="53" t="str">
        <f>Лист_1!D2307</f>
        <v>КШВГ 800</v>
      </c>
      <c r="F70" s="66">
        <v>66.8</v>
      </c>
      <c r="G70" s="56">
        <f>ROUND(Лист_1!F2307*(100+Оглавление!$F$9)/100,-1)</f>
        <v>1260</v>
      </c>
      <c r="H70" s="57">
        <f>ROUND(Лист_1!G2307*(100+Оглавление!$F$9)/100,-1)</f>
        <v>1370</v>
      </c>
      <c r="I70" s="53" t="str">
        <f>Лист_1!H2307</f>
        <v>Ф88</v>
      </c>
      <c r="J70" s="52">
        <f>Лист_1!I919</f>
        <v>16.899999999999999</v>
      </c>
      <c r="K70" s="72">
        <f>ROUND(Лист_1!J2307*(100+Оглавление!$F$9)/100,-1)</f>
        <v>1540</v>
      </c>
      <c r="L70" s="2"/>
    </row>
    <row r="71" spans="1:12" ht="15.75" customHeight="1">
      <c r="A71" s="5">
        <v>59</v>
      </c>
      <c r="B71" s="45" t="str">
        <f>Лист_1!B2308</f>
        <v>ШВГ 800</v>
      </c>
      <c r="C71" s="56">
        <f t="shared" si="2"/>
        <v>2120</v>
      </c>
      <c r="D71" s="57">
        <f t="shared" si="3"/>
        <v>2230</v>
      </c>
      <c r="E71" s="53" t="str">
        <f>Лист_1!D2308</f>
        <v>КШВГ 800</v>
      </c>
      <c r="F71" s="66">
        <v>67.8</v>
      </c>
      <c r="G71" s="56">
        <f>ROUND(Лист_1!F2308*(100+Оглавление!$F$9)/100,-1)</f>
        <v>1260</v>
      </c>
      <c r="H71" s="57">
        <f>ROUND(Лист_1!G2308*(100+Оглавление!$F$9)/100,-1)</f>
        <v>1370</v>
      </c>
      <c r="I71" s="53" t="str">
        <f>Лист_1!H2308</f>
        <v>Ф87</v>
      </c>
      <c r="J71" s="52">
        <f>Лист_1!I920</f>
        <v>4.5199999999999996</v>
      </c>
      <c r="K71" s="72">
        <f>ROUND(Лист_1!J2308*(100+Оглавление!$F$9)/100,-1)</f>
        <v>860</v>
      </c>
      <c r="L71" s="2"/>
    </row>
    <row r="72" spans="1:12" ht="15.75" customHeight="1">
      <c r="A72" s="5">
        <v>60</v>
      </c>
      <c r="B72" s="45" t="str">
        <f>Лист_1!B2309</f>
        <v>ШВГС 800-920</v>
      </c>
      <c r="C72" s="56">
        <f t="shared" si="2"/>
        <v>3220</v>
      </c>
      <c r="D72" s="57">
        <f t="shared" si="3"/>
        <v>3330</v>
      </c>
      <c r="E72" s="53" t="str">
        <f>Лист_1!D2309</f>
        <v>КШВГ 800-920</v>
      </c>
      <c r="F72" s="66">
        <v>68.8</v>
      </c>
      <c r="G72" s="56">
        <f>ROUND(Лист_1!F2309*(100+Оглавление!$F$9)/100,-1)</f>
        <v>1300</v>
      </c>
      <c r="H72" s="57">
        <f>ROUND(Лист_1!G2309*(100+Оглавление!$F$9)/100,-1)</f>
        <v>1410</v>
      </c>
      <c r="I72" s="53" t="str">
        <f>Лист_1!H2309</f>
        <v>Ф288</v>
      </c>
      <c r="J72" s="52">
        <f>Лист_1!I921</f>
        <v>2.56</v>
      </c>
      <c r="K72" s="72">
        <f>ROUND(Лист_1!J2309*(100+Оглавление!$F$9)/100,-1)</f>
        <v>1920</v>
      </c>
      <c r="L72" s="2"/>
    </row>
    <row r="73" spans="1:12" ht="15.75" customHeight="1">
      <c r="A73" s="5">
        <v>61</v>
      </c>
      <c r="B73" s="45" t="str">
        <f>Лист_1!B2310</f>
        <v>ШВГ 800-920</v>
      </c>
      <c r="C73" s="56">
        <f t="shared" si="2"/>
        <v>2300</v>
      </c>
      <c r="D73" s="57">
        <f t="shared" si="3"/>
        <v>2410</v>
      </c>
      <c r="E73" s="53" t="str">
        <f>Лист_1!D2310</f>
        <v>КШВГ 800-920</v>
      </c>
      <c r="F73" s="66">
        <v>69.8</v>
      </c>
      <c r="G73" s="56">
        <f>ROUND(Лист_1!F2310*(100+Оглавление!$F$9)/100,-1)</f>
        <v>1300</v>
      </c>
      <c r="H73" s="57">
        <f>ROUND(Лист_1!G2310*(100+Оглавление!$F$9)/100,-1)</f>
        <v>1410</v>
      </c>
      <c r="I73" s="53" t="str">
        <f>Лист_1!H2310</f>
        <v>Ф287</v>
      </c>
      <c r="J73" s="52">
        <f>Лист_1!I922</f>
        <v>1.47</v>
      </c>
      <c r="K73" s="72">
        <f>ROUND(Лист_1!J2310*(100+Оглавление!$F$9)/100,-1)</f>
        <v>1000</v>
      </c>
      <c r="L73" s="2"/>
    </row>
    <row r="74" spans="1:12" ht="15.75" customHeight="1">
      <c r="A74" s="5">
        <v>62</v>
      </c>
      <c r="B74" s="45" t="str">
        <f>Лист_1!B2311</f>
        <v>ШВГПС 400</v>
      </c>
      <c r="C74" s="56">
        <f t="shared" si="2"/>
        <v>1950</v>
      </c>
      <c r="D74" s="57">
        <f t="shared" si="3"/>
        <v>2040</v>
      </c>
      <c r="E74" s="53" t="str">
        <f>Лист_1!D2311</f>
        <v>КШВГП 400</v>
      </c>
      <c r="F74" s="66">
        <v>70.8</v>
      </c>
      <c r="G74" s="56">
        <f>ROUND(Лист_1!F2311*(100+Оглавление!$F$9)/100,-1)</f>
        <v>1260</v>
      </c>
      <c r="H74" s="57">
        <f>ROUND(Лист_1!G2311*(100+Оглавление!$F$9)/100,-1)</f>
        <v>1350</v>
      </c>
      <c r="I74" s="53" t="str">
        <f>Лист_1!H2311</f>
        <v>Ф134</v>
      </c>
      <c r="J74" s="52">
        <f>Лист_1!I923</f>
        <v>4.5199999999999996</v>
      </c>
      <c r="K74" s="72">
        <f>ROUND(Лист_1!J2311*(100+Оглавление!$F$9)/100,-1)</f>
        <v>690</v>
      </c>
      <c r="L74" s="2"/>
    </row>
    <row r="75" spans="1:12" ht="15.75" customHeight="1">
      <c r="A75" s="5">
        <v>63</v>
      </c>
      <c r="B75" s="45" t="str">
        <f>Лист_1!B2312</f>
        <v>ШВГП 400</v>
      </c>
      <c r="C75" s="56">
        <f t="shared" si="2"/>
        <v>1690</v>
      </c>
      <c r="D75" s="57">
        <f t="shared" si="3"/>
        <v>1780</v>
      </c>
      <c r="E75" s="53" t="str">
        <f>Лист_1!D2312</f>
        <v>КШВГП 400</v>
      </c>
      <c r="F75" s="66">
        <v>71.8</v>
      </c>
      <c r="G75" s="56">
        <f>ROUND(Лист_1!F2312*(100+Оглавление!$F$9)/100,-1)</f>
        <v>1260</v>
      </c>
      <c r="H75" s="57">
        <f>ROUND(Лист_1!G2312*(100+Оглавление!$F$9)/100,-1)</f>
        <v>1350</v>
      </c>
      <c r="I75" s="53" t="str">
        <f>Лист_1!H2312</f>
        <v>Ф118</v>
      </c>
      <c r="J75" s="52">
        <f>Лист_1!I924</f>
        <v>15.1</v>
      </c>
      <c r="K75" s="72">
        <f>ROUND(Лист_1!J2312*(100+Оглавление!$F$9)/100,-1)</f>
        <v>430</v>
      </c>
      <c r="L75" s="2"/>
    </row>
    <row r="76" spans="1:12" ht="15.75" customHeight="1">
      <c r="A76" s="5">
        <v>64</v>
      </c>
      <c r="B76" s="45" t="str">
        <f>Лист_1!B2313</f>
        <v>ШВГПС 500</v>
      </c>
      <c r="C76" s="56">
        <f t="shared" si="2"/>
        <v>2460</v>
      </c>
      <c r="D76" s="57">
        <f t="shared" si="3"/>
        <v>2550</v>
      </c>
      <c r="E76" s="53" t="str">
        <f>Лист_1!D2313</f>
        <v>КШВГП 500</v>
      </c>
      <c r="F76" s="66">
        <v>72.8</v>
      </c>
      <c r="G76" s="56">
        <f>ROUND(Лист_1!F2313*(100+Оглавление!$F$9)/100,-1)</f>
        <v>1430</v>
      </c>
      <c r="H76" s="57">
        <f>ROUND(Лист_1!G2313*(100+Оглавление!$F$9)/100,-1)</f>
        <v>1520</v>
      </c>
      <c r="I76" s="53" t="str">
        <f>Лист_1!H2313</f>
        <v>Ф84</v>
      </c>
      <c r="J76" s="52">
        <f>Лист_1!I925</f>
        <v>4.5199999999999996</v>
      </c>
      <c r="K76" s="72">
        <f>ROUND(Лист_1!J2313*(100+Оглавление!$F$9)/100,-1)</f>
        <v>1030</v>
      </c>
      <c r="L76" s="2"/>
    </row>
    <row r="77" spans="1:12" ht="15.75" customHeight="1">
      <c r="A77" s="5">
        <v>65</v>
      </c>
      <c r="B77" s="45" t="str">
        <f>Лист_1!B2314</f>
        <v>ШВГП 500</v>
      </c>
      <c r="C77" s="56">
        <f t="shared" si="2"/>
        <v>2100</v>
      </c>
      <c r="D77" s="57">
        <f t="shared" si="3"/>
        <v>2190</v>
      </c>
      <c r="E77" s="53" t="str">
        <f>Лист_1!D2314</f>
        <v>КШВГП 500</v>
      </c>
      <c r="F77" s="66">
        <v>73.8</v>
      </c>
      <c r="G77" s="56">
        <f>ROUND(Лист_1!F2314*(100+Оглавление!$F$9)/100,-1)</f>
        <v>1430</v>
      </c>
      <c r="H77" s="57">
        <f>ROUND(Лист_1!G2314*(100+Оглавление!$F$9)/100,-1)</f>
        <v>1520</v>
      </c>
      <c r="I77" s="53" t="str">
        <f>Лист_1!H2314</f>
        <v>Ф83</v>
      </c>
      <c r="J77" s="52">
        <f>Лист_1!I926</f>
        <v>3.05</v>
      </c>
      <c r="K77" s="72">
        <f>ROUND(Лист_1!J2314*(100+Оглавление!$F$9)/100,-1)</f>
        <v>670</v>
      </c>
      <c r="L77" s="2"/>
    </row>
    <row r="78" spans="1:12" ht="15.75" customHeight="1">
      <c r="A78" s="5">
        <v>66</v>
      </c>
      <c r="B78" s="45" t="str">
        <f>Лист_1!B2315</f>
        <v>ШВГПС 600</v>
      </c>
      <c r="C78" s="56">
        <f t="shared" ref="C78:C141" si="4">G78+K78</f>
        <v>2790</v>
      </c>
      <c r="D78" s="57">
        <f t="shared" ref="D78:D141" si="5">H78+K78</f>
        <v>2910</v>
      </c>
      <c r="E78" s="53" t="str">
        <f>Лист_1!D2315</f>
        <v>КШВГП 600</v>
      </c>
      <c r="F78" s="66">
        <v>74.8</v>
      </c>
      <c r="G78" s="56">
        <f>ROUND(Лист_1!F2315*(100+Оглавление!$F$9)/100,-1)</f>
        <v>1580</v>
      </c>
      <c r="H78" s="57">
        <f>ROUND(Лист_1!G2315*(100+Оглавление!$F$9)/100,-1)</f>
        <v>1700</v>
      </c>
      <c r="I78" s="53" t="str">
        <f>Лист_1!H2315</f>
        <v>Ф86</v>
      </c>
      <c r="J78" s="52">
        <f>Лист_1!I927</f>
        <v>2.61</v>
      </c>
      <c r="K78" s="72">
        <f>ROUND(Лист_1!J2315*(100+Оглавление!$F$9)/100,-1)</f>
        <v>1210</v>
      </c>
      <c r="L78" s="2"/>
    </row>
    <row r="79" spans="1:12" ht="15.75" customHeight="1">
      <c r="A79" s="5">
        <v>67</v>
      </c>
      <c r="B79" s="45" t="str">
        <f>Лист_1!B2316</f>
        <v>ШВГП 600</v>
      </c>
      <c r="C79" s="56">
        <f t="shared" si="4"/>
        <v>2310</v>
      </c>
      <c r="D79" s="57">
        <f t="shared" si="5"/>
        <v>2430</v>
      </c>
      <c r="E79" s="53" t="str">
        <f>Лист_1!D2316</f>
        <v>КШВГП 600</v>
      </c>
      <c r="F79" s="66">
        <v>75.8</v>
      </c>
      <c r="G79" s="56">
        <f>ROUND(Лист_1!F2316*(100+Оглавление!$F$9)/100,-1)</f>
        <v>1580</v>
      </c>
      <c r="H79" s="57">
        <f>ROUND(Лист_1!G2316*(100+Оглавление!$F$9)/100,-1)</f>
        <v>1700</v>
      </c>
      <c r="I79" s="53" t="str">
        <f>Лист_1!H2316</f>
        <v>Ф85</v>
      </c>
      <c r="J79" s="52">
        <f>Лист_1!I928</f>
        <v>2.15</v>
      </c>
      <c r="K79" s="72">
        <f>ROUND(Лист_1!J2316*(100+Оглавление!$F$9)/100,-1)</f>
        <v>730</v>
      </c>
      <c r="L79" s="2"/>
    </row>
    <row r="80" spans="1:12" ht="15.75" customHeight="1">
      <c r="A80" s="5">
        <v>68</v>
      </c>
      <c r="B80" s="45" t="str">
        <f>Лист_1!B2317</f>
        <v>ШВГПС 800</v>
      </c>
      <c r="C80" s="56">
        <f t="shared" si="4"/>
        <v>3590</v>
      </c>
      <c r="D80" s="57">
        <f t="shared" si="5"/>
        <v>3740</v>
      </c>
      <c r="E80" s="53" t="str">
        <f>Лист_1!D2317</f>
        <v>КШВГП 800</v>
      </c>
      <c r="F80" s="66">
        <v>76.8</v>
      </c>
      <c r="G80" s="56">
        <f>ROUND(Лист_1!F2317*(100+Оглавление!$F$9)/100,-1)</f>
        <v>2050</v>
      </c>
      <c r="H80" s="57">
        <f>ROUND(Лист_1!G2317*(100+Оглавление!$F$9)/100,-1)</f>
        <v>2200</v>
      </c>
      <c r="I80" s="53" t="str">
        <f>Лист_1!H2317</f>
        <v>Ф88</v>
      </c>
      <c r="J80" s="52">
        <f>Лист_1!I929</f>
        <v>4.0999999999999996</v>
      </c>
      <c r="K80" s="72">
        <f>ROUND(Лист_1!J2317*(100+Оглавление!$F$9)/100,-1)</f>
        <v>1540</v>
      </c>
      <c r="L80" s="2"/>
    </row>
    <row r="81" spans="1:12" ht="15.75" customHeight="1">
      <c r="A81" s="5">
        <v>69</v>
      </c>
      <c r="B81" s="45" t="str">
        <f>Лист_1!B2318</f>
        <v>ШВГП 800</v>
      </c>
      <c r="C81" s="56">
        <f t="shared" si="4"/>
        <v>2910</v>
      </c>
      <c r="D81" s="57">
        <f t="shared" si="5"/>
        <v>3060</v>
      </c>
      <c r="E81" s="53" t="str">
        <f>Лист_1!D2318</f>
        <v>КШВГП 800</v>
      </c>
      <c r="F81" s="66">
        <v>77.8</v>
      </c>
      <c r="G81" s="56">
        <f>ROUND(Лист_1!F2318*(100+Оглавление!$F$9)/100,-1)</f>
        <v>2050</v>
      </c>
      <c r="H81" s="57">
        <f>ROUND(Лист_1!G2318*(100+Оглавление!$F$9)/100,-1)</f>
        <v>2200</v>
      </c>
      <c r="I81" s="53" t="str">
        <f>Лист_1!H2318</f>
        <v>Ф87</v>
      </c>
      <c r="J81" s="52" t="str">
        <f>Лист_1!I930</f>
        <v>-</v>
      </c>
      <c r="K81" s="72">
        <f>ROUND(Лист_1!J2318*(100+Оглавление!$F$9)/100,-1)</f>
        <v>860</v>
      </c>
      <c r="L81" s="2"/>
    </row>
    <row r="82" spans="1:12" ht="15.75" customHeight="1">
      <c r="A82" s="5">
        <v>70</v>
      </c>
      <c r="B82" s="45" t="str">
        <f>Лист_1!B2319</f>
        <v>ШВО 600</v>
      </c>
      <c r="C82" s="56">
        <f t="shared" si="4"/>
        <v>750</v>
      </c>
      <c r="D82" s="57">
        <f t="shared" si="5"/>
        <v>800</v>
      </c>
      <c r="E82" s="53" t="str">
        <f>Лист_1!D2319</f>
        <v>КШВО 600</v>
      </c>
      <c r="F82" s="66">
        <v>78.8</v>
      </c>
      <c r="G82" s="56">
        <f>ROUND(Лист_1!F2319*(100+Оглавление!$F$9)/100,-1)</f>
        <v>750</v>
      </c>
      <c r="H82" s="57">
        <f>ROUND(Лист_1!G2319*(100+Оглавление!$F$9)/100,-1)</f>
        <v>800</v>
      </c>
      <c r="I82" s="53" t="str">
        <f>Лист_1!H2319</f>
        <v>-</v>
      </c>
      <c r="J82" s="52" t="str">
        <f>Лист_1!I931</f>
        <v>-</v>
      </c>
      <c r="K82" s="72">
        <f>ROUND(Лист_1!J2319*(100+Оглавление!$F$9)/100,-1)</f>
        <v>0</v>
      </c>
      <c r="L82" s="2"/>
    </row>
    <row r="83" spans="1:12" ht="15.75" customHeight="1">
      <c r="A83" s="5">
        <v>71</v>
      </c>
      <c r="B83" s="45" t="str">
        <f>Лист_1!B2320</f>
        <v>ШВО 800</v>
      </c>
      <c r="C83" s="56">
        <f t="shared" si="4"/>
        <v>890</v>
      </c>
      <c r="D83" s="57">
        <f t="shared" si="5"/>
        <v>940</v>
      </c>
      <c r="E83" s="53" t="str">
        <f>Лист_1!D2320</f>
        <v>КШВО 800</v>
      </c>
      <c r="F83" s="66">
        <v>79.8</v>
      </c>
      <c r="G83" s="56">
        <f>ROUND(Лист_1!F2320*(100+Оглавление!$F$9)/100,-1)</f>
        <v>890</v>
      </c>
      <c r="H83" s="57">
        <f>ROUND(Лист_1!G2320*(100+Оглавление!$F$9)/100,-1)</f>
        <v>940</v>
      </c>
      <c r="I83" s="53" t="str">
        <f>Лист_1!H2320</f>
        <v>-</v>
      </c>
      <c r="J83" s="52" t="str">
        <f>Лист_1!I932</f>
        <v>-</v>
      </c>
      <c r="K83" s="72">
        <f>ROUND(Лист_1!J2320*(100+Оглавление!$F$9)/100,-1)</f>
        <v>0</v>
      </c>
      <c r="L83" s="2"/>
    </row>
    <row r="84" spans="1:12" ht="15.75" customHeight="1">
      <c r="A84" s="5">
        <v>72</v>
      </c>
      <c r="B84" s="45" t="str">
        <f>Лист_1!B2321</f>
        <v>ШВП 400</v>
      </c>
      <c r="C84" s="56">
        <f t="shared" si="4"/>
        <v>3120</v>
      </c>
      <c r="D84" s="57">
        <f t="shared" si="5"/>
        <v>3350</v>
      </c>
      <c r="E84" s="53" t="str">
        <f>Лист_1!D2321</f>
        <v>КШВП 400</v>
      </c>
      <c r="F84" s="66">
        <v>80.8</v>
      </c>
      <c r="G84" s="56">
        <f>ROUND(Лист_1!F2321*(100+Оглавление!$F$9)/100,-1)</f>
        <v>1660</v>
      </c>
      <c r="H84" s="57">
        <f>ROUND(Лист_1!G2321*(100+Оглавление!$F$9)/100,-1)</f>
        <v>1890</v>
      </c>
      <c r="I84" s="53" t="str">
        <f>Лист_1!H2321</f>
        <v>Ф89</v>
      </c>
      <c r="J84" s="52">
        <f>Лист_1!I933</f>
        <v>2.95</v>
      </c>
      <c r="K84" s="72">
        <f>ROUND(Лист_1!J2321*(100+Оглавление!$F$9)/100,-1)</f>
        <v>1460</v>
      </c>
      <c r="L84" s="2"/>
    </row>
    <row r="85" spans="1:12" ht="15.75" customHeight="1">
      <c r="A85" s="5">
        <v>73</v>
      </c>
      <c r="B85" s="45" t="str">
        <f>Лист_1!B2322</f>
        <v>ШВПС 400</v>
      </c>
      <c r="C85" s="56">
        <f t="shared" si="4"/>
        <v>4320</v>
      </c>
      <c r="D85" s="57">
        <f t="shared" si="5"/>
        <v>4550</v>
      </c>
      <c r="E85" s="53" t="str">
        <f>Лист_1!D2322</f>
        <v>КШВП 400</v>
      </c>
      <c r="F85" s="66">
        <v>81.8</v>
      </c>
      <c r="G85" s="56">
        <f>ROUND(Лист_1!F2322*(100+Оглавление!$F$9)/100,-1)</f>
        <v>1660</v>
      </c>
      <c r="H85" s="57">
        <f>ROUND(Лист_1!G2322*(100+Оглавление!$F$9)/100,-1)</f>
        <v>1890</v>
      </c>
      <c r="I85" s="53" t="str">
        <f>Лист_1!H2322</f>
        <v>Ф90</v>
      </c>
      <c r="J85" s="52">
        <f>Лист_1!I934</f>
        <v>3.65</v>
      </c>
      <c r="K85" s="72">
        <f>ROUND(Лист_1!J2322*(100+Оглавление!$F$9)/100,-1)</f>
        <v>2660</v>
      </c>
      <c r="L85" s="2"/>
    </row>
    <row r="86" spans="1:12" ht="15">
      <c r="A86" s="5">
        <v>74</v>
      </c>
      <c r="B86" s="45" t="str">
        <f>Лист_1!B2323</f>
        <v>ШВПУ 300</v>
      </c>
      <c r="C86" s="56">
        <f t="shared" si="4"/>
        <v>930</v>
      </c>
      <c r="D86" s="57">
        <f t="shared" si="5"/>
        <v>1050</v>
      </c>
      <c r="E86" s="53" t="str">
        <f>Лист_1!D2323</f>
        <v>КШВПУ 300</v>
      </c>
      <c r="F86" s="66">
        <v>82.8</v>
      </c>
      <c r="G86" s="56">
        <f>ROUND(Лист_1!F2323*(100+Оглавление!$F$9)/100,-1)</f>
        <v>930</v>
      </c>
      <c r="H86" s="57">
        <f>ROUND(Лист_1!G2323*(100+Оглавление!$F$9)/100,-1)</f>
        <v>1050</v>
      </c>
      <c r="I86" s="53" t="str">
        <f>Лист_1!H2323</f>
        <v>-</v>
      </c>
      <c r="J86" s="52">
        <f>Лист_1!I935</f>
        <v>3.9</v>
      </c>
      <c r="K86" s="72">
        <f>ROUND(Лист_1!J2323*(100+Оглавление!$F$9)/100,-1)</f>
        <v>0</v>
      </c>
    </row>
    <row r="87" spans="1:12" ht="15">
      <c r="A87" s="5">
        <v>75</v>
      </c>
      <c r="B87" s="45" t="str">
        <f>Лист_1!B2324</f>
        <v>ШВПУ 300-920</v>
      </c>
      <c r="C87" s="56">
        <f t="shared" si="4"/>
        <v>1020</v>
      </c>
      <c r="D87" s="57">
        <f t="shared" si="5"/>
        <v>1140</v>
      </c>
      <c r="E87" s="53" t="str">
        <f>Лист_1!D2324</f>
        <v>КШВПУ 300-920</v>
      </c>
      <c r="F87" s="66">
        <v>83.8</v>
      </c>
      <c r="G87" s="56">
        <f>ROUND(Лист_1!F2324*(100+Оглавление!$F$9)/100,-1)</f>
        <v>1020</v>
      </c>
      <c r="H87" s="57">
        <f>ROUND(Лист_1!G2324*(100+Оглавление!$F$9)/100,-1)</f>
        <v>1140</v>
      </c>
      <c r="I87" s="53" t="str">
        <f>Лист_1!H2324</f>
        <v>-</v>
      </c>
      <c r="J87" s="52">
        <f>Лист_1!I936</f>
        <v>5.25</v>
      </c>
      <c r="K87" s="72">
        <f>ROUND(Лист_1!J2324*(100+Оглавление!$F$9)/100,-1)</f>
        <v>0</v>
      </c>
    </row>
    <row r="88" spans="1:12" ht="15">
      <c r="A88" s="5">
        <v>76</v>
      </c>
      <c r="B88" s="45" t="str">
        <f>Лист_1!B2325</f>
        <v>ШВТ 200</v>
      </c>
      <c r="C88" s="56">
        <f t="shared" si="4"/>
        <v>910</v>
      </c>
      <c r="D88" s="57">
        <f t="shared" si="5"/>
        <v>1010</v>
      </c>
      <c r="E88" s="53" t="str">
        <f>Лист_1!D2325</f>
        <v>КШВТ 200</v>
      </c>
      <c r="F88" s="66">
        <v>84.8</v>
      </c>
      <c r="G88" s="56">
        <f>ROUND(Лист_1!F2325*(100+Оглавление!$F$9)/100,-1)</f>
        <v>910</v>
      </c>
      <c r="H88" s="57">
        <f>ROUND(Лист_1!G2325*(100+Оглавление!$F$9)/100,-1)</f>
        <v>1010</v>
      </c>
      <c r="I88" s="53" t="str">
        <f>Лист_1!H2325</f>
        <v>-</v>
      </c>
      <c r="J88" s="52">
        <f>Лист_1!I937</f>
        <v>4.55</v>
      </c>
      <c r="K88" s="72">
        <f>ROUND(Лист_1!J2325*(100+Оглавление!$F$9)/100,-1)</f>
        <v>0</v>
      </c>
    </row>
    <row r="89" spans="1:12" ht="15">
      <c r="A89" s="5">
        <v>77</v>
      </c>
      <c r="B89" s="45" t="str">
        <f>Лист_1!B2326</f>
        <v>ШВТ 200-920</v>
      </c>
      <c r="C89" s="56">
        <f t="shared" si="4"/>
        <v>1080</v>
      </c>
      <c r="D89" s="57">
        <f t="shared" si="5"/>
        <v>1180</v>
      </c>
      <c r="E89" s="53" t="str">
        <f>Лист_1!D2326</f>
        <v>КШВТ 200-920</v>
      </c>
      <c r="F89" s="66">
        <v>85.8</v>
      </c>
      <c r="G89" s="56">
        <f>ROUND(Лист_1!F2326*(100+Оглавление!$F$9)/100,-1)</f>
        <v>1080</v>
      </c>
      <c r="H89" s="57">
        <f>ROUND(Лист_1!G2326*(100+Оглавление!$F$9)/100,-1)</f>
        <v>1180</v>
      </c>
      <c r="I89" s="53" t="str">
        <f>Лист_1!H2326</f>
        <v>-</v>
      </c>
      <c r="J89" s="52">
        <f>Лист_1!I938</f>
        <v>5.9</v>
      </c>
      <c r="K89" s="72">
        <f>ROUND(Лист_1!J2326*(100+Оглавление!$F$9)/100,-1)</f>
        <v>0</v>
      </c>
    </row>
    <row r="90" spans="1:12" ht="15">
      <c r="A90" s="5">
        <v>78</v>
      </c>
      <c r="B90" s="45" t="str">
        <f>Лист_1!B2327</f>
        <v>ШВТ 300</v>
      </c>
      <c r="C90" s="56">
        <f t="shared" si="4"/>
        <v>1610</v>
      </c>
      <c r="D90" s="57">
        <f t="shared" si="5"/>
        <v>1690</v>
      </c>
      <c r="E90" s="53" t="str">
        <f>Лист_1!D2327</f>
        <v>КШВТ 300</v>
      </c>
      <c r="F90" s="66">
        <v>86.8</v>
      </c>
      <c r="G90" s="56">
        <f>ROUND(Лист_1!F2327*(100+Оглавление!$F$9)/100,-1)</f>
        <v>820</v>
      </c>
      <c r="H90" s="57">
        <f>ROUND(Лист_1!G2327*(100+Оглавление!$F$9)/100,-1)</f>
        <v>900</v>
      </c>
      <c r="I90" s="53" t="str">
        <f>Лист_1!H2327</f>
        <v>Ф60М</v>
      </c>
      <c r="J90" s="52">
        <f>Лист_1!I939</f>
        <v>4.6399999999999997</v>
      </c>
      <c r="K90" s="72">
        <f>ROUND(Лист_1!J2327*(100+Оглавление!$F$9)/100,-1)</f>
        <v>790</v>
      </c>
    </row>
    <row r="91" spans="1:12" ht="15">
      <c r="A91" s="5">
        <v>79</v>
      </c>
      <c r="B91" s="45" t="str">
        <f>Лист_1!B2328</f>
        <v>ШВТ 300-920</v>
      </c>
      <c r="C91" s="56">
        <f t="shared" si="4"/>
        <v>1940</v>
      </c>
      <c r="D91" s="57">
        <f t="shared" si="5"/>
        <v>2030</v>
      </c>
      <c r="E91" s="53" t="str">
        <f>Лист_1!D2328</f>
        <v>КШВТ 300-920</v>
      </c>
      <c r="F91" s="66">
        <v>87.8</v>
      </c>
      <c r="G91" s="56">
        <f>ROUND(Лист_1!F2328*(100+Оглавление!$F$9)/100,-1)</f>
        <v>1080</v>
      </c>
      <c r="H91" s="57">
        <f>ROUND(Лист_1!G2328*(100+Оглавление!$F$9)/100,-1)</f>
        <v>1170</v>
      </c>
      <c r="I91" s="53" t="str">
        <f>Лист_1!H2328</f>
        <v>Ф260</v>
      </c>
      <c r="J91" s="52">
        <f>Лист_1!I940</f>
        <v>6.48</v>
      </c>
      <c r="K91" s="72">
        <f>ROUND(Лист_1!J2328*(100+Оглавление!$F$9)/100,-1)</f>
        <v>860</v>
      </c>
    </row>
    <row r="92" spans="1:12" ht="15">
      <c r="A92" s="5">
        <v>80</v>
      </c>
      <c r="B92" s="45" t="str">
        <f>Лист_1!B2329</f>
        <v>ШВУ 600</v>
      </c>
      <c r="C92" s="56">
        <f t="shared" si="4"/>
        <v>2970</v>
      </c>
      <c r="D92" s="57">
        <f t="shared" si="5"/>
        <v>3170</v>
      </c>
      <c r="E92" s="53" t="str">
        <f>Лист_1!D2329</f>
        <v>КШВУ 600</v>
      </c>
      <c r="F92" s="66">
        <v>88.8</v>
      </c>
      <c r="G92" s="56">
        <f>ROUND(Лист_1!F2329*(100+Оглавление!$F$9)/100,-1)</f>
        <v>1930</v>
      </c>
      <c r="H92" s="57">
        <f>ROUND(Лист_1!G2329*(100+Оглавление!$F$9)/100,-1)</f>
        <v>2130</v>
      </c>
      <c r="I92" s="53" t="str">
        <f>Лист_1!H2329</f>
        <v>Ф96</v>
      </c>
      <c r="J92" s="52">
        <f>Лист_1!I941</f>
        <v>5.6</v>
      </c>
      <c r="K92" s="72">
        <f>ROUND(Лист_1!J2329*(100+Оглавление!$F$9)/100,-1)</f>
        <v>1040</v>
      </c>
    </row>
    <row r="93" spans="1:12" ht="15">
      <c r="A93" s="5">
        <v>81</v>
      </c>
      <c r="B93" s="45" t="str">
        <f>Лист_1!B2330</f>
        <v>ШВУС 600</v>
      </c>
      <c r="C93" s="56">
        <f t="shared" si="4"/>
        <v>3590</v>
      </c>
      <c r="D93" s="57">
        <f t="shared" si="5"/>
        <v>3790</v>
      </c>
      <c r="E93" s="53" t="str">
        <f>Лист_1!D2330</f>
        <v>КШВУ 600</v>
      </c>
      <c r="F93" s="66">
        <v>89.8</v>
      </c>
      <c r="G93" s="56">
        <f>ROUND(Лист_1!F2330*(100+Оглавление!$F$9)/100,-1)</f>
        <v>1930</v>
      </c>
      <c r="H93" s="57">
        <f>ROUND(Лист_1!G2330*(100+Оглавление!$F$9)/100,-1)</f>
        <v>2130</v>
      </c>
      <c r="I93" s="53" t="str">
        <f>Лист_1!H2330</f>
        <v>Ф97</v>
      </c>
      <c r="J93" s="52">
        <f>Лист_1!I942</f>
        <v>5.4</v>
      </c>
      <c r="K93" s="72">
        <f>ROUND(Лист_1!J2330*(100+Оглавление!$F$9)/100,-1)</f>
        <v>1660</v>
      </c>
    </row>
    <row r="94" spans="1:12" ht="15">
      <c r="A94" s="5">
        <v>82</v>
      </c>
      <c r="B94" s="45" t="str">
        <f>Лист_1!B2331</f>
        <v>ШВУС 600-920</v>
      </c>
      <c r="C94" s="56">
        <f t="shared" si="4"/>
        <v>4610</v>
      </c>
      <c r="D94" s="57">
        <f t="shared" si="5"/>
        <v>4900</v>
      </c>
      <c r="E94" s="53" t="str">
        <f>Лист_1!D2331</f>
        <v>КШВУ 600-920</v>
      </c>
      <c r="F94" s="66">
        <v>90.8</v>
      </c>
      <c r="G94" s="56">
        <f>ROUND(Лист_1!F2331*(100+Оглавление!$F$9)/100,-1)</f>
        <v>2660</v>
      </c>
      <c r="H94" s="57">
        <f>ROUND(Лист_1!G2331*(100+Оглавление!$F$9)/100,-1)</f>
        <v>2950</v>
      </c>
      <c r="I94" s="53" t="str">
        <f>Лист_1!H2331</f>
        <v>Ф297</v>
      </c>
      <c r="J94" s="52">
        <f>Лист_1!I943</f>
        <v>7.5</v>
      </c>
      <c r="K94" s="72">
        <f>ROUND(Лист_1!J2331*(100+Оглавление!$F$9)/100,-1)</f>
        <v>1950</v>
      </c>
    </row>
    <row r="95" spans="1:12" ht="15">
      <c r="A95" s="5">
        <v>83</v>
      </c>
      <c r="B95" s="45" t="str">
        <f>Лист_1!B2332</f>
        <v>ШВУ 600-920</v>
      </c>
      <c r="C95" s="56">
        <f t="shared" si="4"/>
        <v>3760</v>
      </c>
      <c r="D95" s="57">
        <f t="shared" si="5"/>
        <v>4050</v>
      </c>
      <c r="E95" s="53" t="str">
        <f>Лист_1!D2332</f>
        <v>КШВУ 600-920</v>
      </c>
      <c r="F95" s="66">
        <v>91.8</v>
      </c>
      <c r="G95" s="56">
        <f>ROUND(Лист_1!F2332*(100+Оглавление!$F$9)/100,-1)</f>
        <v>2660</v>
      </c>
      <c r="H95" s="57">
        <f>ROUND(Лист_1!G2332*(100+Оглавление!$F$9)/100,-1)</f>
        <v>2950</v>
      </c>
      <c r="I95" s="53" t="str">
        <f>Лист_1!H2332</f>
        <v>Ф296</v>
      </c>
      <c r="J95" s="52">
        <f>Лист_1!I944</f>
        <v>7.7</v>
      </c>
      <c r="K95" s="72">
        <f>ROUND(Лист_1!J2332*(100+Оглавление!$F$9)/100,-1)</f>
        <v>1100</v>
      </c>
    </row>
    <row r="96" spans="1:12" ht="15">
      <c r="A96" s="5">
        <v>84</v>
      </c>
      <c r="B96" s="45" t="str">
        <f>Лист_1!B2333</f>
        <v>ШВУП 1000</v>
      </c>
      <c r="C96" s="56">
        <f t="shared" si="4"/>
        <v>2960</v>
      </c>
      <c r="D96" s="57">
        <f t="shared" si="5"/>
        <v>3090</v>
      </c>
      <c r="E96" s="53" t="str">
        <f>Лист_1!D2333</f>
        <v>КШВУП 1000</v>
      </c>
      <c r="F96" s="66">
        <v>92.8</v>
      </c>
      <c r="G96" s="56">
        <f>ROUND(Лист_1!F2333*(100+Оглавление!$F$9)/100,-1)</f>
        <v>2600</v>
      </c>
      <c r="H96" s="57">
        <f>ROUND(Лист_1!G2333*(100+Оглавление!$F$9)/100,-1)</f>
        <v>2730</v>
      </c>
      <c r="I96" s="53" t="str">
        <f>Лист_1!H2333</f>
        <v>Ф166</v>
      </c>
      <c r="J96" s="52">
        <f>Лист_1!I945</f>
        <v>9.0500000000000007</v>
      </c>
      <c r="K96" s="72">
        <f>ROUND(Лист_1!J2333*(100+Оглавление!$F$9)/100,-1)</f>
        <v>360</v>
      </c>
    </row>
    <row r="97" spans="1:11" ht="15">
      <c r="A97" s="5">
        <v>85</v>
      </c>
      <c r="B97" s="45" t="str">
        <f>Лист_1!B2334</f>
        <v>ШВУП 716</v>
      </c>
      <c r="C97" s="56">
        <f t="shared" si="4"/>
        <v>4050</v>
      </c>
      <c r="D97" s="57">
        <f t="shared" si="5"/>
        <v>4160</v>
      </c>
      <c r="E97" s="53" t="str">
        <f>Лист_1!D2334</f>
        <v>КШВУП 716</v>
      </c>
      <c r="F97" s="66">
        <v>93.8</v>
      </c>
      <c r="G97" s="56">
        <f>ROUND(Лист_1!F2334*(100+Оглавление!$F$9)/100,-1)</f>
        <v>2570</v>
      </c>
      <c r="H97" s="57">
        <f>ROUND(Лист_1!G2334*(100+Оглавление!$F$9)/100,-1)</f>
        <v>2680</v>
      </c>
      <c r="I97" s="53" t="str">
        <f>Лист_1!H2334</f>
        <v>Ф128</v>
      </c>
      <c r="J97" s="52" t="str">
        <f>Лист_1!I946</f>
        <v>-</v>
      </c>
      <c r="K97" s="72">
        <f>ROUND(Лист_1!J2334*(100+Оглавление!$F$9)/100,-1)</f>
        <v>1480</v>
      </c>
    </row>
    <row r="98" spans="1:11" ht="15">
      <c r="A98" s="5">
        <v>86</v>
      </c>
      <c r="B98" s="45" t="str">
        <f>Лист_1!B2335</f>
        <v>ШВУП 920</v>
      </c>
      <c r="C98" s="56">
        <f t="shared" si="4"/>
        <v>4690</v>
      </c>
      <c r="D98" s="57">
        <f t="shared" si="5"/>
        <v>4810</v>
      </c>
      <c r="E98" s="53" t="str">
        <f>Лист_1!D2335</f>
        <v>КШВУП 920</v>
      </c>
      <c r="F98" s="66">
        <v>94.8</v>
      </c>
      <c r="G98" s="56">
        <f>ROUND(Лист_1!F2335*(100+Оглавление!$F$9)/100,-1)</f>
        <v>2850</v>
      </c>
      <c r="H98" s="57">
        <f>ROUND(Лист_1!G2335*(100+Оглавление!$F$9)/100,-1)</f>
        <v>2970</v>
      </c>
      <c r="I98" s="53" t="str">
        <f>Лист_1!H2335</f>
        <v>Ф228</v>
      </c>
      <c r="J98" s="52" t="str">
        <f>Лист_1!I947</f>
        <v>-</v>
      </c>
      <c r="K98" s="72">
        <f>ROUND(Лист_1!J2335*(100+Оглавление!$F$9)/100,-1)</f>
        <v>1840</v>
      </c>
    </row>
    <row r="99" spans="1:11" ht="15">
      <c r="A99" s="5">
        <v>87</v>
      </c>
      <c r="B99" s="45" t="str">
        <f>Лист_1!B2336</f>
        <v>ШН 1000  Б/СТ</v>
      </c>
      <c r="C99" s="56">
        <f t="shared" si="4"/>
        <v>4690</v>
      </c>
      <c r="D99" s="57">
        <f t="shared" si="5"/>
        <v>4960</v>
      </c>
      <c r="E99" s="53" t="str">
        <f>Лист_1!D2336</f>
        <v>КШН 1000 Б/СТ</v>
      </c>
      <c r="F99" s="66">
        <v>95.8</v>
      </c>
      <c r="G99" s="56">
        <f>ROUND(Лист_1!F2336*(100+Оглавление!$F$9)/100,-1)</f>
        <v>2740</v>
      </c>
      <c r="H99" s="57">
        <f>ROUND(Лист_1!G2336*(100+Оглавление!$F$9)/100,-1)</f>
        <v>3010</v>
      </c>
      <c r="I99" s="53" t="str">
        <f>Лист_1!H2336</f>
        <v>Ф102</v>
      </c>
      <c r="J99" s="52" t="str">
        <f>Лист_1!I948</f>
        <v>-</v>
      </c>
      <c r="K99" s="72">
        <f>ROUND(Лист_1!J2336*(100+Оглавление!$F$9)/100,-1)</f>
        <v>1950</v>
      </c>
    </row>
    <row r="100" spans="1:11" ht="15">
      <c r="A100" s="5">
        <v>88</v>
      </c>
      <c r="B100" s="45" t="str">
        <f>Лист_1!B2337</f>
        <v>ШНБ 150 Б/СТ</v>
      </c>
      <c r="C100" s="56">
        <f t="shared" si="4"/>
        <v>2480</v>
      </c>
      <c r="D100" s="57">
        <f t="shared" si="5"/>
        <v>2590</v>
      </c>
      <c r="E100" s="53" t="str">
        <f>Лист_1!D2337</f>
        <v>КШН 150 Б/СТ</v>
      </c>
      <c r="F100" s="66">
        <v>96.8</v>
      </c>
      <c r="G100" s="56">
        <f>ROUND(Лист_1!F2337*(100+Оглавление!$F$9)/100,-1)</f>
        <v>1670</v>
      </c>
      <c r="H100" s="57">
        <f>ROUND(Лист_1!G2337*(100+Оглавление!$F$9)/100,-1)</f>
        <v>1780</v>
      </c>
      <c r="I100" s="53" t="str">
        <f>Лист_1!H2337</f>
        <v>Ф81</v>
      </c>
      <c r="J100" s="52" t="str">
        <f>Лист_1!I949</f>
        <v>-</v>
      </c>
      <c r="K100" s="72">
        <f>ROUND(Лист_1!J2337*(100+Оглавление!$F$9)/100,-1)</f>
        <v>810</v>
      </c>
    </row>
    <row r="101" spans="1:11" ht="15">
      <c r="A101" s="5">
        <v>89</v>
      </c>
      <c r="B101" s="45" t="str">
        <f>Лист_1!B2338</f>
        <v>ШНБ 200    Б/СТ</v>
      </c>
      <c r="C101" s="56">
        <f t="shared" si="4"/>
        <v>2710</v>
      </c>
      <c r="D101" s="57">
        <f t="shared" si="5"/>
        <v>2820</v>
      </c>
      <c r="E101" s="53" t="str">
        <f>Лист_1!D2338</f>
        <v>КШН 200 Б/СТ</v>
      </c>
      <c r="F101" s="66">
        <v>97.8</v>
      </c>
      <c r="G101" s="56">
        <f>ROUND(Лист_1!F2338*(100+Оглавление!$F$9)/100,-1)</f>
        <v>1790</v>
      </c>
      <c r="H101" s="57">
        <f>ROUND(Лист_1!G2338*(100+Оглавление!$F$9)/100,-1)</f>
        <v>1900</v>
      </c>
      <c r="I101" s="53" t="str">
        <f>Лист_1!H2338</f>
        <v>Ф168</v>
      </c>
      <c r="J101" s="52" t="str">
        <f>Лист_1!I950</f>
        <v>-</v>
      </c>
      <c r="K101" s="72">
        <f>ROUND(Лист_1!J2338*(100+Оглавление!$F$9)/100,-1)</f>
        <v>920</v>
      </c>
    </row>
    <row r="102" spans="1:11" ht="15">
      <c r="A102" s="5">
        <v>90</v>
      </c>
      <c r="B102" s="45" t="str">
        <f>Лист_1!B2339</f>
        <v>ШН 300  Б/СТ</v>
      </c>
      <c r="C102" s="56">
        <f t="shared" si="4"/>
        <v>2010</v>
      </c>
      <c r="D102" s="57">
        <f t="shared" si="5"/>
        <v>2140</v>
      </c>
      <c r="E102" s="53" t="str">
        <f>Лист_1!D2339</f>
        <v>КШН 300 Б/СТ</v>
      </c>
      <c r="F102" s="66">
        <v>98.8</v>
      </c>
      <c r="G102" s="56">
        <f>ROUND(Лист_1!F2339*(100+Оглавление!$F$9)/100,-1)</f>
        <v>1260</v>
      </c>
      <c r="H102" s="57">
        <f>ROUND(Лист_1!G2339*(100+Оглавление!$F$9)/100,-1)</f>
        <v>1390</v>
      </c>
      <c r="I102" s="53" t="str">
        <f>Лист_1!H2339</f>
        <v>Ф10</v>
      </c>
      <c r="J102" s="52">
        <f>Лист_1!I951</f>
        <v>2.1</v>
      </c>
      <c r="K102" s="72">
        <f>ROUND(Лист_1!J2339*(100+Оглавление!$F$9)/100,-1)</f>
        <v>750</v>
      </c>
    </row>
    <row r="103" spans="1:11" ht="15">
      <c r="A103" s="5">
        <v>91</v>
      </c>
      <c r="B103" s="45" t="str">
        <f>Лист_1!B2340</f>
        <v>ШН 400  Б/СТ</v>
      </c>
      <c r="C103" s="56">
        <f t="shared" si="4"/>
        <v>2280</v>
      </c>
      <c r="D103" s="57">
        <f t="shared" si="5"/>
        <v>2430</v>
      </c>
      <c r="E103" s="53" t="str">
        <f>Лист_1!D2340</f>
        <v>КШН 400 Б/СТ</v>
      </c>
      <c r="F103" s="66">
        <v>99.8</v>
      </c>
      <c r="G103" s="56">
        <f>ROUND(Лист_1!F2340*(100+Оглавление!$F$9)/100,-1)</f>
        <v>1370</v>
      </c>
      <c r="H103" s="57">
        <f>ROUND(Лист_1!G2340*(100+Оглавление!$F$9)/100,-1)</f>
        <v>1520</v>
      </c>
      <c r="I103" s="53" t="str">
        <f>Лист_1!H2340</f>
        <v>Ф20</v>
      </c>
      <c r="J103" s="52">
        <f>Лист_1!I952</f>
        <v>2.4</v>
      </c>
      <c r="K103" s="72">
        <f>ROUND(Лист_1!J2340*(100+Оглавление!$F$9)/100,-1)</f>
        <v>910</v>
      </c>
    </row>
    <row r="104" spans="1:11" ht="15">
      <c r="A104" s="5">
        <v>92</v>
      </c>
      <c r="B104" s="45" t="str">
        <f>Лист_1!B2341</f>
        <v>ШН 450  Б/СТ</v>
      </c>
      <c r="C104" s="56">
        <f t="shared" si="4"/>
        <v>2470</v>
      </c>
      <c r="D104" s="57">
        <f t="shared" si="5"/>
        <v>2630</v>
      </c>
      <c r="E104" s="53" t="str">
        <f>Лист_1!D2341</f>
        <v>КШН 450 Б/СТ</v>
      </c>
      <c r="F104" s="66">
        <v>100.8</v>
      </c>
      <c r="G104" s="56">
        <f>ROUND(Лист_1!F2341*(100+Оглавление!$F$9)/100,-1)</f>
        <v>1450</v>
      </c>
      <c r="H104" s="57">
        <f>ROUND(Лист_1!G2341*(100+Оглавление!$F$9)/100,-1)</f>
        <v>1610</v>
      </c>
      <c r="I104" s="53" t="str">
        <f>Лист_1!H2341</f>
        <v>Ф103</v>
      </c>
      <c r="J104" s="52">
        <f>Лист_1!I953</f>
        <v>2.4</v>
      </c>
      <c r="K104" s="72">
        <f>ROUND(Лист_1!J2341*(100+Оглавление!$F$9)/100,-1)</f>
        <v>1020</v>
      </c>
    </row>
    <row r="105" spans="1:11" ht="15">
      <c r="A105" s="5">
        <v>93</v>
      </c>
      <c r="B105" s="45" t="str">
        <f>Лист_1!B2342</f>
        <v>ШН 500  Б/СТ</v>
      </c>
      <c r="C105" s="56">
        <f t="shared" si="4"/>
        <v>2580</v>
      </c>
      <c r="D105" s="57">
        <f t="shared" si="5"/>
        <v>2740</v>
      </c>
      <c r="E105" s="53" t="str">
        <f>Лист_1!D2342</f>
        <v>КШН 500 Б/СТ</v>
      </c>
      <c r="F105" s="66">
        <v>101.8</v>
      </c>
      <c r="G105" s="56">
        <f>ROUND(Лист_1!F2342*(100+Оглавление!$F$9)/100,-1)</f>
        <v>1520</v>
      </c>
      <c r="H105" s="57">
        <f>ROUND(Лист_1!G2342*(100+Оглавление!$F$9)/100,-1)</f>
        <v>1680</v>
      </c>
      <c r="I105" s="53" t="str">
        <f>Лист_1!H2342</f>
        <v>Ф30</v>
      </c>
      <c r="J105" s="52">
        <f>Лист_1!I954</f>
        <v>3.05</v>
      </c>
      <c r="K105" s="72">
        <f>ROUND(Лист_1!J2342*(100+Оглавление!$F$9)/100,-1)</f>
        <v>1060</v>
      </c>
    </row>
    <row r="106" spans="1:11" ht="15">
      <c r="A106" s="5">
        <v>94</v>
      </c>
      <c r="B106" s="45" t="str">
        <f>Лист_1!B2343</f>
        <v>ШН 600   Б/СТ</v>
      </c>
      <c r="C106" s="56">
        <f t="shared" si="4"/>
        <v>3030</v>
      </c>
      <c r="D106" s="57">
        <f t="shared" si="5"/>
        <v>3210</v>
      </c>
      <c r="E106" s="53" t="str">
        <f>Лист_1!D2343</f>
        <v>КШН 600 Б/СТ</v>
      </c>
      <c r="F106" s="66">
        <v>102.8</v>
      </c>
      <c r="G106" s="56">
        <f>ROUND(Лист_1!F2343*(100+Оглавление!$F$9)/100,-1)</f>
        <v>1730</v>
      </c>
      <c r="H106" s="57">
        <f>ROUND(Лист_1!G2343*(100+Оглавление!$F$9)/100,-1)</f>
        <v>1910</v>
      </c>
      <c r="I106" s="53" t="str">
        <f>Лист_1!H2343</f>
        <v>Ф40</v>
      </c>
      <c r="J106" s="52">
        <f>Лист_1!I955</f>
        <v>3.07</v>
      </c>
      <c r="K106" s="72">
        <f>ROUND(Лист_1!J2343*(100+Оглавление!$F$9)/100,-1)</f>
        <v>1300</v>
      </c>
    </row>
    <row r="107" spans="1:11" ht="15">
      <c r="A107" s="5">
        <v>95</v>
      </c>
      <c r="B107" s="45" t="str">
        <f>Лист_1!B2344</f>
        <v>ШН 600   Б/СТ</v>
      </c>
      <c r="C107" s="56">
        <f t="shared" si="4"/>
        <v>2980</v>
      </c>
      <c r="D107" s="57">
        <f t="shared" si="5"/>
        <v>3160</v>
      </c>
      <c r="E107" s="53" t="str">
        <f>Лист_1!D2344</f>
        <v>КШН 600 Б/СТ</v>
      </c>
      <c r="F107" s="66">
        <v>103.8</v>
      </c>
      <c r="G107" s="56">
        <f>ROUND(Лист_1!F2344*(100+Оглавление!$F$9)/100,-1)</f>
        <v>1730</v>
      </c>
      <c r="H107" s="57">
        <f>ROUND(Лист_1!G2344*(100+Оглавление!$F$9)/100,-1)</f>
        <v>1910</v>
      </c>
      <c r="I107" s="53" t="str">
        <f>Лист_1!H2344</f>
        <v>Ф105</v>
      </c>
      <c r="J107" s="52">
        <f>Лист_1!I956</f>
        <v>3.65</v>
      </c>
      <c r="K107" s="72">
        <f>ROUND(Лист_1!J2344*(100+Оглавление!$F$9)/100,-1)</f>
        <v>1250</v>
      </c>
    </row>
    <row r="108" spans="1:11" ht="15">
      <c r="A108" s="5">
        <v>96</v>
      </c>
      <c r="B108" s="45" t="str">
        <f>Лист_1!B2345</f>
        <v>ШН 800 Б/СТ</v>
      </c>
      <c r="C108" s="56">
        <f t="shared" si="4"/>
        <v>3530</v>
      </c>
      <c r="D108" s="57">
        <f t="shared" si="5"/>
        <v>3730</v>
      </c>
      <c r="E108" s="53" t="str">
        <f>Лист_1!D2345</f>
        <v>КШН 800 Б/СТ</v>
      </c>
      <c r="F108" s="66">
        <v>104.8</v>
      </c>
      <c r="G108" s="56">
        <f>ROUND(Лист_1!F2345*(100+Оглавление!$F$9)/100,-1)</f>
        <v>1930</v>
      </c>
      <c r="H108" s="57">
        <f>ROUND(Лист_1!G2345*(100+Оглавление!$F$9)/100,-1)</f>
        <v>2130</v>
      </c>
      <c r="I108" s="53" t="str">
        <f>Лист_1!H2345</f>
        <v>Ф50</v>
      </c>
      <c r="J108" s="52">
        <f>Лист_1!I957</f>
        <v>3.75</v>
      </c>
      <c r="K108" s="72">
        <f>ROUND(Лист_1!J2345*(100+Оглавление!$F$9)/100,-1)</f>
        <v>1600</v>
      </c>
    </row>
    <row r="109" spans="1:11" ht="15">
      <c r="A109" s="5">
        <v>97</v>
      </c>
      <c r="B109" s="45" t="str">
        <f>Лист_1!B2346</f>
        <v>ШН БУТЫЛОЧНИЦА (ОМПЛЕТ)</v>
      </c>
      <c r="C109" s="56">
        <f t="shared" si="4"/>
        <v>2170</v>
      </c>
      <c r="D109" s="57">
        <f t="shared" si="5"/>
        <v>2170</v>
      </c>
      <c r="E109" s="53" t="str">
        <f>Лист_1!D2346</f>
        <v>КШН БУТЫЛОЧНИЦА (КОМПЛЕКТ)</v>
      </c>
      <c r="F109" s="66">
        <v>105.8</v>
      </c>
      <c r="G109" s="56">
        <f>ROUND(Лист_1!F2346*(100+Оглавление!$F$9)/100,-1)</f>
        <v>2170</v>
      </c>
      <c r="H109" s="57">
        <f>ROUND(Лист_1!G2346*(100+Оглавление!$F$9)/100,-1)</f>
        <v>2170</v>
      </c>
      <c r="I109" s="53" t="str">
        <f>Лист_1!H2346</f>
        <v>-</v>
      </c>
      <c r="J109" s="52">
        <f>Лист_1!I958</f>
        <v>4.8</v>
      </c>
      <c r="K109" s="72">
        <f>ROUND(Лист_1!J2346*(100+Оглавление!$F$9)/100,-1)</f>
        <v>0</v>
      </c>
    </row>
    <row r="110" spans="1:11" ht="15">
      <c r="A110" s="5">
        <v>98</v>
      </c>
      <c r="B110" s="45" t="str">
        <f>Лист_1!B2347</f>
        <v>ШН БУТЫЛОЧНИЦА 200 (ОМПЛЕТ)</v>
      </c>
      <c r="C110" s="56">
        <f t="shared" si="4"/>
        <v>2600</v>
      </c>
      <c r="D110" s="57">
        <f t="shared" si="5"/>
        <v>2600</v>
      </c>
      <c r="E110" s="53" t="str">
        <f>Лист_1!D2347</f>
        <v>КШН БУТЫЛОЧНИЦА 200 (КОМПЛЕКТ)</v>
      </c>
      <c r="F110" s="66">
        <v>106.8</v>
      </c>
      <c r="G110" s="56">
        <f>ROUND(Лист_1!F2347*(100+Оглавление!$F$9)/100,-1)</f>
        <v>2600</v>
      </c>
      <c r="H110" s="57">
        <f>ROUND(Лист_1!G2347*(100+Оглавление!$F$9)/100,-1)</f>
        <v>2600</v>
      </c>
      <c r="I110" s="53" t="str">
        <f>Лист_1!H2347</f>
        <v>-</v>
      </c>
      <c r="J110" s="52">
        <f>Лист_1!I959</f>
        <v>2.1</v>
      </c>
      <c r="K110" s="72">
        <f>ROUND(Лист_1!J2347*(100+Оглавление!$F$9)/100,-1)</f>
        <v>0</v>
      </c>
    </row>
    <row r="111" spans="1:11" ht="15">
      <c r="A111" s="5">
        <v>99</v>
      </c>
      <c r="B111" s="45" t="str">
        <f>Лист_1!B2348</f>
        <v>ШН1Я 1000  Б/СТ</v>
      </c>
      <c r="C111" s="56">
        <f t="shared" si="4"/>
        <v>5040</v>
      </c>
      <c r="D111" s="57">
        <f t="shared" si="5"/>
        <v>5320</v>
      </c>
      <c r="E111" s="53" t="str">
        <f>Лист_1!D2348</f>
        <v>КШН1Я 1000 ПВ</v>
      </c>
      <c r="F111" s="66">
        <v>107.8</v>
      </c>
      <c r="G111" s="56">
        <f>ROUND(Лист_1!F2348*(100+Оглавление!$F$9)/100,-1)</f>
        <v>2970</v>
      </c>
      <c r="H111" s="57">
        <f>ROUND(Лист_1!G2348*(100+Оглавление!$F$9)/100,-1)</f>
        <v>3250</v>
      </c>
      <c r="I111" s="53" t="str">
        <f>Лист_1!H2348</f>
        <v>Ф101</v>
      </c>
      <c r="J111" s="52">
        <f>Лист_1!I960</f>
        <v>2.4</v>
      </c>
      <c r="K111" s="72">
        <f>ROUND(Лист_1!J2348*(100+Оглавление!$F$9)/100,-1)</f>
        <v>2070</v>
      </c>
    </row>
    <row r="112" spans="1:11" ht="15">
      <c r="A112" s="5">
        <v>100</v>
      </c>
      <c r="B112" s="45" t="str">
        <f>Лист_1!B2349</f>
        <v>ШН1Я 400  Б/СТ</v>
      </c>
      <c r="C112" s="56">
        <f t="shared" si="4"/>
        <v>2770</v>
      </c>
      <c r="D112" s="57">
        <f t="shared" si="5"/>
        <v>2940</v>
      </c>
      <c r="E112" s="53" t="str">
        <f>Лист_1!D2349</f>
        <v>КШН1Я 400 ПВ</v>
      </c>
      <c r="F112" s="66">
        <v>108.8</v>
      </c>
      <c r="G112" s="56">
        <f>ROUND(Лист_1!F2349*(100+Оглавление!$F$9)/100,-1)</f>
        <v>1710</v>
      </c>
      <c r="H112" s="57">
        <f>ROUND(Лист_1!G2349*(100+Оглавление!$F$9)/100,-1)</f>
        <v>1880</v>
      </c>
      <c r="I112" s="53" t="str">
        <f>Лист_1!H2349</f>
        <v>Ф21</v>
      </c>
      <c r="J112" s="52">
        <f>Лист_1!I961</f>
        <v>3.07</v>
      </c>
      <c r="K112" s="72">
        <f>ROUND(Лист_1!J2349*(100+Оглавление!$F$9)/100,-1)</f>
        <v>1060</v>
      </c>
    </row>
    <row r="113" spans="1:11" ht="15">
      <c r="A113" s="5">
        <v>101</v>
      </c>
      <c r="B113" s="45" t="str">
        <f>Лист_1!B2350</f>
        <v>ШН1Я 500  Б/СТ</v>
      </c>
      <c r="C113" s="56">
        <f t="shared" si="4"/>
        <v>3070</v>
      </c>
      <c r="D113" s="57">
        <f t="shared" si="5"/>
        <v>3260</v>
      </c>
      <c r="E113" s="53" t="str">
        <f>Лист_1!D2350</f>
        <v>КШН1Я 500 ПВ</v>
      </c>
      <c r="F113" s="66">
        <v>109.8</v>
      </c>
      <c r="G113" s="56">
        <f>ROUND(Лист_1!F2350*(100+Оглавление!$F$9)/100,-1)</f>
        <v>1860</v>
      </c>
      <c r="H113" s="57">
        <f>ROUND(Лист_1!G2350*(100+Оглавление!$F$9)/100,-1)</f>
        <v>2050</v>
      </c>
      <c r="I113" s="53" t="str">
        <f>Лист_1!H2350</f>
        <v>Ф31</v>
      </c>
      <c r="J113" s="52">
        <f>Лист_1!I962</f>
        <v>3.75</v>
      </c>
      <c r="K113" s="72">
        <f>ROUND(Лист_1!J2350*(100+Оглавление!$F$9)/100,-1)</f>
        <v>1210</v>
      </c>
    </row>
    <row r="114" spans="1:11" ht="15">
      <c r="A114" s="5">
        <v>102</v>
      </c>
      <c r="B114" s="45" t="str">
        <f>Лист_1!B2351</f>
        <v>ШН1Я 600-М  Б/СТ</v>
      </c>
      <c r="C114" s="56">
        <f t="shared" si="4"/>
        <v>4190</v>
      </c>
      <c r="D114" s="57">
        <f t="shared" si="5"/>
        <v>4420</v>
      </c>
      <c r="E114" s="53" t="str">
        <f>Лист_1!D2351</f>
        <v>КШН1Я 600-М ПВ</v>
      </c>
      <c r="F114" s="66">
        <v>110.8</v>
      </c>
      <c r="G114" s="56">
        <f>ROUND(Лист_1!F2351*(100+Оглавление!$F$9)/100,-1)</f>
        <v>2530</v>
      </c>
      <c r="H114" s="57">
        <f>ROUND(Лист_1!G2351*(100+Оглавление!$F$9)/100,-1)</f>
        <v>2760</v>
      </c>
      <c r="I114" s="53" t="str">
        <f>Лист_1!H2351</f>
        <v>Ф41М</v>
      </c>
      <c r="J114" s="52" t="str">
        <f>Лист_1!I963</f>
        <v>-</v>
      </c>
      <c r="K114" s="72">
        <f>ROUND(Лист_1!J2351*(100+Оглавление!$F$9)/100,-1)</f>
        <v>1660</v>
      </c>
    </row>
    <row r="115" spans="1:11" ht="15">
      <c r="A115" s="5">
        <v>103</v>
      </c>
      <c r="B115" s="45" t="str">
        <f>Лист_1!B2352</f>
        <v>ШН1Я 800-М Б/СТ</v>
      </c>
      <c r="C115" s="56">
        <f t="shared" si="4"/>
        <v>4780</v>
      </c>
      <c r="D115" s="57">
        <f t="shared" si="5"/>
        <v>5040</v>
      </c>
      <c r="E115" s="53" t="str">
        <f>Лист_1!D2352</f>
        <v>КШН1Я 800-М ПВ</v>
      </c>
      <c r="F115" s="66">
        <v>111.8</v>
      </c>
      <c r="G115" s="56">
        <f>ROUND(Лист_1!F2352*(100+Оглавление!$F$9)/100,-1)</f>
        <v>2860</v>
      </c>
      <c r="H115" s="57">
        <f>ROUND(Лист_1!G2352*(100+Оглавление!$F$9)/100,-1)</f>
        <v>3120</v>
      </c>
      <c r="I115" s="53" t="str">
        <f>Лист_1!H2352</f>
        <v>Ф51М</v>
      </c>
      <c r="J115" s="52" t="str">
        <f>Лист_1!I964</f>
        <v>-</v>
      </c>
      <c r="K115" s="72">
        <f>ROUND(Лист_1!J2352*(100+Оглавление!$F$9)/100,-1)</f>
        <v>1920</v>
      </c>
    </row>
    <row r="116" spans="1:11" ht="15">
      <c r="A116" s="5">
        <v>104</v>
      </c>
      <c r="B116" s="45" t="str">
        <f>Лист_1!B2353</f>
        <v>ШН2ВЯ 400  Б/СТ</v>
      </c>
      <c r="C116" s="56">
        <f t="shared" si="4"/>
        <v>3800</v>
      </c>
      <c r="D116" s="57">
        <f t="shared" si="5"/>
        <v>3900</v>
      </c>
      <c r="E116" s="53" t="str">
        <f>Лист_1!D2353</f>
        <v>КШН2ВЯ 400 ПВ</v>
      </c>
      <c r="F116" s="66">
        <v>112.8</v>
      </c>
      <c r="G116" s="56">
        <f>ROUND(Лист_1!F2353*(100+Оглавление!$F$9)/100,-1)</f>
        <v>2670</v>
      </c>
      <c r="H116" s="57">
        <f>ROUND(Лист_1!G2353*(100+Оглавление!$F$9)/100,-1)</f>
        <v>2770</v>
      </c>
      <c r="I116" s="53" t="str">
        <f>Лист_1!H2353</f>
        <v>Ф22</v>
      </c>
      <c r="J116" s="52">
        <f>Лист_1!I965</f>
        <v>6.85</v>
      </c>
      <c r="K116" s="72">
        <f>ROUND(Лист_1!J2353*(100+Оглавление!$F$9)/100,-1)</f>
        <v>1130</v>
      </c>
    </row>
    <row r="117" spans="1:11" ht="15">
      <c r="A117" s="5">
        <v>105</v>
      </c>
      <c r="B117" s="45" t="str">
        <f>Лист_1!B2354</f>
        <v>ШН2ВЯ 500  Б/СТ</v>
      </c>
      <c r="C117" s="56">
        <f t="shared" si="4"/>
        <v>4120</v>
      </c>
      <c r="D117" s="57">
        <f t="shared" si="5"/>
        <v>4240</v>
      </c>
      <c r="E117" s="53" t="str">
        <f>Лист_1!D2354</f>
        <v>КШН2ВЯ 500 ПВ</v>
      </c>
      <c r="F117" s="66">
        <v>113.8</v>
      </c>
      <c r="G117" s="56">
        <f>ROUND(Лист_1!F2354*(100+Оглавление!$F$9)/100,-1)</f>
        <v>2880</v>
      </c>
      <c r="H117" s="57">
        <f>ROUND(Лист_1!G2354*(100+Оглавление!$F$9)/100,-1)</f>
        <v>3000</v>
      </c>
      <c r="I117" s="53" t="str">
        <f>Лист_1!H2354</f>
        <v>Ф32</v>
      </c>
      <c r="J117" s="52" t="str">
        <f>Лист_1!I966</f>
        <v>-</v>
      </c>
      <c r="K117" s="72">
        <f>ROUND(Лист_1!J2354*(100+Оглавление!$F$9)/100,-1)</f>
        <v>1240</v>
      </c>
    </row>
    <row r="118" spans="1:11" ht="15">
      <c r="A118" s="5">
        <v>106</v>
      </c>
      <c r="B118" s="45" t="str">
        <f>Лист_1!B2355</f>
        <v>ШН2ВЯ 600  Б/СТ</v>
      </c>
      <c r="C118" s="56">
        <f t="shared" si="4"/>
        <v>4460</v>
      </c>
      <c r="D118" s="57">
        <f t="shared" si="5"/>
        <v>4590</v>
      </c>
      <c r="E118" s="53" t="str">
        <f>Лист_1!D2355</f>
        <v>КШН2ВЯ 600 ПВ</v>
      </c>
      <c r="F118" s="66">
        <v>114.8</v>
      </c>
      <c r="G118" s="56">
        <f>ROUND(Лист_1!F2355*(100+Оглавление!$F$9)/100,-1)</f>
        <v>3070</v>
      </c>
      <c r="H118" s="57">
        <f>ROUND(Лист_1!G2355*(100+Оглавление!$F$9)/100,-1)</f>
        <v>3200</v>
      </c>
      <c r="I118" s="53" t="str">
        <f>Лист_1!H2355</f>
        <v>Ф42</v>
      </c>
      <c r="J118" s="52" t="str">
        <f>Лист_1!I967</f>
        <v>-</v>
      </c>
      <c r="K118" s="72">
        <f>ROUND(Лист_1!J2355*(100+Оглавление!$F$9)/100,-1)</f>
        <v>1390</v>
      </c>
    </row>
    <row r="119" spans="1:11" ht="15">
      <c r="A119" s="5">
        <v>107</v>
      </c>
      <c r="B119" s="45" t="str">
        <f>Лист_1!B2356</f>
        <v>ШН2ВЯ 800 Б/СТ</v>
      </c>
      <c r="C119" s="56">
        <f t="shared" si="4"/>
        <v>5160</v>
      </c>
      <c r="D119" s="57">
        <f t="shared" si="5"/>
        <v>5300</v>
      </c>
      <c r="E119" s="53" t="str">
        <f>Лист_1!D2356</f>
        <v>КШН2ВЯ 800 ПВ</v>
      </c>
      <c r="F119" s="66">
        <v>115.8</v>
      </c>
      <c r="G119" s="56">
        <f>ROUND(Лист_1!F2356*(100+Оглавление!$F$9)/100,-1)</f>
        <v>3500</v>
      </c>
      <c r="H119" s="57">
        <f>ROUND(Лист_1!G2356*(100+Оглавление!$F$9)/100,-1)</f>
        <v>3640</v>
      </c>
      <c r="I119" s="53" t="str">
        <f>Лист_1!H2356</f>
        <v>Ф52</v>
      </c>
      <c r="J119" s="52" t="str">
        <f>Лист_1!I968</f>
        <v>-</v>
      </c>
      <c r="K119" s="72">
        <f>ROUND(Лист_1!J2356*(100+Оглавление!$F$9)/100,-1)</f>
        <v>1660</v>
      </c>
    </row>
    <row r="120" spans="1:11" ht="15">
      <c r="A120" s="5">
        <v>108</v>
      </c>
      <c r="B120" s="45" t="str">
        <f>Лист_1!B2357</f>
        <v>ШН2Я 400  Б/СТ</v>
      </c>
      <c r="C120" s="56">
        <f t="shared" si="4"/>
        <v>3420</v>
      </c>
      <c r="D120" s="57">
        <f t="shared" si="5"/>
        <v>3630</v>
      </c>
      <c r="E120" s="53" t="str">
        <f>Лист_1!D2357</f>
        <v>КШН2Я 400 ПВ</v>
      </c>
      <c r="F120" s="66">
        <v>116.8</v>
      </c>
      <c r="G120" s="56">
        <f>ROUND(Лист_1!F2357*(100+Оглавление!$F$9)/100,-1)</f>
        <v>2290</v>
      </c>
      <c r="H120" s="57">
        <f>ROUND(Лист_1!G2357*(100+Оглавление!$F$9)/100,-1)</f>
        <v>2500</v>
      </c>
      <c r="I120" s="53" t="str">
        <f>Лист_1!H2357</f>
        <v>Ф22</v>
      </c>
      <c r="J120" s="52" t="str">
        <f>Лист_1!I969</f>
        <v>-</v>
      </c>
      <c r="K120" s="72">
        <f>ROUND(Лист_1!J2357*(100+Оглавление!$F$9)/100,-1)</f>
        <v>1130</v>
      </c>
    </row>
    <row r="121" spans="1:11" ht="15">
      <c r="A121" s="5">
        <v>109</v>
      </c>
      <c r="B121" s="45" t="str">
        <f>Лист_1!B2358</f>
        <v>ШН2Я 500  Б/СТ</v>
      </c>
      <c r="C121" s="56">
        <f t="shared" si="4"/>
        <v>3660</v>
      </c>
      <c r="D121" s="57">
        <f t="shared" si="5"/>
        <v>3900</v>
      </c>
      <c r="E121" s="53" t="str">
        <f>Лист_1!D2358</f>
        <v>КШН2Я 500 ПВ</v>
      </c>
      <c r="F121" s="66">
        <v>117.8</v>
      </c>
      <c r="G121" s="56">
        <f>ROUND(Лист_1!F2358*(100+Оглавление!$F$9)/100,-1)</f>
        <v>2420</v>
      </c>
      <c r="H121" s="57">
        <f>ROUND(Лист_1!G2358*(100+Оглавление!$F$9)/100,-1)</f>
        <v>2660</v>
      </c>
      <c r="I121" s="53" t="str">
        <f>Лист_1!H2358</f>
        <v>Ф32</v>
      </c>
      <c r="J121" s="52">
        <f>Лист_1!I970</f>
        <v>3.1</v>
      </c>
      <c r="K121" s="72">
        <f>ROUND(Лист_1!J2358*(100+Оглавление!$F$9)/100,-1)</f>
        <v>1240</v>
      </c>
    </row>
    <row r="122" spans="1:11" ht="15">
      <c r="A122" s="5">
        <v>110</v>
      </c>
      <c r="B122" s="45" t="str">
        <f>Лист_1!B2359</f>
        <v>ШН2Я 600  Б/СТ</v>
      </c>
      <c r="C122" s="56">
        <f t="shared" si="4"/>
        <v>3960</v>
      </c>
      <c r="D122" s="57">
        <f t="shared" si="5"/>
        <v>4200</v>
      </c>
      <c r="E122" s="53" t="str">
        <f>Лист_1!D2359</f>
        <v>КШН2Я 600 ПВ</v>
      </c>
      <c r="F122" s="66">
        <v>118.8</v>
      </c>
      <c r="G122" s="56">
        <f>ROUND(Лист_1!F2359*(100+Оглавление!$F$9)/100,-1)</f>
        <v>2570</v>
      </c>
      <c r="H122" s="57">
        <f>ROUND(Лист_1!G2359*(100+Оглавление!$F$9)/100,-1)</f>
        <v>2810</v>
      </c>
      <c r="I122" s="53" t="str">
        <f>Лист_1!H2359</f>
        <v>Ф42</v>
      </c>
      <c r="J122" s="52">
        <f>Лист_1!I971</f>
        <v>4.13</v>
      </c>
      <c r="K122" s="72">
        <f>ROUND(Лист_1!J2359*(100+Оглавление!$F$9)/100,-1)</f>
        <v>1390</v>
      </c>
    </row>
    <row r="123" spans="1:11" ht="15">
      <c r="A123" s="5">
        <v>111</v>
      </c>
      <c r="B123" s="45" t="str">
        <f>Лист_1!B2360</f>
        <v>ШН2Я 800 Б/СТ</v>
      </c>
      <c r="C123" s="56">
        <f t="shared" si="4"/>
        <v>4520</v>
      </c>
      <c r="D123" s="57">
        <f t="shared" si="5"/>
        <v>4800</v>
      </c>
      <c r="E123" s="53" t="str">
        <f>Лист_1!D2360</f>
        <v>КШН2Я 800 ПВ</v>
      </c>
      <c r="F123" s="66">
        <v>119.8</v>
      </c>
      <c r="G123" s="56">
        <f>ROUND(Лист_1!F2360*(100+Оглавление!$F$9)/100,-1)</f>
        <v>2860</v>
      </c>
      <c r="H123" s="57">
        <f>ROUND(Лист_1!G2360*(100+Оглавление!$F$9)/100,-1)</f>
        <v>3140</v>
      </c>
      <c r="I123" s="53" t="str">
        <f>Лист_1!H2360</f>
        <v>Ф52</v>
      </c>
      <c r="J123" s="52">
        <f>Лист_1!I972</f>
        <v>3.8</v>
      </c>
      <c r="K123" s="72">
        <f>ROUND(Лист_1!J2360*(100+Оглавление!$F$9)/100,-1)</f>
        <v>1660</v>
      </c>
    </row>
    <row r="124" spans="1:11" ht="15">
      <c r="A124" s="5">
        <v>112</v>
      </c>
      <c r="B124" s="45" t="str">
        <f>Лист_1!B2361</f>
        <v>ШН3Я 400 Б/СТ</v>
      </c>
      <c r="C124" s="56">
        <f t="shared" si="4"/>
        <v>3710</v>
      </c>
      <c r="D124" s="57">
        <f t="shared" si="5"/>
        <v>3930</v>
      </c>
      <c r="E124" s="53" t="str">
        <f>Лист_1!D2361</f>
        <v>КШН3Я 400 ПВ</v>
      </c>
      <c r="F124" s="66">
        <v>120.8</v>
      </c>
      <c r="G124" s="56">
        <f>ROUND(Лист_1!F2361*(100+Оглавление!$F$9)/100,-1)</f>
        <v>2500</v>
      </c>
      <c r="H124" s="57">
        <f>ROUND(Лист_1!G2361*(100+Оглавление!$F$9)/100,-1)</f>
        <v>2720</v>
      </c>
      <c r="I124" s="53" t="str">
        <f>Лист_1!H2361</f>
        <v>Ф23</v>
      </c>
      <c r="J124" s="52">
        <f>Лист_1!I973</f>
        <v>5.45</v>
      </c>
      <c r="K124" s="72">
        <f>ROUND(Лист_1!J2361*(100+Оглавление!$F$9)/100,-1)</f>
        <v>1210</v>
      </c>
    </row>
    <row r="125" spans="1:11" ht="15">
      <c r="A125" s="5">
        <v>113</v>
      </c>
      <c r="B125" s="45" t="str">
        <f>Лист_1!B2362</f>
        <v>ШН3Я 500  Б/СТ</v>
      </c>
      <c r="C125" s="56">
        <f t="shared" si="4"/>
        <v>4050</v>
      </c>
      <c r="D125" s="57">
        <f t="shared" si="5"/>
        <v>4270</v>
      </c>
      <c r="E125" s="53" t="str">
        <f>Лист_1!D2362</f>
        <v>КШН3Я 500 ПВ</v>
      </c>
      <c r="F125" s="66">
        <v>121.8</v>
      </c>
      <c r="G125" s="56">
        <f>ROUND(Лист_1!F2362*(100+Оглавление!$F$9)/100,-1)</f>
        <v>2680</v>
      </c>
      <c r="H125" s="57">
        <f>ROUND(Лист_1!G2362*(100+Оглавление!$F$9)/100,-1)</f>
        <v>2900</v>
      </c>
      <c r="I125" s="53" t="str">
        <f>Лист_1!H2362</f>
        <v>Ф33</v>
      </c>
      <c r="J125" s="52">
        <f>Лист_1!I974</f>
        <v>2.4</v>
      </c>
      <c r="K125" s="72">
        <f>ROUND(Лист_1!J2362*(100+Оглавление!$F$9)/100,-1)</f>
        <v>1370</v>
      </c>
    </row>
    <row r="126" spans="1:11" ht="15">
      <c r="A126" s="5">
        <v>114</v>
      </c>
      <c r="B126" s="45" t="str">
        <f>Лист_1!B2363</f>
        <v>ШН3Я 600 Б/СТ</v>
      </c>
      <c r="C126" s="56">
        <f t="shared" si="4"/>
        <v>4340</v>
      </c>
      <c r="D126" s="57">
        <f t="shared" si="5"/>
        <v>4470</v>
      </c>
      <c r="E126" s="53" t="str">
        <f>Лист_1!D2363</f>
        <v>КШН3Я 600 ПВ</v>
      </c>
      <c r="F126" s="66">
        <v>122.8</v>
      </c>
      <c r="G126" s="56">
        <f>ROUND(Лист_1!F2363*(100+Оглавление!$F$9)/100,-1)</f>
        <v>2810</v>
      </c>
      <c r="H126" s="57">
        <f>ROUND(Лист_1!G2363*(100+Оглавление!$F$9)/100,-1)</f>
        <v>2940</v>
      </c>
      <c r="I126" s="53" t="str">
        <f>Лист_1!H2363</f>
        <v>Ф43</v>
      </c>
      <c r="J126" s="52">
        <f>Лист_1!I975</f>
        <v>6.75</v>
      </c>
      <c r="K126" s="72">
        <f>ROUND(Лист_1!J2363*(100+Оглавление!$F$9)/100,-1)</f>
        <v>1530</v>
      </c>
    </row>
    <row r="127" spans="1:11" ht="15">
      <c r="A127" s="5">
        <v>115</v>
      </c>
      <c r="B127" s="45" t="str">
        <f>Лист_1!B2364</f>
        <v>ШН4Я 400 Б/СТ</v>
      </c>
      <c r="C127" s="56">
        <f t="shared" si="4"/>
        <v>4300</v>
      </c>
      <c r="D127" s="57">
        <f t="shared" si="5"/>
        <v>4540</v>
      </c>
      <c r="E127" s="53" t="str">
        <f>Лист_1!D2364</f>
        <v>КШН4Я 400 ПВ</v>
      </c>
      <c r="F127" s="66">
        <v>123.8</v>
      </c>
      <c r="G127" s="56">
        <f>ROUND(Лист_1!F2364*(100+Оглавление!$F$9)/100,-1)</f>
        <v>2870</v>
      </c>
      <c r="H127" s="57">
        <f>ROUND(Лист_1!G2364*(100+Оглавление!$F$9)/100,-1)</f>
        <v>3110</v>
      </c>
      <c r="I127" s="53" t="str">
        <f>Лист_1!H2364</f>
        <v>Ф24</v>
      </c>
      <c r="J127" s="52">
        <f>Лист_1!I976</f>
        <v>7.1</v>
      </c>
      <c r="K127" s="72">
        <f>ROUND(Лист_1!J2364*(100+Оглавление!$F$9)/100,-1)</f>
        <v>1430</v>
      </c>
    </row>
    <row r="128" spans="1:11" ht="15">
      <c r="A128" s="5">
        <v>116</v>
      </c>
      <c r="B128" s="45" t="str">
        <f>Лист_1!B2365</f>
        <v>ШНД 450   Б/СТ</v>
      </c>
      <c r="C128" s="56">
        <f t="shared" si="4"/>
        <v>2360</v>
      </c>
      <c r="D128" s="57">
        <f t="shared" si="5"/>
        <v>2510</v>
      </c>
      <c r="E128" s="53" t="str">
        <f>Лист_1!D2365</f>
        <v>КШНД 450 Б/СТ</v>
      </c>
      <c r="F128" s="66">
        <v>124.8</v>
      </c>
      <c r="G128" s="56">
        <f>ROUND(Лист_1!F2365*(100+Оглавление!$F$9)/100,-1)</f>
        <v>1650</v>
      </c>
      <c r="H128" s="57">
        <f>ROUND(Лист_1!G2365*(100+Оглавление!$F$9)/100,-1)</f>
        <v>1800</v>
      </c>
      <c r="I128" s="53" t="str">
        <f>Лист_1!H2365</f>
        <v>Ф167</v>
      </c>
      <c r="J128" s="52">
        <f>Лист_1!I977</f>
        <v>8.8000000000000007</v>
      </c>
      <c r="K128" s="72">
        <f>ROUND(Лист_1!J2365*(100+Оглавление!$F$9)/100,-1)</f>
        <v>710</v>
      </c>
    </row>
    <row r="129" spans="1:11" ht="15">
      <c r="A129" s="5">
        <v>117</v>
      </c>
      <c r="B129" s="45" t="str">
        <f>Лист_1!B2366</f>
        <v>ШНД 600-М Б/СТ</v>
      </c>
      <c r="C129" s="56">
        <f t="shared" si="4"/>
        <v>2400</v>
      </c>
      <c r="D129" s="57">
        <f t="shared" si="5"/>
        <v>2590</v>
      </c>
      <c r="E129" s="53" t="str">
        <f>Лист_1!D2366</f>
        <v>КШНД 600-М Б/СТ</v>
      </c>
      <c r="F129" s="66">
        <v>125.8</v>
      </c>
      <c r="G129" s="56">
        <f>ROUND(Лист_1!F2366*(100+Оглавление!$F$9)/100,-1)</f>
        <v>1690</v>
      </c>
      <c r="H129" s="57">
        <f>ROUND(Лист_1!G2366*(100+Оглавление!$F$9)/100,-1)</f>
        <v>1880</v>
      </c>
      <c r="I129" s="53" t="str">
        <f>Лист_1!H2366</f>
        <v>Ф82</v>
      </c>
      <c r="J129" s="52">
        <f>Лист_1!I978</f>
        <v>1.45</v>
      </c>
      <c r="K129" s="72">
        <f>ROUND(Лист_1!J2366*(100+Оглавление!$F$9)/100,-1)</f>
        <v>710</v>
      </c>
    </row>
    <row r="130" spans="1:11" ht="15">
      <c r="A130" s="5">
        <v>118</v>
      </c>
      <c r="B130" s="45" t="str">
        <f>Лист_1!B2367</f>
        <v>ШНМ 2Я 600  Б/СТ</v>
      </c>
      <c r="C130" s="56">
        <f t="shared" si="4"/>
        <v>4070</v>
      </c>
      <c r="D130" s="57">
        <f t="shared" si="5"/>
        <v>4200</v>
      </c>
      <c r="E130" s="53" t="str">
        <f>Лист_1!D2367</f>
        <v>КШНМ 2Я 600 ПВ</v>
      </c>
      <c r="F130" s="66">
        <v>126.8</v>
      </c>
      <c r="G130" s="56">
        <f>ROUND(Лист_1!F2367*(100+Оглавление!$F$9)/100,-1)</f>
        <v>2680</v>
      </c>
      <c r="H130" s="57">
        <f>ROUND(Лист_1!G2367*(100+Оглавление!$F$9)/100,-1)</f>
        <v>2810</v>
      </c>
      <c r="I130" s="53" t="str">
        <f>Лист_1!H2367</f>
        <v>Ф42</v>
      </c>
      <c r="J130" s="52">
        <f>Лист_1!I979</f>
        <v>1.8</v>
      </c>
      <c r="K130" s="72">
        <f>ROUND(Лист_1!J2367*(100+Оглавление!$F$9)/100,-1)</f>
        <v>1390</v>
      </c>
    </row>
    <row r="131" spans="1:11" ht="15">
      <c r="A131" s="5">
        <v>119</v>
      </c>
      <c r="B131" s="45" t="str">
        <f>Лист_1!B2368</f>
        <v>ШНМ 500</v>
      </c>
      <c r="C131" s="56">
        <f t="shared" si="4"/>
        <v>2320</v>
      </c>
      <c r="D131" s="57">
        <f t="shared" si="5"/>
        <v>2450</v>
      </c>
      <c r="E131" s="53" t="str">
        <f>Лист_1!D2368</f>
        <v>КШНМ 500</v>
      </c>
      <c r="F131" s="66">
        <v>127.8</v>
      </c>
      <c r="G131" s="56">
        <f>ROUND(Лист_1!F2368*(100+Оглавление!$F$9)/100,-1)</f>
        <v>1260</v>
      </c>
      <c r="H131" s="57">
        <f>ROUND(Лист_1!G2368*(100+Оглавление!$F$9)/100,-1)</f>
        <v>1390</v>
      </c>
      <c r="I131" s="53" t="str">
        <f>Лист_1!H2368</f>
        <v>Ф30</v>
      </c>
      <c r="J131" s="52">
        <f>Лист_1!I980</f>
        <v>2.95</v>
      </c>
      <c r="K131" s="72">
        <f>ROUND(Лист_1!J2368*(100+Оглавление!$F$9)/100,-1)</f>
        <v>1060</v>
      </c>
    </row>
    <row r="132" spans="1:11" ht="15">
      <c r="A132" s="5">
        <v>120</v>
      </c>
      <c r="B132" s="45" t="str">
        <f>Лист_1!B2369</f>
        <v>ШНМ 600</v>
      </c>
      <c r="C132" s="56">
        <f t="shared" si="4"/>
        <v>2680</v>
      </c>
      <c r="D132" s="57">
        <f t="shared" si="5"/>
        <v>2820</v>
      </c>
      <c r="E132" s="53" t="str">
        <f>Лист_1!D2369</f>
        <v>КШНМ 600</v>
      </c>
      <c r="F132" s="66">
        <v>128.80000000000001</v>
      </c>
      <c r="G132" s="56">
        <f>ROUND(Лист_1!F2369*(100+Оглавление!$F$9)/100,-1)</f>
        <v>1380</v>
      </c>
      <c r="H132" s="57">
        <f>ROUND(Лист_1!G2369*(100+Оглавление!$F$9)/100,-1)</f>
        <v>1520</v>
      </c>
      <c r="I132" s="53" t="str">
        <f>Лист_1!H2369</f>
        <v>Ф40</v>
      </c>
      <c r="J132" s="52">
        <f>Лист_1!I981</f>
        <v>3.9</v>
      </c>
      <c r="K132" s="72">
        <f>ROUND(Лист_1!J2369*(100+Оглавление!$F$9)/100,-1)</f>
        <v>1300</v>
      </c>
    </row>
    <row r="133" spans="1:11" ht="15">
      <c r="A133" s="5">
        <v>121</v>
      </c>
      <c r="B133" s="45" t="str">
        <f>Лист_1!B2370</f>
        <v>ШНМ 600</v>
      </c>
      <c r="C133" s="56">
        <f t="shared" si="4"/>
        <v>2630</v>
      </c>
      <c r="D133" s="57">
        <f t="shared" si="5"/>
        <v>2770</v>
      </c>
      <c r="E133" s="53" t="str">
        <f>Лист_1!D2370</f>
        <v>КШНМ 600</v>
      </c>
      <c r="F133" s="66">
        <v>129.80000000000001</v>
      </c>
      <c r="G133" s="56">
        <f>ROUND(Лист_1!F2370*(100+Оглавление!$F$9)/100,-1)</f>
        <v>1380</v>
      </c>
      <c r="H133" s="57">
        <f>ROUND(Лист_1!G2370*(100+Оглавление!$F$9)/100,-1)</f>
        <v>1520</v>
      </c>
      <c r="I133" s="53" t="str">
        <f>Лист_1!H2370</f>
        <v>Ф105</v>
      </c>
      <c r="J133" s="52">
        <f>Лист_1!I982</f>
        <v>4.55</v>
      </c>
      <c r="K133" s="72">
        <f>ROUND(Лист_1!J2370*(100+Оглавление!$F$9)/100,-1)</f>
        <v>1250</v>
      </c>
    </row>
    <row r="134" spans="1:11" ht="15">
      <c r="A134" s="5">
        <v>122</v>
      </c>
      <c r="B134" s="45" t="str">
        <f>Лист_1!B2371</f>
        <v>ШНМ 800</v>
      </c>
      <c r="C134" s="56">
        <f t="shared" si="4"/>
        <v>3120</v>
      </c>
      <c r="D134" s="57">
        <f t="shared" si="5"/>
        <v>3280</v>
      </c>
      <c r="E134" s="53" t="str">
        <f>Лист_1!D2371</f>
        <v>КШНМ 800</v>
      </c>
      <c r="F134" s="66">
        <v>130.80000000000001</v>
      </c>
      <c r="G134" s="56">
        <f>ROUND(Лист_1!F2371*(100+Оглавление!$F$9)/100,-1)</f>
        <v>1520</v>
      </c>
      <c r="H134" s="57">
        <f>ROUND(Лист_1!G2371*(100+Оглавление!$F$9)/100,-1)</f>
        <v>1680</v>
      </c>
      <c r="I134" s="53" t="str">
        <f>Лист_1!H2371</f>
        <v>Ф50</v>
      </c>
      <c r="J134" s="52">
        <f>Лист_1!I983</f>
        <v>4.6399999999999997</v>
      </c>
      <c r="K134" s="72">
        <f>ROUND(Лист_1!J2371*(100+Оглавление!$F$9)/100,-1)</f>
        <v>1600</v>
      </c>
    </row>
    <row r="135" spans="1:11" ht="15">
      <c r="A135" s="5">
        <v>123</v>
      </c>
      <c r="B135" s="45" t="str">
        <f>Лист_1!B2372</f>
        <v>ШНПУ 300 Б/СТ</v>
      </c>
      <c r="C135" s="56">
        <f t="shared" si="4"/>
        <v>1500</v>
      </c>
      <c r="D135" s="57">
        <f t="shared" si="5"/>
        <v>1660</v>
      </c>
      <c r="E135" s="53" t="str">
        <f>Лист_1!D2372</f>
        <v>КШНПУ 300 Б/СТ</v>
      </c>
      <c r="F135" s="66">
        <v>131.80000000000001</v>
      </c>
      <c r="G135" s="56">
        <f>ROUND(Лист_1!F2372*(100+Оглавление!$F$9)/100,-1)</f>
        <v>1500</v>
      </c>
      <c r="H135" s="57">
        <f>ROUND(Лист_1!G2372*(100+Оглавление!$F$9)/100,-1)</f>
        <v>1660</v>
      </c>
      <c r="I135" s="53" t="str">
        <f>Лист_1!H2372</f>
        <v>-</v>
      </c>
      <c r="J135" s="52">
        <f>Лист_1!I984</f>
        <v>5.6</v>
      </c>
      <c r="K135" s="72">
        <f>ROUND(Лист_1!J2372*(100+Оглавление!$F$9)/100,-1)</f>
        <v>0</v>
      </c>
    </row>
    <row r="136" spans="1:11" ht="15">
      <c r="A136" s="5">
        <v>124</v>
      </c>
      <c r="B136" s="45" t="str">
        <f>Лист_1!B2373</f>
        <v>ШНТ 200 Б/СТ</v>
      </c>
      <c r="C136" s="56">
        <f t="shared" si="4"/>
        <v>1740</v>
      </c>
      <c r="D136" s="57">
        <f t="shared" si="5"/>
        <v>1920</v>
      </c>
      <c r="E136" s="53" t="str">
        <f>Лист_1!D2373</f>
        <v>КШНТ 200 Б/СТ</v>
      </c>
      <c r="F136" s="66">
        <v>132.80000000000001</v>
      </c>
      <c r="G136" s="56">
        <f>ROUND(Лист_1!F2373*(100+Оглавление!$F$9)/100,-1)</f>
        <v>1740</v>
      </c>
      <c r="H136" s="57">
        <f>ROUND(Лист_1!G2373*(100+Оглавление!$F$9)/100,-1)</f>
        <v>1920</v>
      </c>
      <c r="I136" s="53" t="str">
        <f>Лист_1!H2373</f>
        <v>-</v>
      </c>
      <c r="J136" s="52">
        <f>Лист_1!I985</f>
        <v>5.4</v>
      </c>
      <c r="K136" s="72">
        <f>ROUND(Лист_1!J2373*(100+Оглавление!$F$9)/100,-1)</f>
        <v>0</v>
      </c>
    </row>
    <row r="137" spans="1:11" ht="15">
      <c r="A137" s="5">
        <v>125</v>
      </c>
      <c r="B137" s="45" t="str">
        <f>Лист_1!B2374</f>
        <v>ШНТ 300 М  Б/СТ</v>
      </c>
      <c r="C137" s="56">
        <f t="shared" si="4"/>
        <v>2300</v>
      </c>
      <c r="D137" s="57">
        <f t="shared" si="5"/>
        <v>2450</v>
      </c>
      <c r="E137" s="53" t="str">
        <f>Лист_1!D2374</f>
        <v>КШНТ 300 М Б/СТ</v>
      </c>
      <c r="F137" s="66">
        <v>133.80000000000001</v>
      </c>
      <c r="G137" s="56">
        <f>ROUND(Лист_1!F2374*(100+Оглавление!$F$9)/100,-1)</f>
        <v>1390</v>
      </c>
      <c r="H137" s="57">
        <f>ROUND(Лист_1!G2374*(100+Оглавление!$F$9)/100,-1)</f>
        <v>1540</v>
      </c>
      <c r="I137" s="53" t="str">
        <f>Лист_1!H2374</f>
        <v>Ф20</v>
      </c>
      <c r="J137" s="52">
        <f>Лист_1!I986</f>
        <v>7.7</v>
      </c>
      <c r="K137" s="72">
        <f>ROUND(Лист_1!J2374*(100+Оглавление!$F$9)/100,-1)</f>
        <v>910</v>
      </c>
    </row>
    <row r="138" spans="1:11" ht="15">
      <c r="A138" s="5">
        <v>126</v>
      </c>
      <c r="B138" s="45" t="str">
        <f>Лист_1!B2375</f>
        <v>ШНУ 1000-М  Б/СТ</v>
      </c>
      <c r="C138" s="56">
        <f t="shared" si="4"/>
        <v>3030</v>
      </c>
      <c r="D138" s="57">
        <f t="shared" si="5"/>
        <v>3200</v>
      </c>
      <c r="E138" s="53" t="str">
        <f>Лист_1!D2375</f>
        <v>КШНУ 1000-М Б/СТ</v>
      </c>
      <c r="F138" s="66">
        <v>134.80000000000001</v>
      </c>
      <c r="G138" s="56">
        <f>ROUND(Лист_1!F2375*(100+Оглавление!$F$9)/100,-1)</f>
        <v>2050</v>
      </c>
      <c r="H138" s="57">
        <f>ROUND(Лист_1!G2375*(100+Оглавление!$F$9)/100,-1)</f>
        <v>2220</v>
      </c>
      <c r="I138" s="53" t="str">
        <f>Лист_1!H2375</f>
        <v>Ф20М</v>
      </c>
      <c r="J138" s="52" t="str">
        <f>Лист_1!I987</f>
        <v>-</v>
      </c>
      <c r="K138" s="72">
        <f>ROUND(Лист_1!J2375*(100+Оглавление!$F$9)/100,-1)</f>
        <v>980</v>
      </c>
    </row>
    <row r="139" spans="1:11" ht="15">
      <c r="A139" s="5">
        <v>127</v>
      </c>
      <c r="B139" s="45" t="str">
        <f>Лист_1!B2376</f>
        <v>ШНЯ 600  Б/СТ</v>
      </c>
      <c r="C139" s="56">
        <f t="shared" si="4"/>
        <v>3580</v>
      </c>
      <c r="D139" s="57">
        <f t="shared" si="5"/>
        <v>3750</v>
      </c>
      <c r="E139" s="53" t="str">
        <f>Лист_1!D2376</f>
        <v>КШНЯ 600 Б/СТ</v>
      </c>
      <c r="F139" s="66">
        <v>135.80000000000001</v>
      </c>
      <c r="G139" s="56">
        <f>ROUND(Лист_1!F2376*(100+Оглавление!$F$9)/100,-1)</f>
        <v>2120</v>
      </c>
      <c r="H139" s="57">
        <f>ROUND(Лист_1!G2376*(100+Оглавление!$F$9)/100,-1)</f>
        <v>2290</v>
      </c>
      <c r="I139" s="53" t="str">
        <f>Лист_1!H2376</f>
        <v>Ф41</v>
      </c>
      <c r="J139" s="52" t="str">
        <f>Лист_1!I988</f>
        <v>-</v>
      </c>
      <c r="K139" s="72">
        <f>ROUND(Лист_1!J2376*(100+Оглавление!$F$9)/100,-1)</f>
        <v>1460</v>
      </c>
    </row>
    <row r="140" spans="1:11" ht="15">
      <c r="A140" s="5">
        <v>128</v>
      </c>
      <c r="B140" s="45" t="str">
        <f>Лист_1!B2377</f>
        <v>ШП 400</v>
      </c>
      <c r="C140" s="56">
        <f t="shared" si="4"/>
        <v>6100</v>
      </c>
      <c r="D140" s="57">
        <f t="shared" si="5"/>
        <v>6480</v>
      </c>
      <c r="E140" s="53" t="str">
        <f>Лист_1!D2377</f>
        <v>КШП 400</v>
      </c>
      <c r="F140" s="66">
        <v>136.80000000000001</v>
      </c>
      <c r="G140" s="56">
        <f>ROUND(Лист_1!F2377*(100+Оглавление!$F$9)/100,-1)</f>
        <v>3680</v>
      </c>
      <c r="H140" s="57">
        <f>ROUND(Лист_1!G2377*(100+Оглавление!$F$9)/100,-1)</f>
        <v>4060</v>
      </c>
      <c r="I140" s="53" t="str">
        <f>Лист_1!H2377</f>
        <v>Ф91</v>
      </c>
      <c r="J140" s="52">
        <f>Лист_1!I989</f>
        <v>8.75</v>
      </c>
      <c r="K140" s="72">
        <f>ROUND(Лист_1!J2377*(100+Оглавление!$F$9)/100,-1)</f>
        <v>2420</v>
      </c>
    </row>
    <row r="141" spans="1:11" ht="15">
      <c r="A141" s="5">
        <v>129</v>
      </c>
      <c r="B141" s="45" t="str">
        <f>Лист_1!B2378</f>
        <v>ШП 400-920</v>
      </c>
      <c r="C141" s="56">
        <f t="shared" si="4"/>
        <v>7220</v>
      </c>
      <c r="D141" s="57">
        <f t="shared" si="5"/>
        <v>7780</v>
      </c>
      <c r="E141" s="53" t="str">
        <f>Лист_1!D2378</f>
        <v>КШП 400-920</v>
      </c>
      <c r="F141" s="66">
        <v>137.80000000000001</v>
      </c>
      <c r="G141" s="56">
        <f>ROUND(Лист_1!F2378*(100+Оглавление!$F$9)/100,-1)</f>
        <v>4670</v>
      </c>
      <c r="H141" s="57">
        <f>ROUND(Лист_1!G2378*(100+Оглавление!$F$9)/100,-1)</f>
        <v>5230</v>
      </c>
      <c r="I141" s="53" t="str">
        <f>Лист_1!H2378</f>
        <v>Ф290</v>
      </c>
      <c r="J141" s="52">
        <f>Лист_1!I990</f>
        <v>3.85</v>
      </c>
      <c r="K141" s="72">
        <f>ROUND(Лист_1!J2378*(100+Оглавление!$F$9)/100,-1)</f>
        <v>2550</v>
      </c>
    </row>
    <row r="142" spans="1:11" ht="15">
      <c r="A142" s="5">
        <v>130</v>
      </c>
      <c r="B142" s="45" t="str">
        <f>Лист_1!B2379</f>
        <v>ШПД 600</v>
      </c>
      <c r="C142" s="56">
        <f t="shared" ref="C142:C155" si="6">G142+K142</f>
        <v>6720</v>
      </c>
      <c r="D142" s="57">
        <f t="shared" ref="D142:D155" si="7">H142+K142</f>
        <v>7230</v>
      </c>
      <c r="E142" s="53" t="str">
        <f>Лист_1!D2379</f>
        <v>КШПД 600</v>
      </c>
      <c r="F142" s="66">
        <v>138.80000000000001</v>
      </c>
      <c r="G142" s="56">
        <f>ROUND(Лист_1!F2379*(100+Оглавление!$F$9)/100,-1)</f>
        <v>4210</v>
      </c>
      <c r="H142" s="57">
        <f>ROUND(Лист_1!G2379*(100+Оглавление!$F$9)/100,-1)</f>
        <v>4720</v>
      </c>
      <c r="I142" s="53" t="str">
        <f>Лист_1!H2379</f>
        <v>Ф92</v>
      </c>
      <c r="J142" s="52">
        <f>Лист_1!I991</f>
        <v>4.7</v>
      </c>
      <c r="K142" s="72">
        <f>ROUND(Лист_1!J2379*(100+Оглавление!$F$9)/100,-1)</f>
        <v>2510</v>
      </c>
    </row>
    <row r="143" spans="1:11" ht="15">
      <c r="A143" s="5">
        <v>131</v>
      </c>
      <c r="B143" s="45" t="str">
        <f>Лист_1!B2380</f>
        <v>ШПД 600-920</v>
      </c>
      <c r="C143" s="56">
        <f t="shared" si="6"/>
        <v>7880</v>
      </c>
      <c r="D143" s="57">
        <f t="shared" si="7"/>
        <v>8290</v>
      </c>
      <c r="E143" s="53" t="str">
        <f>Лист_1!D2380</f>
        <v>КШПД 600-920</v>
      </c>
      <c r="F143" s="66">
        <v>139.80000000000001</v>
      </c>
      <c r="G143" s="56">
        <f>ROUND(Лист_1!F2380*(100+Оглавление!$F$9)/100,-1)</f>
        <v>5090</v>
      </c>
      <c r="H143" s="57">
        <f>ROUND(Лист_1!G2380*(100+Оглавление!$F$9)/100,-1)</f>
        <v>5500</v>
      </c>
      <c r="I143" s="53" t="str">
        <f>Лист_1!H2380</f>
        <v>Ф292</v>
      </c>
      <c r="J143" s="52">
        <f>Лист_1!I992</f>
        <v>5.35</v>
      </c>
      <c r="K143" s="72">
        <f>ROUND(Лист_1!J2380*(100+Оглавление!$F$9)/100,-1)</f>
        <v>2790</v>
      </c>
    </row>
    <row r="144" spans="1:11" ht="15">
      <c r="A144" s="5">
        <v>132</v>
      </c>
      <c r="B144" s="45" t="str">
        <f>Лист_1!B2381</f>
        <v>ШПД2Я 600</v>
      </c>
      <c r="C144" s="56">
        <f t="shared" si="6"/>
        <v>7690</v>
      </c>
      <c r="D144" s="57">
        <f t="shared" si="7"/>
        <v>8270</v>
      </c>
      <c r="E144" s="53" t="str">
        <f>Лист_1!D2381</f>
        <v>КШПД2Я 600 ПВ</v>
      </c>
      <c r="F144" s="66">
        <v>140.80000000000001</v>
      </c>
      <c r="G144" s="56">
        <f>ROUND(Лист_1!F2381*(100+Оглавление!$F$9)/100,-1)</f>
        <v>4990</v>
      </c>
      <c r="H144" s="57">
        <f>ROUND(Лист_1!G2381*(100+Оглавление!$F$9)/100,-1)</f>
        <v>5570</v>
      </c>
      <c r="I144" s="53" t="str">
        <f>Лист_1!H2381</f>
        <v>Ф93</v>
      </c>
      <c r="J144" s="52">
        <f>Лист_1!I993</f>
        <v>7.1</v>
      </c>
      <c r="K144" s="72">
        <f>ROUND(Лист_1!J2381*(100+Оглавление!$F$9)/100,-1)</f>
        <v>2700</v>
      </c>
    </row>
    <row r="145" spans="1:11" ht="15">
      <c r="A145" s="5">
        <v>133</v>
      </c>
      <c r="B145" s="45" t="str">
        <f>Лист_1!B2382</f>
        <v>ШПД2Я 600-920</v>
      </c>
      <c r="C145" s="56">
        <f t="shared" si="6"/>
        <v>8430</v>
      </c>
      <c r="D145" s="57">
        <f t="shared" si="7"/>
        <v>8630</v>
      </c>
      <c r="E145" s="53" t="str">
        <f>Лист_1!D2382</f>
        <v>КШПД2Я 600-920</v>
      </c>
      <c r="F145" s="66">
        <v>141.80000000000001</v>
      </c>
      <c r="G145" s="56">
        <f>ROUND(Лист_1!F2382*(100+Оглавление!$F$9)/100,-1)</f>
        <v>6460</v>
      </c>
      <c r="H145" s="57">
        <f>ROUND(Лист_1!G2382*(100+Оглавление!$F$9)/100,-1)</f>
        <v>6660</v>
      </c>
      <c r="I145" s="53" t="str">
        <f>Лист_1!H2382</f>
        <v>Ф261</v>
      </c>
      <c r="J145" s="52">
        <f>Лист_1!I994</f>
        <v>3.6</v>
      </c>
      <c r="K145" s="72">
        <f>ROUND(Лист_1!J2382*(100+Оглавление!$F$9)/100,-1)</f>
        <v>1970</v>
      </c>
    </row>
    <row r="146" spans="1:11" ht="15">
      <c r="A146" s="5">
        <v>134</v>
      </c>
      <c r="B146" s="45" t="str">
        <f>Лист_1!B2383</f>
        <v>ШПД2Я 600-920</v>
      </c>
      <c r="C146" s="56">
        <f t="shared" si="6"/>
        <v>7850</v>
      </c>
      <c r="D146" s="57">
        <f t="shared" si="7"/>
        <v>8050</v>
      </c>
      <c r="E146" s="53" t="str">
        <f>Лист_1!D2383</f>
        <v>КШПД2Я 600-920</v>
      </c>
      <c r="F146" s="66">
        <v>142.80000000000001</v>
      </c>
      <c r="G146" s="56">
        <f>ROUND(Лист_1!F2383*(100+Оглавление!$F$9)/100,-1)</f>
        <v>6460</v>
      </c>
      <c r="H146" s="57">
        <f>ROUND(Лист_1!G2383*(100+Оглавление!$F$9)/100,-1)</f>
        <v>6660</v>
      </c>
      <c r="I146" s="53" t="str">
        <f>Лист_1!H2383</f>
        <v>Ф42</v>
      </c>
      <c r="J146" s="52">
        <f>Лист_1!I995</f>
        <v>4.53</v>
      </c>
      <c r="K146" s="72">
        <f>ROUND(Лист_1!J2383*(100+Оглавление!$F$9)/100,-1)</f>
        <v>1390</v>
      </c>
    </row>
    <row r="147" spans="1:11" ht="15">
      <c r="A147" s="5">
        <v>135</v>
      </c>
      <c r="B147" s="45" t="str">
        <f>Лист_1!B2384</f>
        <v>ШПДМ 1Я 600</v>
      </c>
      <c r="C147" s="56">
        <f t="shared" si="6"/>
        <v>3970</v>
      </c>
      <c r="D147" s="57">
        <f t="shared" si="7"/>
        <v>4160</v>
      </c>
      <c r="E147" s="53" t="str">
        <f>Лист_1!D2384</f>
        <v>КШПДМ 1Я 600 ПВ</v>
      </c>
      <c r="F147" s="66">
        <v>143.80000000000001</v>
      </c>
      <c r="G147" s="56">
        <f>ROUND(Лист_1!F2384*(100+Оглавление!$F$9)/100,-1)</f>
        <v>3280</v>
      </c>
      <c r="H147" s="57">
        <f>ROUND(Лист_1!G2384*(100+Оглавление!$F$9)/100,-1)</f>
        <v>3470</v>
      </c>
      <c r="I147" s="53" t="str">
        <f>Лист_1!H2384</f>
        <v>Ф116</v>
      </c>
      <c r="J147" s="52">
        <f>Лист_1!I996</f>
        <v>5.35</v>
      </c>
      <c r="K147" s="72">
        <f>ROUND(Лист_1!J2384*(100+Оглавление!$F$9)/100,-1)</f>
        <v>690</v>
      </c>
    </row>
    <row r="148" spans="1:11" ht="15">
      <c r="A148" s="5">
        <v>136</v>
      </c>
      <c r="B148" s="45" t="str">
        <f>Лист_1!B2385</f>
        <v>ШПДМ 2Я 600</v>
      </c>
      <c r="C148" s="56">
        <f t="shared" si="6"/>
        <v>5710</v>
      </c>
      <c r="D148" s="57">
        <f t="shared" si="7"/>
        <v>5970</v>
      </c>
      <c r="E148" s="53" t="str">
        <f>Лист_1!D2385</f>
        <v>КШПДМ 2Я 600 ПВ</v>
      </c>
      <c r="F148" s="66">
        <v>144.80000000000001</v>
      </c>
      <c r="G148" s="56">
        <f>ROUND(Лист_1!F2385*(100+Оглавление!$F$9)/100,-1)</f>
        <v>4320</v>
      </c>
      <c r="H148" s="57">
        <f>ROUND(Лист_1!G2385*(100+Оглавление!$F$9)/100,-1)</f>
        <v>4580</v>
      </c>
      <c r="I148" s="53" t="str">
        <f>Лист_1!H2385</f>
        <v>Ф42</v>
      </c>
      <c r="J148" s="52">
        <f>Лист_1!I997</f>
        <v>7.2</v>
      </c>
      <c r="K148" s="72">
        <f>ROUND(Лист_1!J2385*(100+Оглавление!$F$9)/100,-1)</f>
        <v>1390</v>
      </c>
    </row>
    <row r="149" spans="1:11" ht="15">
      <c r="A149" s="5">
        <v>137</v>
      </c>
      <c r="B149" s="45" t="str">
        <f>Лист_1!B2386</f>
        <v>ШПМД 600-920</v>
      </c>
      <c r="C149" s="56">
        <f t="shared" si="6"/>
        <v>7420</v>
      </c>
      <c r="D149" s="57">
        <f t="shared" si="7"/>
        <v>7710</v>
      </c>
      <c r="E149" s="53" t="str">
        <f>Лист_1!D2386</f>
        <v>КШПМД 600-920 ПВ</v>
      </c>
      <c r="F149" s="66">
        <v>145.80000000000001</v>
      </c>
      <c r="G149" s="56">
        <f>ROUND(Лист_1!F2386*(100+Оглавление!$F$9)/100,-1)</f>
        <v>5720</v>
      </c>
      <c r="H149" s="57">
        <f>ROUND(Лист_1!G2386*(100+Оглавление!$F$9)/100,-1)</f>
        <v>6010</v>
      </c>
      <c r="I149" s="53" t="str">
        <f>Лист_1!H2386</f>
        <v>Ф205</v>
      </c>
      <c r="J149" s="52">
        <f>Лист_1!I998</f>
        <v>3.6</v>
      </c>
      <c r="K149" s="72">
        <f>ROUND(Лист_1!J2386*(100+Оглавление!$F$9)/100,-1)</f>
        <v>1700</v>
      </c>
    </row>
    <row r="150" spans="1:11" ht="15">
      <c r="A150" s="16">
        <v>138</v>
      </c>
      <c r="B150" s="45" t="str">
        <f>Лист_1!B2387</f>
        <v>ШПМД_600</v>
      </c>
      <c r="C150" s="67">
        <f t="shared" si="6"/>
        <v>6850</v>
      </c>
      <c r="D150" s="68">
        <f t="shared" si="7"/>
        <v>7200</v>
      </c>
      <c r="E150" s="53" t="str">
        <f>Лист_1!D2387</f>
        <v>ШПМД_600 ПВ</v>
      </c>
      <c r="F150" s="52">
        <v>146.80000000000001</v>
      </c>
      <c r="G150" s="67">
        <f>ROUND(Лист_1!F2387*(100+Оглавление!$F$9)/100,-1)</f>
        <v>5320</v>
      </c>
      <c r="H150" s="68">
        <f>ROUND(Лист_1!G2387*(100+Оглавление!$F$9)/100,-1)</f>
        <v>5670</v>
      </c>
      <c r="I150" s="53" t="str">
        <f>Лист_1!H2387</f>
        <v>Ф115</v>
      </c>
      <c r="J150" s="52">
        <f>Лист_1!I999</f>
        <v>4.53</v>
      </c>
      <c r="K150" s="74">
        <f>ROUND(Лист_1!J2387*(100+Оглавление!$F$9)/100,-1)</f>
        <v>1530</v>
      </c>
    </row>
    <row r="151" spans="1:11" ht="15">
      <c r="A151" s="75"/>
      <c r="B151" s="76"/>
      <c r="C151" s="77">
        <f t="shared" si="6"/>
        <v>0</v>
      </c>
      <c r="D151" s="77">
        <f t="shared" si="7"/>
        <v>0</v>
      </c>
      <c r="E151" s="78">
        <f>Лист_1!D2388</f>
        <v>0</v>
      </c>
      <c r="F151" s="77">
        <v>147.80000000000001</v>
      </c>
      <c r="G151" s="77">
        <f>ROUND(Лист_1!F2388*(100+Оглавление!$F$9)/100,-1)</f>
        <v>0</v>
      </c>
      <c r="H151" s="77">
        <f>ROUND(Лист_1!G2388*(100+Оглавление!$F$9)/100,-1)</f>
        <v>0</v>
      </c>
      <c r="I151" s="78">
        <f>Лист_1!H2388</f>
        <v>0</v>
      </c>
      <c r="J151" s="77">
        <f>Лист_1!I1000</f>
        <v>5.35</v>
      </c>
      <c r="K151" s="77">
        <f>ROUND(Лист_1!J2388*(100+Оглавление!$F$9)/100,-1)</f>
        <v>0</v>
      </c>
    </row>
    <row r="152" spans="1:11">
      <c r="A152" s="28" t="s">
        <v>217</v>
      </c>
      <c r="B152"/>
      <c r="C152" s="50"/>
      <c r="D152" s="50"/>
      <c r="E152" s="50"/>
      <c r="F152" s="50"/>
      <c r="G152" s="50"/>
      <c r="H152" s="50"/>
      <c r="I152" s="50"/>
      <c r="J152" s="50"/>
      <c r="K152" s="50"/>
    </row>
    <row r="153" spans="1:11">
      <c r="A153" s="27" t="s">
        <v>218</v>
      </c>
      <c r="B153"/>
      <c r="C153" s="50"/>
      <c r="D153" s="50"/>
      <c r="E153" s="50"/>
      <c r="F153" s="50"/>
      <c r="G153" s="50"/>
      <c r="H153" s="50"/>
      <c r="I153" s="50"/>
      <c r="J153" s="50"/>
      <c r="K153" s="50"/>
    </row>
    <row r="154" spans="1:11">
      <c r="A154" s="27" t="s">
        <v>219</v>
      </c>
      <c r="B154"/>
      <c r="C154" s="50"/>
      <c r="D154" s="50"/>
      <c r="E154" s="50"/>
      <c r="F154" s="50"/>
      <c r="G154" s="50"/>
      <c r="H154" s="50"/>
      <c r="I154" s="50"/>
      <c r="J154" s="50"/>
      <c r="K154" s="50"/>
    </row>
    <row r="155" spans="1:11" ht="15">
      <c r="A155" s="5"/>
      <c r="B155" s="45"/>
      <c r="C155" s="56">
        <f t="shared" si="6"/>
        <v>0</v>
      </c>
      <c r="D155" s="57">
        <f t="shared" si="7"/>
        <v>0</v>
      </c>
      <c r="E155" s="53">
        <f>Лист_1!D2392</f>
        <v>0</v>
      </c>
      <c r="F155" s="66">
        <v>151.80000000000001</v>
      </c>
      <c r="G155" s="56">
        <f>ROUND(Лист_1!F2392*(100+Оглавление!$F$9)/100,-1)</f>
        <v>0</v>
      </c>
      <c r="H155" s="57">
        <f>ROUND(Лист_1!G2392*(100+Оглавление!$F$9)/100,-1)</f>
        <v>0</v>
      </c>
      <c r="I155" s="53">
        <f>Лист_1!H2392</f>
        <v>0</v>
      </c>
      <c r="J155" s="52">
        <f>Лист_1!I1004</f>
        <v>5.3</v>
      </c>
      <c r="K155" s="72">
        <f>ROUND(Лист_1!J2392*(100+Оглавление!$F$9)/100,-1)</f>
        <v>0</v>
      </c>
    </row>
    <row r="156" spans="1:11" ht="15">
      <c r="A156" s="5"/>
      <c r="B156" s="45"/>
      <c r="C156" s="56"/>
      <c r="D156" s="57"/>
      <c r="E156" s="53"/>
      <c r="F156" s="66"/>
      <c r="G156" s="56"/>
      <c r="H156" s="57"/>
      <c r="I156" s="53"/>
      <c r="J156" s="52"/>
      <c r="K156" s="72"/>
    </row>
    <row r="157" spans="1:11" ht="15">
      <c r="A157" s="5"/>
      <c r="B157" s="45"/>
      <c r="C157" s="56"/>
      <c r="D157" s="57"/>
      <c r="E157" s="53"/>
      <c r="F157" s="66"/>
      <c r="G157" s="56"/>
      <c r="H157" s="57"/>
      <c r="I157" s="53"/>
      <c r="J157" s="52"/>
      <c r="K157" s="72"/>
    </row>
    <row r="158" spans="1:11" ht="15">
      <c r="A158" s="5"/>
      <c r="B158" s="45"/>
      <c r="C158" s="56"/>
      <c r="D158" s="57"/>
      <c r="E158" s="53"/>
      <c r="F158" s="66"/>
      <c r="G158" s="56"/>
      <c r="H158" s="57"/>
      <c r="I158" s="53"/>
      <c r="J158" s="52"/>
      <c r="K158" s="72"/>
    </row>
    <row r="159" spans="1:11" ht="15">
      <c r="A159" s="5"/>
      <c r="B159" s="45"/>
      <c r="C159" s="56"/>
      <c r="D159" s="57"/>
      <c r="E159" s="53"/>
      <c r="F159" s="66"/>
      <c r="G159" s="56"/>
      <c r="H159" s="57"/>
      <c r="I159" s="53"/>
      <c r="J159" s="52"/>
      <c r="K159" s="72"/>
    </row>
    <row r="160" spans="1:11" ht="15">
      <c r="A160" s="5"/>
      <c r="B160" s="45"/>
      <c r="C160" s="56"/>
      <c r="D160" s="57"/>
      <c r="E160" s="53"/>
      <c r="F160" s="66"/>
      <c r="G160" s="56"/>
      <c r="H160" s="57"/>
      <c r="I160" s="53"/>
      <c r="J160" s="52"/>
      <c r="K160" s="72"/>
    </row>
    <row r="161" spans="1:11" ht="15">
      <c r="A161" s="5"/>
      <c r="B161" s="45"/>
      <c r="C161" s="56"/>
      <c r="D161" s="57"/>
      <c r="E161" s="53"/>
      <c r="F161" s="66"/>
      <c r="G161" s="56"/>
      <c r="H161" s="57"/>
      <c r="I161" s="53"/>
      <c r="J161" s="52"/>
      <c r="K161" s="72"/>
    </row>
    <row r="162" spans="1:11" ht="15">
      <c r="A162" s="5"/>
      <c r="B162" s="45"/>
      <c r="C162" s="56"/>
      <c r="D162" s="57"/>
      <c r="E162" s="53"/>
      <c r="F162" s="66"/>
      <c r="G162" s="56"/>
      <c r="H162" s="57"/>
      <c r="I162" s="53"/>
      <c r="J162" s="52"/>
      <c r="K162" s="72"/>
    </row>
    <row r="163" spans="1:11" ht="15">
      <c r="A163" s="5"/>
      <c r="B163" s="45"/>
      <c r="C163" s="56"/>
      <c r="D163" s="57"/>
      <c r="E163" s="53"/>
      <c r="F163" s="66"/>
      <c r="G163" s="56"/>
      <c r="H163" s="57"/>
      <c r="I163" s="53"/>
      <c r="J163" s="52"/>
      <c r="K163" s="72"/>
    </row>
    <row r="164" spans="1:11" ht="15">
      <c r="A164" s="5"/>
      <c r="B164" s="45"/>
      <c r="C164" s="56"/>
      <c r="D164" s="57"/>
      <c r="E164" s="53"/>
      <c r="F164" s="66"/>
      <c r="G164" s="56"/>
      <c r="H164" s="57"/>
      <c r="I164" s="53"/>
      <c r="J164" s="52"/>
      <c r="K164" s="72"/>
    </row>
    <row r="165" spans="1:11" ht="15">
      <c r="A165" s="5"/>
      <c r="B165" s="45"/>
      <c r="C165" s="56"/>
      <c r="D165" s="57"/>
      <c r="E165" s="53"/>
      <c r="F165" s="66"/>
      <c r="G165" s="56"/>
      <c r="H165" s="57"/>
      <c r="I165" s="53"/>
      <c r="J165" s="52"/>
      <c r="K165" s="72"/>
    </row>
    <row r="166" spans="1:11" ht="15">
      <c r="A166" s="5"/>
      <c r="B166" s="45"/>
      <c r="C166" s="56"/>
      <c r="D166" s="57"/>
      <c r="E166" s="53"/>
      <c r="F166" s="66"/>
      <c r="G166" s="56"/>
      <c r="H166" s="57"/>
      <c r="I166" s="53"/>
      <c r="J166" s="52"/>
      <c r="K166" s="72"/>
    </row>
    <row r="167" spans="1:11" ht="15">
      <c r="A167" s="5"/>
      <c r="B167" s="45"/>
      <c r="C167" s="56"/>
      <c r="D167" s="57"/>
      <c r="E167" s="53"/>
      <c r="F167" s="66"/>
      <c r="G167" s="56"/>
      <c r="H167" s="57"/>
      <c r="I167" s="53"/>
      <c r="J167" s="52"/>
      <c r="K167" s="72"/>
    </row>
    <row r="168" spans="1:11" ht="15">
      <c r="A168" s="5"/>
      <c r="B168" s="45"/>
      <c r="C168" s="56"/>
      <c r="D168" s="57"/>
      <c r="E168" s="53"/>
      <c r="F168" s="66"/>
      <c r="G168" s="56"/>
      <c r="H168" s="57"/>
      <c r="I168" s="53"/>
      <c r="J168" s="52"/>
      <c r="K168" s="72"/>
    </row>
    <row r="169" spans="1:11" ht="15">
      <c r="A169" s="5"/>
      <c r="B169" s="45"/>
      <c r="C169" s="56"/>
      <c r="D169" s="57"/>
      <c r="E169" s="53"/>
      <c r="F169" s="66"/>
      <c r="G169" s="56"/>
      <c r="H169" s="57"/>
      <c r="I169" s="53"/>
      <c r="J169" s="52"/>
      <c r="K169" s="72"/>
    </row>
    <row r="170" spans="1:11" ht="15">
      <c r="A170" s="5"/>
      <c r="B170" s="45"/>
      <c r="C170" s="56"/>
      <c r="D170" s="57"/>
      <c r="E170" s="53"/>
      <c r="F170" s="66"/>
      <c r="G170" s="56"/>
      <c r="H170" s="57"/>
      <c r="I170" s="53"/>
      <c r="J170" s="52"/>
      <c r="K170" s="72"/>
    </row>
    <row r="171" spans="1:11" ht="15">
      <c r="A171" s="5"/>
      <c r="B171" s="45"/>
      <c r="C171" s="56"/>
      <c r="D171" s="57"/>
      <c r="E171" s="53"/>
      <c r="F171" s="66"/>
      <c r="G171" s="56"/>
      <c r="H171" s="57"/>
      <c r="I171" s="53"/>
      <c r="J171" s="52"/>
      <c r="K171" s="72"/>
    </row>
    <row r="172" spans="1:11" ht="15">
      <c r="A172" s="5"/>
      <c r="B172" s="45"/>
      <c r="C172" s="56"/>
      <c r="D172" s="57"/>
      <c r="E172" s="53"/>
      <c r="F172" s="66"/>
      <c r="G172" s="56"/>
      <c r="H172" s="57"/>
      <c r="I172" s="53"/>
      <c r="J172" s="52"/>
      <c r="K172" s="72"/>
    </row>
    <row r="173" spans="1:11" ht="15">
      <c r="A173" s="5"/>
      <c r="B173" s="45"/>
      <c r="C173" s="56"/>
      <c r="D173" s="57"/>
      <c r="E173" s="53"/>
      <c r="F173" s="66"/>
      <c r="G173" s="56"/>
      <c r="H173" s="57"/>
      <c r="I173" s="53"/>
      <c r="J173" s="52"/>
      <c r="K173" s="72"/>
    </row>
    <row r="174" spans="1:11" ht="15">
      <c r="A174" s="5"/>
      <c r="B174" s="45"/>
      <c r="C174" s="56"/>
      <c r="D174" s="57"/>
      <c r="E174" s="53"/>
      <c r="F174" s="66"/>
      <c r="G174" s="56"/>
      <c r="H174" s="57"/>
      <c r="I174" s="53"/>
      <c r="J174" s="52"/>
      <c r="K174" s="72"/>
    </row>
    <row r="175" spans="1:11" ht="15">
      <c r="A175" s="5"/>
      <c r="B175" s="45"/>
      <c r="C175" s="56"/>
      <c r="D175" s="57"/>
      <c r="E175" s="53"/>
      <c r="F175" s="66"/>
      <c r="G175" s="56"/>
      <c r="H175" s="57"/>
      <c r="I175" s="53"/>
      <c r="J175" s="52"/>
      <c r="K175" s="72"/>
    </row>
    <row r="176" spans="1:11" ht="15">
      <c r="A176" s="5"/>
      <c r="B176" s="45"/>
      <c r="C176" s="56"/>
      <c r="D176" s="57"/>
      <c r="E176" s="53"/>
      <c r="F176" s="66"/>
      <c r="G176" s="56"/>
      <c r="H176" s="57"/>
      <c r="I176" s="53"/>
      <c r="J176" s="52"/>
      <c r="K176" s="72"/>
    </row>
    <row r="177" spans="1:11" ht="15">
      <c r="A177" s="5"/>
      <c r="B177" s="45"/>
      <c r="C177" s="56"/>
      <c r="D177" s="57"/>
      <c r="E177" s="53"/>
      <c r="F177" s="66"/>
      <c r="G177" s="56"/>
      <c r="H177" s="57"/>
      <c r="I177" s="53"/>
      <c r="J177" s="52"/>
      <c r="K177" s="72"/>
    </row>
    <row r="178" spans="1:11" ht="15">
      <c r="A178" s="5"/>
      <c r="B178" s="45"/>
      <c r="C178" s="56"/>
      <c r="D178" s="57"/>
      <c r="E178" s="53"/>
      <c r="F178" s="66"/>
      <c r="G178" s="56"/>
      <c r="H178" s="57"/>
      <c r="I178" s="53"/>
      <c r="J178" s="52"/>
      <c r="K178" s="72"/>
    </row>
    <row r="179" spans="1:11" ht="15">
      <c r="A179" s="5"/>
      <c r="B179" s="45"/>
      <c r="C179" s="56"/>
      <c r="D179" s="57"/>
      <c r="E179" s="53"/>
      <c r="F179" s="66"/>
      <c r="G179" s="56"/>
      <c r="H179" s="57"/>
      <c r="I179" s="53"/>
      <c r="J179" s="52"/>
      <c r="K179" s="72"/>
    </row>
    <row r="180" spans="1:11" ht="15">
      <c r="A180" s="5"/>
      <c r="B180" s="45"/>
      <c r="C180" s="56"/>
      <c r="D180" s="57"/>
      <c r="E180" s="53"/>
      <c r="F180" s="66"/>
      <c r="G180" s="56"/>
      <c r="H180" s="57"/>
      <c r="I180" s="53"/>
      <c r="J180" s="52"/>
      <c r="K180" s="72"/>
    </row>
    <row r="181" spans="1:11" ht="15">
      <c r="A181" s="5"/>
      <c r="B181" s="45"/>
      <c r="C181" s="56"/>
      <c r="D181" s="57"/>
      <c r="E181" s="53"/>
      <c r="F181" s="66"/>
      <c r="G181" s="56"/>
      <c r="H181" s="57"/>
      <c r="I181" s="53"/>
      <c r="J181" s="52"/>
      <c r="K181" s="72"/>
    </row>
    <row r="182" spans="1:11" ht="15">
      <c r="A182" s="5"/>
      <c r="B182" s="45"/>
      <c r="C182" s="56"/>
      <c r="D182" s="57"/>
      <c r="E182" s="53"/>
      <c r="F182" s="66"/>
      <c r="G182" s="56"/>
      <c r="H182" s="57"/>
      <c r="I182" s="53"/>
      <c r="J182" s="52"/>
      <c r="K182" s="72"/>
    </row>
    <row r="183" spans="1:11" ht="15">
      <c r="A183" s="5"/>
      <c r="B183" s="45"/>
      <c r="C183" s="56"/>
      <c r="D183" s="57"/>
      <c r="E183" s="53"/>
      <c r="F183" s="66"/>
      <c r="G183" s="56"/>
      <c r="H183" s="57"/>
      <c r="I183" s="53"/>
      <c r="J183" s="52"/>
      <c r="K183" s="72"/>
    </row>
    <row r="184" spans="1:11" ht="15">
      <c r="A184" s="5"/>
      <c r="B184" s="45"/>
      <c r="C184" s="56"/>
      <c r="D184" s="57"/>
      <c r="E184" s="53"/>
      <c r="F184" s="66"/>
      <c r="G184" s="56"/>
      <c r="H184" s="57"/>
      <c r="I184" s="53"/>
      <c r="J184" s="52"/>
      <c r="K184" s="72"/>
    </row>
    <row r="185" spans="1:11" ht="15">
      <c r="A185" s="5"/>
      <c r="B185" s="45"/>
      <c r="C185" s="56"/>
      <c r="D185" s="57"/>
      <c r="E185" s="53"/>
      <c r="F185" s="66"/>
      <c r="G185" s="56"/>
      <c r="H185" s="57"/>
      <c r="I185" s="53"/>
      <c r="J185" s="52"/>
      <c r="K185" s="72"/>
    </row>
    <row r="186" spans="1:11" ht="15">
      <c r="A186" s="5"/>
      <c r="B186" s="45"/>
      <c r="C186" s="56"/>
      <c r="D186" s="57"/>
      <c r="E186" s="53"/>
      <c r="F186" s="66"/>
      <c r="G186" s="56"/>
      <c r="H186" s="57"/>
      <c r="I186" s="53"/>
      <c r="J186" s="52"/>
      <c r="K186" s="72"/>
    </row>
    <row r="187" spans="1:11" ht="15">
      <c r="A187" s="5"/>
      <c r="B187" s="45"/>
      <c r="C187" s="56"/>
      <c r="D187" s="57"/>
      <c r="E187" s="53"/>
      <c r="F187" s="66"/>
      <c r="G187" s="56"/>
      <c r="H187" s="57"/>
      <c r="I187" s="53"/>
      <c r="J187" s="52"/>
      <c r="K187" s="72"/>
    </row>
    <row r="188" spans="1:11" ht="15">
      <c r="A188" s="5"/>
      <c r="B188" s="45"/>
      <c r="C188" s="56"/>
      <c r="D188" s="57"/>
      <c r="E188" s="53"/>
      <c r="F188" s="66"/>
      <c r="G188" s="56"/>
      <c r="H188" s="57"/>
      <c r="I188" s="53"/>
      <c r="J188" s="52"/>
      <c r="K188" s="72"/>
    </row>
    <row r="189" spans="1:11" ht="15">
      <c r="A189" s="5"/>
      <c r="B189" s="45"/>
      <c r="C189" s="56"/>
      <c r="D189" s="57"/>
      <c r="E189" s="53"/>
      <c r="F189" s="66"/>
      <c r="G189" s="56"/>
      <c r="H189" s="57"/>
      <c r="I189" s="53"/>
      <c r="J189" s="52"/>
      <c r="K189" s="72"/>
    </row>
    <row r="190" spans="1:11" ht="15">
      <c r="A190" s="5"/>
      <c r="B190" s="45"/>
      <c r="C190" s="56"/>
      <c r="D190" s="57"/>
      <c r="E190" s="53"/>
      <c r="F190" s="66"/>
      <c r="G190" s="56"/>
      <c r="H190" s="57"/>
      <c r="I190" s="53"/>
      <c r="J190" s="52"/>
      <c r="K190" s="72"/>
    </row>
    <row r="191" spans="1:11" ht="15">
      <c r="A191" s="5"/>
      <c r="B191" s="45"/>
      <c r="C191" s="56"/>
      <c r="D191" s="57"/>
      <c r="E191" s="53"/>
      <c r="F191" s="66"/>
      <c r="G191" s="56"/>
      <c r="H191" s="57"/>
      <c r="I191" s="53"/>
      <c r="J191" s="52"/>
      <c r="K191" s="72"/>
    </row>
    <row r="192" spans="1:11" ht="15">
      <c r="A192" s="5"/>
      <c r="B192" s="45"/>
      <c r="C192" s="56"/>
      <c r="D192" s="57"/>
      <c r="E192" s="53"/>
      <c r="F192" s="66"/>
      <c r="G192" s="56"/>
      <c r="H192" s="57"/>
      <c r="I192" s="53"/>
      <c r="J192" s="52"/>
      <c r="K192" s="72"/>
    </row>
    <row r="193" spans="1:11" ht="15">
      <c r="A193" s="5"/>
      <c r="B193" s="45"/>
      <c r="C193" s="56"/>
      <c r="D193" s="57"/>
      <c r="E193" s="53"/>
      <c r="F193" s="66"/>
      <c r="G193" s="56"/>
      <c r="H193" s="57"/>
      <c r="I193" s="53"/>
      <c r="J193" s="52"/>
      <c r="K193" s="72"/>
    </row>
    <row r="194" spans="1:11" ht="15">
      <c r="A194" s="5"/>
      <c r="B194" s="45"/>
      <c r="C194" s="56"/>
      <c r="D194" s="57"/>
      <c r="E194" s="53"/>
      <c r="F194" s="66"/>
      <c r="G194" s="56"/>
      <c r="H194" s="57"/>
      <c r="I194" s="53"/>
      <c r="J194" s="52"/>
      <c r="K194" s="72"/>
    </row>
    <row r="195" spans="1:11" ht="15">
      <c r="A195" s="5"/>
      <c r="B195" s="45"/>
      <c r="C195" s="56"/>
      <c r="D195" s="57"/>
      <c r="E195" s="53"/>
      <c r="F195" s="66"/>
      <c r="G195" s="56"/>
      <c r="H195" s="57"/>
      <c r="I195" s="53"/>
      <c r="J195" s="52"/>
      <c r="K195" s="72"/>
    </row>
    <row r="196" spans="1:11" ht="15">
      <c r="A196" s="5"/>
      <c r="B196" s="45"/>
      <c r="C196" s="56"/>
      <c r="D196" s="57"/>
      <c r="E196" s="53"/>
      <c r="F196" s="66"/>
      <c r="G196" s="56"/>
      <c r="H196" s="57"/>
      <c r="I196" s="53"/>
      <c r="J196" s="52"/>
      <c r="K196" s="72"/>
    </row>
    <row r="197" spans="1:11" ht="15">
      <c r="A197" s="5"/>
      <c r="B197" s="45"/>
      <c r="C197" s="56"/>
      <c r="D197" s="57"/>
      <c r="E197" s="53"/>
      <c r="F197" s="66"/>
      <c r="G197" s="56"/>
      <c r="H197" s="57"/>
      <c r="I197" s="53"/>
      <c r="J197" s="52"/>
      <c r="K197" s="72"/>
    </row>
    <row r="198" spans="1:11" ht="15">
      <c r="A198" s="5"/>
      <c r="B198" s="45"/>
      <c r="C198" s="56"/>
      <c r="D198" s="57"/>
      <c r="E198" s="53"/>
      <c r="F198" s="66"/>
      <c r="G198" s="56"/>
      <c r="H198" s="57"/>
      <c r="I198" s="53"/>
      <c r="J198" s="52"/>
      <c r="K198" s="72"/>
    </row>
    <row r="199" spans="1:11" ht="15">
      <c r="A199" s="5"/>
      <c r="B199" s="45"/>
      <c r="C199" s="56"/>
      <c r="D199" s="57"/>
      <c r="E199" s="53"/>
      <c r="F199" s="66"/>
      <c r="G199" s="56"/>
      <c r="H199" s="57"/>
      <c r="I199" s="53"/>
      <c r="J199" s="52"/>
      <c r="K199" s="72"/>
    </row>
    <row r="200" spans="1:11" ht="15">
      <c r="A200" s="5"/>
      <c r="B200" s="45"/>
      <c r="C200" s="56"/>
      <c r="D200" s="57"/>
      <c r="E200" s="53"/>
      <c r="F200" s="66"/>
      <c r="G200" s="56"/>
      <c r="H200" s="57"/>
      <c r="I200" s="53"/>
      <c r="J200" s="52"/>
      <c r="K200" s="72"/>
    </row>
    <row r="201" spans="1:11" ht="15">
      <c r="A201" s="5"/>
      <c r="B201" s="45"/>
      <c r="C201" s="56"/>
      <c r="D201" s="57"/>
      <c r="E201" s="53"/>
      <c r="F201" s="66"/>
      <c r="G201" s="56"/>
      <c r="H201" s="57"/>
      <c r="I201" s="53"/>
      <c r="J201" s="52"/>
      <c r="K201" s="72"/>
    </row>
    <row r="202" spans="1:11" ht="15">
      <c r="A202" s="5"/>
      <c r="B202" s="45"/>
      <c r="C202" s="56"/>
      <c r="D202" s="57"/>
      <c r="E202" s="53"/>
      <c r="F202" s="66"/>
      <c r="G202" s="56"/>
      <c r="H202" s="57"/>
      <c r="I202" s="53"/>
      <c r="J202" s="52"/>
      <c r="K202" s="72"/>
    </row>
    <row r="203" spans="1:11" ht="15">
      <c r="A203" s="5"/>
      <c r="B203" s="45"/>
      <c r="C203" s="56"/>
      <c r="D203" s="57"/>
      <c r="E203" s="53"/>
      <c r="F203" s="66"/>
      <c r="G203" s="56"/>
      <c r="H203" s="57"/>
      <c r="I203" s="53"/>
      <c r="J203" s="52"/>
      <c r="K203" s="72"/>
    </row>
    <row r="204" spans="1:11" ht="15">
      <c r="A204" s="5"/>
      <c r="B204" s="45"/>
      <c r="C204" s="56"/>
      <c r="D204" s="57"/>
      <c r="E204" s="53"/>
      <c r="F204" s="66"/>
      <c r="G204" s="56"/>
      <c r="H204" s="57"/>
      <c r="I204" s="53"/>
      <c r="J204" s="52"/>
      <c r="K204" s="72"/>
    </row>
    <row r="205" spans="1:11" ht="15">
      <c r="A205" s="5"/>
      <c r="B205" s="45"/>
      <c r="C205" s="56"/>
      <c r="D205" s="57"/>
      <c r="E205" s="53"/>
      <c r="F205" s="66"/>
      <c r="G205" s="56"/>
      <c r="H205" s="57"/>
      <c r="I205" s="53"/>
      <c r="J205" s="52"/>
      <c r="K205" s="72"/>
    </row>
    <row r="206" spans="1:11" ht="15">
      <c r="A206" s="5"/>
      <c r="B206" s="45"/>
      <c r="C206" s="56"/>
      <c r="D206" s="57"/>
      <c r="E206" s="53"/>
      <c r="F206" s="66"/>
      <c r="G206" s="56"/>
      <c r="H206" s="57"/>
      <c r="I206" s="53"/>
      <c r="J206" s="52"/>
      <c r="K206" s="72"/>
    </row>
    <row r="207" spans="1:11" ht="15">
      <c r="A207" s="5"/>
      <c r="B207" s="45"/>
      <c r="C207" s="56"/>
      <c r="D207" s="57"/>
      <c r="E207" s="53"/>
      <c r="F207" s="66"/>
      <c r="G207" s="56"/>
      <c r="H207" s="57"/>
      <c r="I207" s="53"/>
      <c r="J207" s="52"/>
      <c r="K207" s="72"/>
    </row>
    <row r="208" spans="1:11" ht="15">
      <c r="A208" s="5"/>
      <c r="B208" s="45"/>
      <c r="C208" s="56"/>
      <c r="D208" s="57"/>
      <c r="E208" s="53"/>
      <c r="F208" s="66"/>
      <c r="G208" s="56"/>
      <c r="H208" s="57"/>
      <c r="I208" s="53"/>
      <c r="J208" s="52"/>
      <c r="K208" s="72"/>
    </row>
    <row r="209" spans="1:11" ht="15">
      <c r="A209" s="5"/>
      <c r="B209" s="45"/>
      <c r="C209" s="56"/>
      <c r="D209" s="57"/>
      <c r="E209" s="53"/>
      <c r="F209" s="66"/>
      <c r="G209" s="56"/>
      <c r="H209" s="57"/>
      <c r="I209" s="53"/>
      <c r="J209" s="52"/>
      <c r="K209" s="72"/>
    </row>
    <row r="210" spans="1:11" ht="15">
      <c r="A210" s="5"/>
      <c r="B210" s="45"/>
      <c r="C210" s="56"/>
      <c r="D210" s="57"/>
      <c r="E210" s="53"/>
      <c r="F210" s="66"/>
      <c r="G210" s="56"/>
      <c r="H210" s="57"/>
      <c r="I210" s="53"/>
      <c r="J210" s="52"/>
      <c r="K210" s="72"/>
    </row>
    <row r="211" spans="1:11" ht="15">
      <c r="A211" s="5"/>
      <c r="B211" s="45"/>
      <c r="C211" s="56"/>
      <c r="D211" s="57"/>
      <c r="E211" s="53"/>
      <c r="F211" s="66"/>
      <c r="G211" s="56"/>
      <c r="H211" s="57"/>
      <c r="I211" s="53"/>
      <c r="J211" s="52"/>
      <c r="K211" s="72"/>
    </row>
    <row r="212" spans="1:11" ht="15">
      <c r="A212" s="5"/>
      <c r="B212" s="45"/>
      <c r="C212" s="56"/>
      <c r="D212" s="57"/>
      <c r="E212" s="53"/>
      <c r="F212" s="66"/>
      <c r="G212" s="56"/>
      <c r="H212" s="57"/>
      <c r="I212" s="53"/>
      <c r="J212" s="52"/>
      <c r="K212" s="72"/>
    </row>
    <row r="213" spans="1:11" ht="15">
      <c r="A213" s="5"/>
      <c r="B213" s="45"/>
      <c r="C213" s="56"/>
      <c r="D213" s="57"/>
      <c r="E213" s="53"/>
      <c r="F213" s="66"/>
      <c r="G213" s="56"/>
      <c r="H213" s="57"/>
      <c r="I213" s="53"/>
      <c r="J213" s="52"/>
      <c r="K213" s="72"/>
    </row>
    <row r="214" spans="1:11" ht="15">
      <c r="A214" s="5"/>
      <c r="B214" s="45"/>
      <c r="C214" s="56"/>
      <c r="D214" s="57"/>
      <c r="E214" s="53"/>
      <c r="F214" s="66"/>
      <c r="G214" s="56"/>
      <c r="H214" s="57"/>
      <c r="I214" s="53"/>
      <c r="J214" s="52"/>
      <c r="K214" s="72"/>
    </row>
    <row r="215" spans="1:11" ht="15">
      <c r="A215" s="5"/>
      <c r="B215" s="45"/>
      <c r="C215" s="56"/>
      <c r="D215" s="57"/>
      <c r="E215" s="53"/>
      <c r="F215" s="66"/>
      <c r="G215" s="56"/>
      <c r="H215" s="57"/>
      <c r="I215" s="53"/>
      <c r="J215" s="52"/>
      <c r="K215" s="72"/>
    </row>
    <row r="216" spans="1:11" ht="15">
      <c r="A216" s="5"/>
      <c r="B216" s="45"/>
      <c r="C216" s="56"/>
      <c r="D216" s="57"/>
      <c r="E216" s="53"/>
      <c r="F216" s="66"/>
      <c r="G216" s="56"/>
      <c r="H216" s="57"/>
      <c r="I216" s="53"/>
      <c r="J216" s="52"/>
      <c r="K216" s="72"/>
    </row>
    <row r="217" spans="1:11" ht="15">
      <c r="A217" s="5"/>
      <c r="B217" s="45"/>
      <c r="C217" s="56"/>
      <c r="D217" s="57"/>
      <c r="E217" s="53"/>
      <c r="F217" s="66"/>
      <c r="G217" s="56"/>
      <c r="H217" s="57"/>
      <c r="I217" s="53"/>
      <c r="J217" s="52"/>
      <c r="K217" s="72"/>
    </row>
    <row r="218" spans="1:11" ht="15">
      <c r="A218" s="5"/>
      <c r="B218" s="45"/>
      <c r="C218" s="56"/>
      <c r="D218" s="57"/>
      <c r="E218" s="53"/>
      <c r="F218" s="66"/>
      <c r="G218" s="56"/>
      <c r="H218" s="57"/>
      <c r="I218" s="53"/>
      <c r="J218" s="52"/>
      <c r="K218" s="72"/>
    </row>
    <row r="219" spans="1:11" ht="15">
      <c r="A219" s="5"/>
      <c r="B219" s="45"/>
      <c r="C219" s="56"/>
      <c r="D219" s="57"/>
      <c r="E219" s="53"/>
      <c r="F219" s="66"/>
      <c r="G219" s="56"/>
      <c r="H219" s="57"/>
      <c r="I219" s="53"/>
      <c r="J219" s="52"/>
      <c r="K219" s="72"/>
    </row>
    <row r="220" spans="1:11" ht="15">
      <c r="A220" s="5"/>
      <c r="B220" s="45"/>
      <c r="C220" s="56"/>
      <c r="D220" s="57"/>
      <c r="E220" s="53"/>
      <c r="F220" s="66"/>
      <c r="G220" s="56"/>
      <c r="H220" s="57"/>
      <c r="I220" s="53"/>
      <c r="J220" s="52"/>
      <c r="K220" s="72"/>
    </row>
    <row r="221" spans="1:11" ht="15">
      <c r="A221" s="5"/>
      <c r="B221" s="45"/>
      <c r="C221" s="56"/>
      <c r="D221" s="57"/>
      <c r="E221" s="53"/>
      <c r="F221" s="66"/>
      <c r="G221" s="56"/>
      <c r="H221" s="57"/>
      <c r="I221" s="53"/>
      <c r="J221" s="52"/>
      <c r="K221" s="72"/>
    </row>
    <row r="222" spans="1:11" ht="15">
      <c r="A222" s="5"/>
      <c r="B222" s="45"/>
      <c r="C222" s="56"/>
      <c r="D222" s="57"/>
      <c r="E222" s="53"/>
      <c r="F222" s="66"/>
      <c r="G222" s="56"/>
      <c r="H222" s="57"/>
      <c r="I222" s="53"/>
      <c r="J222" s="52"/>
      <c r="K222" s="72"/>
    </row>
    <row r="223" spans="1:11" ht="15">
      <c r="A223" s="5"/>
      <c r="B223" s="45"/>
      <c r="C223" s="56"/>
      <c r="D223" s="57"/>
      <c r="E223" s="53"/>
      <c r="F223" s="66"/>
      <c r="G223" s="56"/>
      <c r="H223" s="57"/>
      <c r="I223" s="53"/>
      <c r="J223" s="52"/>
      <c r="K223" s="72"/>
    </row>
    <row r="224" spans="1:11" ht="15">
      <c r="A224" s="5"/>
      <c r="B224" s="45"/>
      <c r="C224" s="56"/>
      <c r="D224" s="57"/>
      <c r="E224" s="53"/>
      <c r="F224" s="66"/>
      <c r="G224" s="56"/>
      <c r="H224" s="57"/>
      <c r="I224" s="53"/>
      <c r="J224" s="52"/>
      <c r="K224" s="72"/>
    </row>
    <row r="225" spans="1:11" ht="15">
      <c r="A225" s="5"/>
      <c r="B225" s="45"/>
      <c r="C225" s="56"/>
      <c r="D225" s="57"/>
      <c r="E225" s="53"/>
      <c r="F225" s="66"/>
      <c r="G225" s="56"/>
      <c r="H225" s="57"/>
      <c r="I225" s="53"/>
      <c r="J225" s="52"/>
      <c r="K225" s="72"/>
    </row>
    <row r="226" spans="1:11" ht="15">
      <c r="A226" s="5"/>
      <c r="B226" s="45"/>
      <c r="C226" s="56"/>
      <c r="D226" s="57"/>
      <c r="E226" s="53"/>
      <c r="F226" s="66"/>
      <c r="G226" s="56"/>
      <c r="H226" s="57"/>
      <c r="I226" s="53"/>
      <c r="J226" s="52"/>
      <c r="K226" s="72"/>
    </row>
    <row r="227" spans="1:11" ht="15">
      <c r="A227" s="5"/>
      <c r="B227" s="45"/>
      <c r="C227" s="56"/>
      <c r="D227" s="57"/>
      <c r="E227" s="53"/>
      <c r="F227" s="66"/>
      <c r="G227" s="56"/>
      <c r="H227" s="57"/>
      <c r="I227" s="53"/>
      <c r="J227" s="52"/>
      <c r="K227" s="72"/>
    </row>
    <row r="228" spans="1:11" ht="15">
      <c r="A228" s="5"/>
      <c r="B228" s="45"/>
      <c r="C228" s="56"/>
      <c r="D228" s="57"/>
      <c r="E228" s="53"/>
      <c r="F228" s="66"/>
      <c r="G228" s="56"/>
      <c r="H228" s="57"/>
      <c r="I228" s="53"/>
      <c r="J228" s="52"/>
      <c r="K228" s="72"/>
    </row>
    <row r="229" spans="1:11" ht="15">
      <c r="A229" s="5"/>
      <c r="B229" s="45"/>
      <c r="C229" s="56"/>
      <c r="D229" s="57"/>
      <c r="E229" s="53"/>
      <c r="F229" s="66"/>
      <c r="G229" s="56"/>
      <c r="H229" s="57"/>
      <c r="I229" s="53"/>
      <c r="J229" s="52"/>
      <c r="K229" s="72"/>
    </row>
    <row r="230" spans="1:11" ht="15">
      <c r="A230" s="5"/>
      <c r="B230" s="45"/>
      <c r="C230" s="56"/>
      <c r="D230" s="57"/>
      <c r="E230" s="53"/>
      <c r="F230" s="66"/>
      <c r="G230" s="56"/>
      <c r="H230" s="57"/>
      <c r="I230" s="53"/>
      <c r="J230" s="52"/>
      <c r="K230" s="72"/>
    </row>
    <row r="231" spans="1:11" ht="15">
      <c r="A231" s="5"/>
      <c r="B231" s="45"/>
      <c r="C231" s="56"/>
      <c r="D231" s="57"/>
      <c r="E231" s="53"/>
      <c r="F231" s="66"/>
      <c r="G231" s="56"/>
      <c r="H231" s="57"/>
      <c r="I231" s="53"/>
      <c r="J231" s="52"/>
      <c r="K231" s="72"/>
    </row>
    <row r="232" spans="1:11" ht="15">
      <c r="A232" s="5"/>
      <c r="B232" s="45"/>
      <c r="C232" s="56"/>
      <c r="D232" s="57"/>
      <c r="E232" s="53"/>
      <c r="F232" s="66"/>
      <c r="G232" s="56"/>
      <c r="H232" s="57"/>
      <c r="I232" s="53"/>
      <c r="J232" s="52"/>
      <c r="K232" s="72"/>
    </row>
    <row r="233" spans="1:11" ht="15">
      <c r="A233" s="5"/>
      <c r="B233" s="45"/>
      <c r="C233" s="56"/>
      <c r="D233" s="57"/>
      <c r="E233" s="53"/>
      <c r="F233" s="66"/>
      <c r="G233" s="56"/>
      <c r="H233" s="57"/>
      <c r="I233" s="53"/>
      <c r="J233" s="52"/>
      <c r="K233" s="72"/>
    </row>
    <row r="234" spans="1:11" ht="15">
      <c r="A234" s="5"/>
      <c r="B234" s="45"/>
      <c r="C234" s="56"/>
      <c r="D234" s="57"/>
      <c r="E234" s="53"/>
      <c r="F234" s="66"/>
      <c r="G234" s="56"/>
      <c r="H234" s="57"/>
      <c r="I234" s="53"/>
      <c r="J234" s="52"/>
      <c r="K234" s="72"/>
    </row>
    <row r="235" spans="1:11" ht="15">
      <c r="A235" s="5"/>
      <c r="B235" s="45"/>
      <c r="C235" s="56"/>
      <c r="D235" s="57"/>
      <c r="E235" s="53"/>
      <c r="F235" s="66"/>
      <c r="G235" s="56"/>
      <c r="H235" s="57"/>
      <c r="I235" s="53"/>
      <c r="J235" s="52"/>
      <c r="K235" s="72"/>
    </row>
    <row r="236" spans="1:11" ht="15">
      <c r="A236" s="5"/>
      <c r="B236" s="45"/>
      <c r="C236" s="56"/>
      <c r="D236" s="57"/>
      <c r="E236" s="53"/>
      <c r="F236" s="66"/>
      <c r="G236" s="56"/>
      <c r="H236" s="57"/>
      <c r="I236" s="53"/>
      <c r="J236" s="52"/>
      <c r="K236" s="72"/>
    </row>
    <row r="237" spans="1:11" ht="15">
      <c r="A237" s="5"/>
      <c r="B237" s="45"/>
      <c r="C237" s="56"/>
      <c r="D237" s="57"/>
      <c r="E237" s="53"/>
      <c r="F237" s="66"/>
      <c r="G237" s="56"/>
      <c r="H237" s="57"/>
      <c r="I237" s="53"/>
      <c r="J237" s="52"/>
      <c r="K237" s="72"/>
    </row>
    <row r="238" spans="1:11" ht="15">
      <c r="A238" s="5"/>
      <c r="B238" s="45"/>
      <c r="C238" s="56"/>
      <c r="D238" s="57"/>
      <c r="E238" s="53"/>
      <c r="F238" s="66"/>
      <c r="G238" s="56"/>
      <c r="H238" s="57"/>
      <c r="I238" s="53"/>
      <c r="J238" s="52"/>
      <c r="K238" s="72"/>
    </row>
    <row r="239" spans="1:11" ht="15">
      <c r="A239" s="5"/>
      <c r="B239" s="45"/>
      <c r="C239" s="56"/>
      <c r="D239" s="57"/>
      <c r="E239" s="53"/>
      <c r="F239" s="66"/>
      <c r="G239" s="56"/>
      <c r="H239" s="57"/>
      <c r="I239" s="53"/>
      <c r="J239" s="52"/>
      <c r="K239" s="7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view="pageBreakPreview" topLeftCell="A106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32.25" customHeight="1"/>
    <row r="5" spans="1:13" ht="27" customHeight="1">
      <c r="A5" s="121" t="s">
        <v>215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23.25" customHeight="1">
      <c r="A6" s="122" t="s">
        <v>1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27" customHeight="1">
      <c r="A7" s="126" t="s">
        <v>255</v>
      </c>
      <c r="B7" s="126"/>
      <c r="C7" s="105" t="s">
        <v>264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265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266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267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Лист_1!B2396</f>
        <v>_Фасад посудомойка</v>
      </c>
      <c r="C13" s="56">
        <f t="shared" ref="C13" si="0">G13+K13</f>
        <v>1570</v>
      </c>
      <c r="D13" s="57">
        <f t="shared" ref="D13" si="1">H13+K13</f>
        <v>1570</v>
      </c>
      <c r="E13" s="53" t="str">
        <f>Лист_1!D2396</f>
        <v>_</v>
      </c>
      <c r="F13" s="14"/>
      <c r="G13" s="56">
        <f>ROUND(Лист_1!F2396*(100+Оглавление!$F$9)/100,-1)</f>
        <v>0</v>
      </c>
      <c r="H13" s="57">
        <f>ROUND(Лист_1!G2396*(100+Оглавление!$F$9)/100,-1)</f>
        <v>0</v>
      </c>
      <c r="I13" s="53" t="str">
        <f>Лист_1!H2396</f>
        <v>Ф100</v>
      </c>
      <c r="J13" s="52">
        <f>Лист_1!I863</f>
        <v>10.6</v>
      </c>
      <c r="K13" s="72">
        <f>ROUND(Лист_1!J2396*(100+Оглавление!$F$9)/100,-1)</f>
        <v>1570</v>
      </c>
      <c r="L13" s="2"/>
    </row>
    <row r="14" spans="1:13" ht="15.75" customHeight="1">
      <c r="A14" s="5">
        <v>2</v>
      </c>
      <c r="B14" s="45" t="str">
        <f>Лист_1!B2397</f>
        <v>_Фальшпанель</v>
      </c>
      <c r="C14" s="56">
        <f t="shared" ref="C14:C77" si="2">G14+K14</f>
        <v>520</v>
      </c>
      <c r="D14" s="57">
        <f t="shared" ref="D14:D77" si="3">H14+K14</f>
        <v>520</v>
      </c>
      <c r="E14" s="53" t="str">
        <f>Лист_1!D2397</f>
        <v>_Фальшпанель</v>
      </c>
      <c r="F14" s="14"/>
      <c r="G14" s="56">
        <f>ROUND(Лист_1!F2397*(100+Оглавление!$F$9)/100,-1)</f>
        <v>0</v>
      </c>
      <c r="H14" s="57">
        <f>ROUND(Лист_1!G2397*(100+Оглавление!$F$9)/100,-1)</f>
        <v>0</v>
      </c>
      <c r="I14" s="53" t="str">
        <f>Лист_1!H2397</f>
        <v>Ф132</v>
      </c>
      <c r="J14" s="52">
        <f>Лист_1!I864</f>
        <v>8.4600000000000009</v>
      </c>
      <c r="K14" s="72">
        <f>ROUND(Лист_1!J2397*(100+Оглавление!$F$9)/100,-1)</f>
        <v>520</v>
      </c>
      <c r="L14" s="2"/>
    </row>
    <row r="15" spans="1:13" ht="15.75" customHeight="1">
      <c r="A15" s="5">
        <v>3</v>
      </c>
      <c r="B15" s="45" t="str">
        <f>Лист_1!B2398</f>
        <v>_Фальшпанель</v>
      </c>
      <c r="C15" s="56">
        <f t="shared" si="2"/>
        <v>800</v>
      </c>
      <c r="D15" s="57">
        <f t="shared" si="3"/>
        <v>800</v>
      </c>
      <c r="E15" s="53" t="str">
        <f>Лист_1!D2398</f>
        <v>_Фальшпанель</v>
      </c>
      <c r="F15" s="14"/>
      <c r="G15" s="56">
        <f>ROUND(Лист_1!F2398*(100+Оглавление!$F$9)/100,-1)</f>
        <v>0</v>
      </c>
      <c r="H15" s="57">
        <f>ROUND(Лист_1!G2398*(100+Оглавление!$F$9)/100,-1)</f>
        <v>0</v>
      </c>
      <c r="I15" s="53" t="str">
        <f>Лист_1!H2398</f>
        <v>Ф232</v>
      </c>
      <c r="J15" s="52">
        <f>Лист_1!I865</f>
        <v>0</v>
      </c>
      <c r="K15" s="72">
        <f>ROUND(Лист_1!J2398*(100+Оглавление!$F$9)/100,-1)</f>
        <v>800</v>
      </c>
      <c r="L15" s="2"/>
    </row>
    <row r="16" spans="1:13" ht="15.75" customHeight="1">
      <c r="A16" s="5">
        <v>4</v>
      </c>
      <c r="B16" s="45" t="str">
        <f>Лист_1!B2399</f>
        <v>_Фальшпанель</v>
      </c>
      <c r="C16" s="56">
        <f t="shared" si="2"/>
        <v>830</v>
      </c>
      <c r="D16" s="57">
        <f t="shared" si="3"/>
        <v>830</v>
      </c>
      <c r="E16" s="53" t="str">
        <f>Лист_1!D2399</f>
        <v>_Фальшпанель</v>
      </c>
      <c r="F16" s="14"/>
      <c r="G16" s="56">
        <f>ROUND(Лист_1!F2399*(100+Оглавление!$F$9)/100,-1)</f>
        <v>0</v>
      </c>
      <c r="H16" s="57">
        <f>ROUND(Лист_1!G2399*(100+Оглавление!$F$9)/100,-1)</f>
        <v>0</v>
      </c>
      <c r="I16" s="53" t="str">
        <f>Лист_1!H2399</f>
        <v>Ф222</v>
      </c>
      <c r="J16" s="52">
        <f>Лист_1!I866</f>
        <v>0</v>
      </c>
      <c r="K16" s="72">
        <f>ROUND(Лист_1!J2399*(100+Оглавление!$F$9)/100,-1)</f>
        <v>830</v>
      </c>
      <c r="L16" s="2"/>
    </row>
    <row r="17" spans="1:12" ht="15.75" customHeight="1">
      <c r="A17" s="5">
        <v>5</v>
      </c>
      <c r="B17" s="45" t="str">
        <f>Лист_1!B2400</f>
        <v>_Фальшпанель</v>
      </c>
      <c r="C17" s="56">
        <f t="shared" si="2"/>
        <v>4540</v>
      </c>
      <c r="D17" s="57">
        <f t="shared" si="3"/>
        <v>4540</v>
      </c>
      <c r="E17" s="53" t="str">
        <f>Лист_1!D2400</f>
        <v>_Фальшпанель</v>
      </c>
      <c r="F17" s="14"/>
      <c r="G17" s="56">
        <f>ROUND(Лист_1!F2400*(100+Оглавление!$F$9)/100,-1)</f>
        <v>0</v>
      </c>
      <c r="H17" s="57">
        <f>ROUND(Лист_1!G2400*(100+Оглавление!$F$9)/100,-1)</f>
        <v>0</v>
      </c>
      <c r="I17" s="53" t="str">
        <f>Лист_1!H2400</f>
        <v>Ф226</v>
      </c>
      <c r="J17" s="52">
        <f>Лист_1!I867</f>
        <v>0</v>
      </c>
      <c r="K17" s="72">
        <f>ROUND(Лист_1!J2400*(100+Оглавление!$F$9)/100,-1)</f>
        <v>4540</v>
      </c>
      <c r="L17" s="2"/>
    </row>
    <row r="18" spans="1:12" ht="15.75" customHeight="1">
      <c r="A18" s="5">
        <v>6</v>
      </c>
      <c r="B18" s="45" t="str">
        <f>Лист_1!B2401</f>
        <v>_Фальшпанель</v>
      </c>
      <c r="C18" s="56">
        <f t="shared" si="2"/>
        <v>550</v>
      </c>
      <c r="D18" s="57">
        <f t="shared" si="3"/>
        <v>550</v>
      </c>
      <c r="E18" s="53" t="str">
        <f>Лист_1!D2401</f>
        <v>_Фальшпанель</v>
      </c>
      <c r="F18" s="14"/>
      <c r="G18" s="56">
        <f>ROUND(Лист_1!F2401*(100+Оглавление!$F$9)/100,-1)</f>
        <v>0</v>
      </c>
      <c r="H18" s="57">
        <f>ROUND(Лист_1!G2401*(100+Оглавление!$F$9)/100,-1)</f>
        <v>0</v>
      </c>
      <c r="I18" s="53" t="str">
        <f>Лист_1!H2401</f>
        <v>Ф133</v>
      </c>
      <c r="J18" s="52">
        <f>Лист_1!I868</f>
        <v>0</v>
      </c>
      <c r="K18" s="72">
        <f>ROUND(Лист_1!J2401*(100+Оглавление!$F$9)/100,-1)</f>
        <v>550</v>
      </c>
      <c r="L18" s="2"/>
    </row>
    <row r="19" spans="1:12" ht="15.75" customHeight="1">
      <c r="A19" s="5">
        <v>7</v>
      </c>
      <c r="B19" s="45" t="str">
        <f>Лист_1!B2402</f>
        <v>_Фальшпанель</v>
      </c>
      <c r="C19" s="56">
        <f t="shared" si="2"/>
        <v>700</v>
      </c>
      <c r="D19" s="57">
        <f t="shared" si="3"/>
        <v>700</v>
      </c>
      <c r="E19" s="53" t="str">
        <f>Лист_1!D2402</f>
        <v>_Фальшпанель</v>
      </c>
      <c r="F19" s="14"/>
      <c r="G19" s="56">
        <f>ROUND(Лист_1!F2402*(100+Оглавление!$F$9)/100,-1)</f>
        <v>0</v>
      </c>
      <c r="H19" s="57">
        <f>ROUND(Лист_1!G2402*(100+Оглавление!$F$9)/100,-1)</f>
        <v>0</v>
      </c>
      <c r="I19" s="53" t="str">
        <f>Лист_1!H2402</f>
        <v>Ф112</v>
      </c>
      <c r="J19" s="52">
        <f>Лист_1!I869</f>
        <v>0</v>
      </c>
      <c r="K19" s="72">
        <f>ROUND(Лист_1!J2402*(100+Оглавление!$F$9)/100,-1)</f>
        <v>700</v>
      </c>
      <c r="L19" s="2"/>
    </row>
    <row r="20" spans="1:12" ht="15.75" customHeight="1">
      <c r="A20" s="5">
        <v>8</v>
      </c>
      <c r="B20" s="45" t="str">
        <f>Лист_1!B2403</f>
        <v>_Фальшпанель</v>
      </c>
      <c r="C20" s="56">
        <f t="shared" si="2"/>
        <v>1440</v>
      </c>
      <c r="D20" s="57">
        <f t="shared" si="3"/>
        <v>1440</v>
      </c>
      <c r="E20" s="53" t="str">
        <f>Лист_1!D2403</f>
        <v>_Фальшпанель</v>
      </c>
      <c r="F20" s="14"/>
      <c r="G20" s="56">
        <f>ROUND(Лист_1!F2403*(100+Оглавление!$F$9)/100,-1)</f>
        <v>0</v>
      </c>
      <c r="H20" s="57">
        <f>ROUND(Лист_1!G2403*(100+Оглавление!$F$9)/100,-1)</f>
        <v>0</v>
      </c>
      <c r="I20" s="53" t="str">
        <f>Лист_1!H2403</f>
        <v>Ф120</v>
      </c>
      <c r="J20" s="52">
        <f>Лист_1!I870</f>
        <v>0</v>
      </c>
      <c r="K20" s="72">
        <f>ROUND(Лист_1!J2403*(100+Оглавление!$F$9)/100,-1)</f>
        <v>1440</v>
      </c>
      <c r="L20" s="2"/>
    </row>
    <row r="21" spans="1:12" ht="15.75" customHeight="1">
      <c r="A21" s="5">
        <v>9</v>
      </c>
      <c r="B21" s="45" t="str">
        <f>Лист_1!B2404</f>
        <v>_Фальшпанель</v>
      </c>
      <c r="C21" s="56">
        <f t="shared" si="2"/>
        <v>1340</v>
      </c>
      <c r="D21" s="57">
        <f t="shared" si="3"/>
        <v>1340</v>
      </c>
      <c r="E21" s="53" t="str">
        <f>Лист_1!D2404</f>
        <v>_Фальшпанель</v>
      </c>
      <c r="F21" s="14"/>
      <c r="G21" s="56">
        <f>ROUND(Лист_1!F2404*(100+Оглавление!$F$9)/100,-1)</f>
        <v>0</v>
      </c>
      <c r="H21" s="57">
        <f>ROUND(Лист_1!G2404*(100+Оглавление!$F$9)/100,-1)</f>
        <v>0</v>
      </c>
      <c r="I21" s="53" t="str">
        <f>Лист_1!H2404</f>
        <v>Ф231</v>
      </c>
      <c r="J21" s="52">
        <f>Лист_1!I871</f>
        <v>0</v>
      </c>
      <c r="K21" s="72">
        <f>ROUND(Лист_1!J2404*(100+Оглавление!$F$9)/100,-1)</f>
        <v>1340</v>
      </c>
      <c r="L21" s="2"/>
    </row>
    <row r="22" spans="1:12" ht="15.75" customHeight="1">
      <c r="A22" s="5">
        <v>10</v>
      </c>
      <c r="B22" s="45" t="str">
        <f>Лист_1!B2405</f>
        <v>_Фальшпанель</v>
      </c>
      <c r="C22" s="56">
        <f t="shared" si="2"/>
        <v>4060</v>
      </c>
      <c r="D22" s="57">
        <f t="shared" si="3"/>
        <v>4060</v>
      </c>
      <c r="E22" s="53" t="str">
        <f>Лист_1!D2405</f>
        <v>_Фальшпанель</v>
      </c>
      <c r="F22" s="14"/>
      <c r="G22" s="56">
        <f>ROUND(Лист_1!F2405*(100+Оглавление!$F$9)/100,-1)</f>
        <v>0</v>
      </c>
      <c r="H22" s="57">
        <f>ROUND(Лист_1!G2405*(100+Оглавление!$F$9)/100,-1)</f>
        <v>0</v>
      </c>
      <c r="I22" s="53" t="str">
        <f>Лист_1!H2405</f>
        <v>Ф126</v>
      </c>
      <c r="J22" s="52" t="str">
        <f>Лист_1!I872</f>
        <v>вес , кг</v>
      </c>
      <c r="K22" s="72">
        <f>ROUND(Лист_1!J2405*(100+Оглавление!$F$9)/100,-1)</f>
        <v>4060</v>
      </c>
      <c r="L22" s="2"/>
    </row>
    <row r="23" spans="1:12" ht="15.75" customHeight="1">
      <c r="A23" s="5">
        <v>11</v>
      </c>
      <c r="B23" s="45" t="str">
        <f>Лист_1!B2406</f>
        <v>_Фальшпанель</v>
      </c>
      <c r="C23" s="56">
        <f t="shared" si="2"/>
        <v>1440</v>
      </c>
      <c r="D23" s="57">
        <f t="shared" si="3"/>
        <v>1440</v>
      </c>
      <c r="E23" s="53" t="str">
        <f>Лист_1!D2406</f>
        <v>_Фальшпанель</v>
      </c>
      <c r="F23" s="14"/>
      <c r="G23" s="56">
        <f>ROUND(Лист_1!F2406*(100+Оглавление!$F$9)/100,-1)</f>
        <v>0</v>
      </c>
      <c r="H23" s="57">
        <f>ROUND(Лист_1!G2406*(100+Оглавление!$F$9)/100,-1)</f>
        <v>0</v>
      </c>
      <c r="I23" s="53" t="str">
        <f>Лист_1!H2406</f>
        <v>Ф121</v>
      </c>
      <c r="J23" s="52">
        <f>Лист_1!I873</f>
        <v>2.95</v>
      </c>
      <c r="K23" s="72">
        <f>ROUND(Лист_1!J2406*(100+Оглавление!$F$9)/100,-1)</f>
        <v>1440</v>
      </c>
      <c r="L23" s="2"/>
    </row>
    <row r="24" spans="1:12" ht="15.75" customHeight="1">
      <c r="A24" s="5">
        <v>12</v>
      </c>
      <c r="B24" s="45" t="str">
        <f>Лист_1!B2407</f>
        <v>_Фальшпанель</v>
      </c>
      <c r="C24" s="56">
        <f t="shared" si="2"/>
        <v>1030</v>
      </c>
      <c r="D24" s="57">
        <f t="shared" si="3"/>
        <v>1030</v>
      </c>
      <c r="E24" s="53" t="str">
        <f>Лист_1!D2407</f>
        <v>_Фальшпанель</v>
      </c>
      <c r="F24" s="14"/>
      <c r="G24" s="56">
        <f>ROUND(Лист_1!F2407*(100+Оглавление!$F$9)/100,-1)</f>
        <v>0</v>
      </c>
      <c r="H24" s="57">
        <f>ROUND(Лист_1!G2407*(100+Оглавление!$F$9)/100,-1)</f>
        <v>0</v>
      </c>
      <c r="I24" s="53" t="str">
        <f>Лист_1!H2407</f>
        <v>Ф131</v>
      </c>
      <c r="J24" s="52">
        <f>Лист_1!I874</f>
        <v>3.65</v>
      </c>
      <c r="K24" s="72">
        <f>ROUND(Лист_1!J2407*(100+Оглавление!$F$9)/100,-1)</f>
        <v>1030</v>
      </c>
      <c r="L24" s="2"/>
    </row>
    <row r="25" spans="1:12" ht="15.75" customHeight="1">
      <c r="A25" s="5">
        <v>13</v>
      </c>
      <c r="B25" s="45" t="str">
        <f>Лист_1!B2408</f>
        <v>_Фальшпанель</v>
      </c>
      <c r="C25" s="56">
        <f t="shared" si="2"/>
        <v>1470</v>
      </c>
      <c r="D25" s="57">
        <f t="shared" si="3"/>
        <v>1470</v>
      </c>
      <c r="E25" s="53" t="str">
        <f>Лист_1!D2408</f>
        <v>_Фальшпанель</v>
      </c>
      <c r="F25" s="14"/>
      <c r="G25" s="56">
        <f>ROUND(Лист_1!F2408*(100+Оглавление!$F$9)/100,-1)</f>
        <v>0</v>
      </c>
      <c r="H25" s="57">
        <f>ROUND(Лист_1!G2408*(100+Оглавление!$F$9)/100,-1)</f>
        <v>0</v>
      </c>
      <c r="I25" s="53" t="str">
        <f>Лист_1!H2408</f>
        <v>Ф113</v>
      </c>
      <c r="J25" s="52">
        <f>Лист_1!I875</f>
        <v>3.9</v>
      </c>
      <c r="K25" s="72">
        <f>ROUND(Лист_1!J2408*(100+Оглавление!$F$9)/100,-1)</f>
        <v>1470</v>
      </c>
      <c r="L25" s="2"/>
    </row>
    <row r="26" spans="1:12" ht="15.75" customHeight="1">
      <c r="A26" s="5">
        <v>14</v>
      </c>
      <c r="B26" s="45" t="str">
        <f>Лист_1!B2409</f>
        <v>_Фасад допол.</v>
      </c>
      <c r="C26" s="56">
        <f t="shared" si="2"/>
        <v>1400</v>
      </c>
      <c r="D26" s="57">
        <f t="shared" si="3"/>
        <v>1400</v>
      </c>
      <c r="E26" s="53" t="str">
        <f>Лист_1!D2409</f>
        <v>_Фасад допол.</v>
      </c>
      <c r="F26" s="14"/>
      <c r="G26" s="56">
        <f>ROUND(Лист_1!F2409*(100+Оглавление!$F$9)/100,-1)</f>
        <v>0</v>
      </c>
      <c r="H26" s="57">
        <f>ROUND(Лист_1!G2409*(100+Оглавление!$F$9)/100,-1)</f>
        <v>0</v>
      </c>
      <c r="I26" s="53" t="str">
        <f>Лист_1!H2409</f>
        <v>Ф117</v>
      </c>
      <c r="J26" s="52">
        <f>Лист_1!I876</f>
        <v>5.25</v>
      </c>
      <c r="K26" s="72">
        <f>ROUND(Лист_1!J2409*(100+Оглавление!$F$9)/100,-1)</f>
        <v>1400</v>
      </c>
      <c r="L26" s="2"/>
    </row>
    <row r="27" spans="1:12" ht="15.75" customHeight="1">
      <c r="A27" s="5">
        <v>15</v>
      </c>
      <c r="B27" s="45" t="str">
        <f>Лист_1!B2410</f>
        <v>ПТ 215</v>
      </c>
      <c r="C27" s="56">
        <f t="shared" si="2"/>
        <v>2240</v>
      </c>
      <c r="D27" s="57">
        <f t="shared" si="3"/>
        <v>2360</v>
      </c>
      <c r="E27" s="53" t="str">
        <f>Лист_1!D2410</f>
        <v>КПТ 215</v>
      </c>
      <c r="F27" s="14"/>
      <c r="G27" s="56">
        <f>ROUND(Лист_1!F2410*(100+Оглавление!$F$9)/100,-1)</f>
        <v>2240</v>
      </c>
      <c r="H27" s="57">
        <f>ROUND(Лист_1!G2410*(100+Оглавление!$F$9)/100,-1)</f>
        <v>2360</v>
      </c>
      <c r="I27" s="53" t="str">
        <f>Лист_1!H2410</f>
        <v>-</v>
      </c>
      <c r="J27" s="52">
        <f>Лист_1!I877</f>
        <v>4.6399999999999997</v>
      </c>
      <c r="K27" s="72">
        <f>ROUND(Лист_1!J2410*(100+Оглавление!$F$9)/100,-1)</f>
        <v>0</v>
      </c>
      <c r="L27" s="2"/>
    </row>
    <row r="28" spans="1:12" ht="15.75" customHeight="1">
      <c r="A28" s="5">
        <v>16</v>
      </c>
      <c r="B28" s="45" t="str">
        <f>Лист_1!B2411</f>
        <v>ПТ 215-920</v>
      </c>
      <c r="C28" s="56">
        <f t="shared" si="2"/>
        <v>2320</v>
      </c>
      <c r="D28" s="57">
        <f t="shared" si="3"/>
        <v>2430</v>
      </c>
      <c r="E28" s="53" t="str">
        <f>Лист_1!D2411</f>
        <v>КПТ 215-920</v>
      </c>
      <c r="F28" s="14"/>
      <c r="G28" s="56">
        <f>ROUND(Лист_1!F2411*(100+Оглавление!$F$9)/100,-1)</f>
        <v>2320</v>
      </c>
      <c r="H28" s="57">
        <f>ROUND(Лист_1!G2411*(100+Оглавление!$F$9)/100,-1)</f>
        <v>2430</v>
      </c>
      <c r="I28" s="53" t="str">
        <f>Лист_1!H2411</f>
        <v>-</v>
      </c>
      <c r="J28" s="52">
        <f>Лист_1!I878</f>
        <v>6.48</v>
      </c>
      <c r="K28" s="72">
        <f>ROUND(Лист_1!J2411*(100+Оглавление!$F$9)/100,-1)</f>
        <v>0</v>
      </c>
      <c r="L28" s="2"/>
    </row>
    <row r="29" spans="1:12" ht="15.75" customHeight="1">
      <c r="A29" s="5">
        <v>17</v>
      </c>
      <c r="B29" s="45" t="str">
        <f>Лист_1!B2412</f>
        <v>ЦП 496</v>
      </c>
      <c r="C29" s="56">
        <f t="shared" si="2"/>
        <v>190</v>
      </c>
      <c r="D29" s="57">
        <f t="shared" si="3"/>
        <v>200</v>
      </c>
      <c r="E29" s="53" t="str">
        <f>Лист_1!D2412</f>
        <v>КЦП 496</v>
      </c>
      <c r="F29" s="14"/>
      <c r="G29" s="56">
        <f>ROUND(Лист_1!F2412*(100+Оглавление!$F$9)/100,-1)</f>
        <v>190</v>
      </c>
      <c r="H29" s="57">
        <f>ROUND(Лист_1!G2412*(100+Оглавление!$F$9)/100,-1)</f>
        <v>200</v>
      </c>
      <c r="I29" s="53" t="str">
        <f>Лист_1!H2412</f>
        <v>-</v>
      </c>
      <c r="J29" s="52">
        <f>Лист_1!I879</f>
        <v>5.6</v>
      </c>
      <c r="K29" s="72">
        <f>ROUND(Лист_1!J2412*(100+Оглавление!$F$9)/100,-1)</f>
        <v>0</v>
      </c>
      <c r="L29" s="2"/>
    </row>
    <row r="30" spans="1:12" ht="15.75" customHeight="1">
      <c r="A30" s="5">
        <v>18</v>
      </c>
      <c r="B30" s="45" t="str">
        <f>Лист_1!B2413</f>
        <v>ШВ 300</v>
      </c>
      <c r="C30" s="56">
        <f t="shared" si="2"/>
        <v>2120</v>
      </c>
      <c r="D30" s="57">
        <f t="shared" si="3"/>
        <v>2230</v>
      </c>
      <c r="E30" s="53" t="str">
        <f>Лист_1!D2413</f>
        <v>КШВ 300</v>
      </c>
      <c r="F30" s="14"/>
      <c r="G30" s="56">
        <f>ROUND(Лист_1!F2413*(100+Оглавление!$F$9)/100,-1)</f>
        <v>920</v>
      </c>
      <c r="H30" s="57">
        <f>ROUND(Лист_1!G2413*(100+Оглавление!$F$9)/100,-1)</f>
        <v>1030</v>
      </c>
      <c r="I30" s="53" t="str">
        <f>Лист_1!H2413</f>
        <v>Ф10</v>
      </c>
      <c r="J30" s="52">
        <f>Лист_1!I880</f>
        <v>7.5</v>
      </c>
      <c r="K30" s="72">
        <f>ROUND(Лист_1!J2413*(100+Оглавление!$F$9)/100,-1)</f>
        <v>1200</v>
      </c>
      <c r="L30" s="2"/>
    </row>
    <row r="31" spans="1:12" ht="15.75" customHeight="1">
      <c r="A31" s="5">
        <v>19</v>
      </c>
      <c r="B31" s="45" t="str">
        <f>Лист_1!B2414</f>
        <v>ШВ 300-920</v>
      </c>
      <c r="C31" s="56">
        <f t="shared" si="2"/>
        <v>2530</v>
      </c>
      <c r="D31" s="57">
        <f t="shared" si="3"/>
        <v>2640</v>
      </c>
      <c r="E31" s="53" t="str">
        <f>Лист_1!D2414</f>
        <v>КШВ 300-920</v>
      </c>
      <c r="F31" s="14"/>
      <c r="G31" s="56">
        <f>ROUND(Лист_1!F2414*(100+Оглавление!$F$9)/100,-1)</f>
        <v>1190</v>
      </c>
      <c r="H31" s="57">
        <f>ROUND(Лист_1!G2414*(100+Оглавление!$F$9)/100,-1)</f>
        <v>1300</v>
      </c>
      <c r="I31" s="53" t="str">
        <f>Лист_1!H2414</f>
        <v>Ф210</v>
      </c>
      <c r="J31" s="52">
        <f>Лист_1!I881</f>
        <v>7.7</v>
      </c>
      <c r="K31" s="72">
        <f>ROUND(Лист_1!J2414*(100+Оглавление!$F$9)/100,-1)</f>
        <v>1340</v>
      </c>
      <c r="L31" s="2"/>
    </row>
    <row r="32" spans="1:12" ht="15.75" customHeight="1">
      <c r="A32" s="5">
        <v>20</v>
      </c>
      <c r="B32" s="45" t="str">
        <f>Лист_1!B2415</f>
        <v>ШВ 300-920</v>
      </c>
      <c r="C32" s="56">
        <f t="shared" si="2"/>
        <v>2610</v>
      </c>
      <c r="D32" s="57">
        <f t="shared" si="3"/>
        <v>2720</v>
      </c>
      <c r="E32" s="53" t="str">
        <f>Лист_1!D2415</f>
        <v>КШВ 300-920</v>
      </c>
      <c r="F32" s="14"/>
      <c r="G32" s="56">
        <f>ROUND(Лист_1!F2415*(100+Оглавление!$F$9)/100,-1)</f>
        <v>1190</v>
      </c>
      <c r="H32" s="57">
        <f>ROUND(Лист_1!G2415*(100+Оглавление!$F$9)/100,-1)</f>
        <v>1300</v>
      </c>
      <c r="I32" s="53" t="str">
        <f>Лист_1!H2415</f>
        <v>Ф260</v>
      </c>
      <c r="J32" s="52">
        <f>Лист_1!I882</f>
        <v>9.0500000000000007</v>
      </c>
      <c r="K32" s="72">
        <f>ROUND(Лист_1!J2415*(100+Оглавление!$F$9)/100,-1)</f>
        <v>1420</v>
      </c>
      <c r="L32" s="2"/>
    </row>
    <row r="33" spans="1:12" ht="15.75" customHeight="1">
      <c r="A33" s="5">
        <v>21</v>
      </c>
      <c r="B33" s="45" t="str">
        <f>Лист_1!B2416</f>
        <v>ШВ 400</v>
      </c>
      <c r="C33" s="56">
        <f t="shared" si="2"/>
        <v>2580</v>
      </c>
      <c r="D33" s="57">
        <f t="shared" si="3"/>
        <v>2690</v>
      </c>
      <c r="E33" s="53" t="str">
        <f>Лист_1!D2416</f>
        <v>КШВ 400</v>
      </c>
      <c r="F33" s="14"/>
      <c r="G33" s="56">
        <f>ROUND(Лист_1!F2416*(100+Оглавление!$F$9)/100,-1)</f>
        <v>1030</v>
      </c>
      <c r="H33" s="57">
        <f>ROUND(Лист_1!G2416*(100+Оглавление!$F$9)/100,-1)</f>
        <v>1140</v>
      </c>
      <c r="I33" s="53" t="str">
        <f>Лист_1!H2416</f>
        <v>Ф20</v>
      </c>
      <c r="J33" s="52">
        <f>Лист_1!I883</f>
        <v>2.4</v>
      </c>
      <c r="K33" s="72">
        <f>ROUND(Лист_1!J2416*(100+Оглавление!$F$9)/100,-1)</f>
        <v>1550</v>
      </c>
      <c r="L33" s="2"/>
    </row>
    <row r="34" spans="1:12" ht="15.75" customHeight="1">
      <c r="A34" s="5">
        <v>22</v>
      </c>
      <c r="B34" s="45" t="str">
        <f>Лист_1!B2417</f>
        <v>ШВ 400-920</v>
      </c>
      <c r="C34" s="56">
        <f t="shared" si="2"/>
        <v>3030</v>
      </c>
      <c r="D34" s="57">
        <f t="shared" si="3"/>
        <v>3180</v>
      </c>
      <c r="E34" s="53" t="str">
        <f>Лист_1!D2417</f>
        <v>КШВ 400-920</v>
      </c>
      <c r="F34" s="14"/>
      <c r="G34" s="56">
        <f>ROUND(Лист_1!F2417*(100+Оглавление!$F$9)/100,-1)</f>
        <v>1390</v>
      </c>
      <c r="H34" s="57">
        <f>ROUND(Лист_1!G2417*(100+Оглавление!$F$9)/100,-1)</f>
        <v>1540</v>
      </c>
      <c r="I34" s="53" t="str">
        <f>Лист_1!H2417</f>
        <v>Ф220</v>
      </c>
      <c r="J34" s="52">
        <f>Лист_1!I884</f>
        <v>2.4</v>
      </c>
      <c r="K34" s="72">
        <f>ROUND(Лист_1!J2417*(100+Оглавление!$F$9)/100,-1)</f>
        <v>1640</v>
      </c>
      <c r="L34" s="2"/>
    </row>
    <row r="35" spans="1:12" ht="15.75" customHeight="1">
      <c r="A35" s="5">
        <v>23</v>
      </c>
      <c r="B35" s="45" t="str">
        <f>Лист_1!B2418</f>
        <v>ШВ 450</v>
      </c>
      <c r="C35" s="56">
        <f t="shared" si="2"/>
        <v>2790</v>
      </c>
      <c r="D35" s="57">
        <f t="shared" si="3"/>
        <v>2910</v>
      </c>
      <c r="E35" s="53" t="str">
        <f>Лист_1!D2418</f>
        <v>КШВ 450</v>
      </c>
      <c r="F35" s="14"/>
      <c r="G35" s="56">
        <f>ROUND(Лист_1!F2418*(100+Оглавление!$F$9)/100,-1)</f>
        <v>1090</v>
      </c>
      <c r="H35" s="57">
        <f>ROUND(Лист_1!G2418*(100+Оглавление!$F$9)/100,-1)</f>
        <v>1210</v>
      </c>
      <c r="I35" s="53" t="str">
        <f>Лист_1!H2418</f>
        <v>Ф103</v>
      </c>
      <c r="J35" s="52">
        <f>Лист_1!I885</f>
        <v>3.05</v>
      </c>
      <c r="K35" s="72">
        <f>ROUND(Лист_1!J2418*(100+Оглавление!$F$9)/100,-1)</f>
        <v>1700</v>
      </c>
      <c r="L35" s="2"/>
    </row>
    <row r="36" spans="1:12" ht="15.75" customHeight="1">
      <c r="A36" s="5">
        <v>24</v>
      </c>
      <c r="B36" s="45" t="str">
        <f>Лист_1!B2419</f>
        <v>ШВ 450-920</v>
      </c>
      <c r="C36" s="56">
        <f t="shared" si="2"/>
        <v>3170</v>
      </c>
      <c r="D36" s="57">
        <f t="shared" si="3"/>
        <v>3320</v>
      </c>
      <c r="E36" s="53" t="str">
        <f>Лист_1!D2419</f>
        <v>КШВ 450-920</v>
      </c>
      <c r="F36" s="14"/>
      <c r="G36" s="56">
        <f>ROUND(Лист_1!F2419*(100+Оглавление!$F$9)/100,-1)</f>
        <v>1370</v>
      </c>
      <c r="H36" s="57">
        <f>ROUND(Лист_1!G2419*(100+Оглавление!$F$9)/100,-1)</f>
        <v>1520</v>
      </c>
      <c r="I36" s="53" t="str">
        <f>Лист_1!H2419</f>
        <v>Ф203</v>
      </c>
      <c r="J36" s="52">
        <f>Лист_1!I886</f>
        <v>3.07</v>
      </c>
      <c r="K36" s="72">
        <f>ROUND(Лист_1!J2419*(100+Оглавление!$F$9)/100,-1)</f>
        <v>1800</v>
      </c>
      <c r="L36" s="2"/>
    </row>
    <row r="37" spans="1:12" ht="15.75" customHeight="1">
      <c r="A37" s="5">
        <v>25</v>
      </c>
      <c r="B37" s="45" t="str">
        <f>Лист_1!B2420</f>
        <v>ШВ 500</v>
      </c>
      <c r="C37" s="56">
        <f t="shared" si="2"/>
        <v>2980</v>
      </c>
      <c r="D37" s="57">
        <f t="shared" si="3"/>
        <v>3090</v>
      </c>
      <c r="E37" s="53" t="str">
        <f>Лист_1!D2420</f>
        <v>КШВ 500</v>
      </c>
      <c r="F37" s="14"/>
      <c r="G37" s="56">
        <f>ROUND(Лист_1!F2420*(100+Оглавление!$F$9)/100,-1)</f>
        <v>1130</v>
      </c>
      <c r="H37" s="57">
        <f>ROUND(Лист_1!G2420*(100+Оглавление!$F$9)/100,-1)</f>
        <v>1240</v>
      </c>
      <c r="I37" s="53" t="str">
        <f>Лист_1!H2420</f>
        <v>Ф30</v>
      </c>
      <c r="J37" s="52">
        <f>Лист_1!I887</f>
        <v>3.65</v>
      </c>
      <c r="K37" s="72">
        <f>ROUND(Лист_1!J2420*(100+Оглавление!$F$9)/100,-1)</f>
        <v>1850</v>
      </c>
      <c r="L37" s="2"/>
    </row>
    <row r="38" spans="1:12" ht="15.75" customHeight="1">
      <c r="A38" s="5">
        <v>26</v>
      </c>
      <c r="B38" s="45" t="str">
        <f>Лист_1!B2421</f>
        <v>ШВ 500-920</v>
      </c>
      <c r="C38" s="56">
        <f t="shared" si="2"/>
        <v>3550</v>
      </c>
      <c r="D38" s="57">
        <f t="shared" si="3"/>
        <v>3700</v>
      </c>
      <c r="E38" s="53" t="str">
        <f>Лист_1!D2421</f>
        <v>КШВ 500-920</v>
      </c>
      <c r="F38" s="14"/>
      <c r="G38" s="56">
        <f>ROUND(Лист_1!F2421*(100+Оглавление!$F$9)/100,-1)</f>
        <v>1500</v>
      </c>
      <c r="H38" s="57">
        <f>ROUND(Лист_1!G2421*(100+Оглавление!$F$9)/100,-1)</f>
        <v>1650</v>
      </c>
      <c r="I38" s="53" t="str">
        <f>Лист_1!H2421</f>
        <v>Ф230</v>
      </c>
      <c r="J38" s="52">
        <f>Лист_1!I888</f>
        <v>3.75</v>
      </c>
      <c r="K38" s="72">
        <f>ROUND(Лист_1!J2421*(100+Оглавление!$F$9)/100,-1)</f>
        <v>2050</v>
      </c>
      <c r="L38" s="2"/>
    </row>
    <row r="39" spans="1:12" ht="15.75" customHeight="1">
      <c r="A39" s="5">
        <v>27</v>
      </c>
      <c r="B39" s="45" t="str">
        <f>Лист_1!B2422</f>
        <v>ШВ 600</v>
      </c>
      <c r="C39" s="56">
        <f t="shared" si="2"/>
        <v>3380</v>
      </c>
      <c r="D39" s="57">
        <f t="shared" si="3"/>
        <v>3510</v>
      </c>
      <c r="E39" s="53" t="str">
        <f>Лист_1!D2422</f>
        <v>КШВ 600</v>
      </c>
      <c r="F39" s="14"/>
      <c r="G39" s="56">
        <f>ROUND(Лист_1!F2422*(100+Оглавление!$F$9)/100,-1)</f>
        <v>1290</v>
      </c>
      <c r="H39" s="57">
        <f>ROUND(Лист_1!G2422*(100+Оглавление!$F$9)/100,-1)</f>
        <v>1420</v>
      </c>
      <c r="I39" s="53" t="str">
        <f>Лист_1!H2422</f>
        <v>Ф105</v>
      </c>
      <c r="J39" s="52">
        <f>Лист_1!I889</f>
        <v>4.8</v>
      </c>
      <c r="K39" s="72">
        <f>ROUND(Лист_1!J2422*(100+Оглавление!$F$9)/100,-1)</f>
        <v>2090</v>
      </c>
      <c r="L39" s="2"/>
    </row>
    <row r="40" spans="1:12" ht="15.75" customHeight="1">
      <c r="A40" s="5">
        <v>28</v>
      </c>
      <c r="B40" s="45" t="str">
        <f>Лист_1!B2423</f>
        <v>ШВ 600</v>
      </c>
      <c r="C40" s="56">
        <f t="shared" si="2"/>
        <v>3440</v>
      </c>
      <c r="D40" s="57">
        <f t="shared" si="3"/>
        <v>3570</v>
      </c>
      <c r="E40" s="53" t="str">
        <f>Лист_1!D2423</f>
        <v>КШВ 600</v>
      </c>
      <c r="F40" s="14"/>
      <c r="G40" s="56">
        <f>ROUND(Лист_1!F2423*(100+Оглавление!$F$9)/100,-1)</f>
        <v>1290</v>
      </c>
      <c r="H40" s="57">
        <f>ROUND(Лист_1!G2423*(100+Оглавление!$F$9)/100,-1)</f>
        <v>1420</v>
      </c>
      <c r="I40" s="53" t="str">
        <f>Лист_1!H2423</f>
        <v>Ф40</v>
      </c>
      <c r="J40" s="52">
        <f>Лист_1!I890</f>
        <v>2.4</v>
      </c>
      <c r="K40" s="72">
        <f>ROUND(Лист_1!J2423*(100+Оглавление!$F$9)/100,-1)</f>
        <v>2150</v>
      </c>
      <c r="L40" s="2"/>
    </row>
    <row r="41" spans="1:12" ht="15.75" customHeight="1">
      <c r="A41" s="5">
        <v>29</v>
      </c>
      <c r="B41" s="45" t="str">
        <f>Лист_1!B2424</f>
        <v>ШВ 600-920</v>
      </c>
      <c r="C41" s="56">
        <f t="shared" si="2"/>
        <v>4230</v>
      </c>
      <c r="D41" s="57">
        <f t="shared" si="3"/>
        <v>4390</v>
      </c>
      <c r="E41" s="53" t="str">
        <f>Лист_1!D2424</f>
        <v>КШВ 600-920</v>
      </c>
      <c r="F41" s="14"/>
      <c r="G41" s="56">
        <f>ROUND(Лист_1!F2424*(100+Оглавление!$F$9)/100,-1)</f>
        <v>1710</v>
      </c>
      <c r="H41" s="57">
        <f>ROUND(Лист_1!G2424*(100+Оглавление!$F$9)/100,-1)</f>
        <v>1870</v>
      </c>
      <c r="I41" s="53" t="str">
        <f>Лист_1!H2424</f>
        <v>Ф240</v>
      </c>
      <c r="J41" s="52">
        <f>Лист_1!I891</f>
        <v>3.07</v>
      </c>
      <c r="K41" s="72">
        <f>ROUND(Лист_1!J2424*(100+Оглавление!$F$9)/100,-1)</f>
        <v>2520</v>
      </c>
      <c r="L41" s="2"/>
    </row>
    <row r="42" spans="1:12" ht="15.75" customHeight="1">
      <c r="A42" s="5">
        <v>30</v>
      </c>
      <c r="B42" s="45" t="str">
        <f>Лист_1!B2425</f>
        <v>ШВ 800</v>
      </c>
      <c r="C42" s="56">
        <f t="shared" si="2"/>
        <v>4230</v>
      </c>
      <c r="D42" s="57">
        <f t="shared" si="3"/>
        <v>4380</v>
      </c>
      <c r="E42" s="53" t="str">
        <f>Лист_1!D2425</f>
        <v>КШВ 800</v>
      </c>
      <c r="F42" s="14"/>
      <c r="G42" s="56">
        <f>ROUND(Лист_1!F2425*(100+Оглавление!$F$9)/100,-1)</f>
        <v>1500</v>
      </c>
      <c r="H42" s="57">
        <f>ROUND(Лист_1!G2425*(100+Оглавление!$F$9)/100,-1)</f>
        <v>1650</v>
      </c>
      <c r="I42" s="53" t="str">
        <f>Лист_1!H2425</f>
        <v>Ф50</v>
      </c>
      <c r="J42" s="52">
        <f>Лист_1!I892</f>
        <v>3.75</v>
      </c>
      <c r="K42" s="72">
        <f>ROUND(Лист_1!J2425*(100+Оглавление!$F$9)/100,-1)</f>
        <v>2730</v>
      </c>
      <c r="L42" s="2"/>
    </row>
    <row r="43" spans="1:12" ht="15.75" customHeight="1">
      <c r="A43" s="5">
        <v>31</v>
      </c>
      <c r="B43" s="45" t="str">
        <f>Лист_1!B2426</f>
        <v>ШВ 800-920</v>
      </c>
      <c r="C43" s="56">
        <f t="shared" si="2"/>
        <v>5240</v>
      </c>
      <c r="D43" s="57">
        <f t="shared" si="3"/>
        <v>5480</v>
      </c>
      <c r="E43" s="53" t="str">
        <f>Лист_1!D2426</f>
        <v>КШВ 800-920</v>
      </c>
      <c r="F43" s="14"/>
      <c r="G43" s="56">
        <f>ROUND(Лист_1!F2426*(100+Оглавление!$F$9)/100,-1)</f>
        <v>2160</v>
      </c>
      <c r="H43" s="57">
        <f>ROUND(Лист_1!G2426*(100+Оглавление!$F$9)/100,-1)</f>
        <v>2400</v>
      </c>
      <c r="I43" s="53" t="str">
        <f>Лист_1!H2426</f>
        <v>Ф250</v>
      </c>
      <c r="J43" s="52">
        <f>Лист_1!I893</f>
        <v>2.4</v>
      </c>
      <c r="K43" s="72">
        <f>ROUND(Лист_1!J2426*(100+Оглавление!$F$9)/100,-1)</f>
        <v>3080</v>
      </c>
      <c r="L43" s="2"/>
    </row>
    <row r="44" spans="1:12" ht="15.75" customHeight="1">
      <c r="A44" s="5">
        <v>32</v>
      </c>
      <c r="B44" s="45" t="str">
        <f>Лист_1!B2427</f>
        <v>ШВБ 150</v>
      </c>
      <c r="C44" s="56">
        <f t="shared" si="2"/>
        <v>840</v>
      </c>
      <c r="D44" s="57">
        <f t="shared" si="3"/>
        <v>930</v>
      </c>
      <c r="E44" s="53" t="str">
        <f>Лист_1!D2427</f>
        <v>КШВБ 150</v>
      </c>
      <c r="F44" s="14"/>
      <c r="G44" s="56">
        <f>ROUND(Лист_1!F2427*(100+Оглавление!$F$9)/100,-1)</f>
        <v>840</v>
      </c>
      <c r="H44" s="57">
        <f>ROUND(Лист_1!G2427*(100+Оглавление!$F$9)/100,-1)</f>
        <v>930</v>
      </c>
      <c r="I44" s="53" t="str">
        <f>Лист_1!H2427</f>
        <v>-</v>
      </c>
      <c r="J44" s="52">
        <f>Лист_1!I894</f>
        <v>6.75</v>
      </c>
      <c r="K44" s="72">
        <f>ROUND(Лист_1!J2427*(100+Оглавление!$F$9)/100,-1)</f>
        <v>0</v>
      </c>
      <c r="L44" s="2"/>
    </row>
    <row r="45" spans="1:12" ht="15.75" customHeight="1">
      <c r="A45" s="5">
        <v>33</v>
      </c>
      <c r="B45" s="45" t="str">
        <f>Лист_1!B2428</f>
        <v>ШВБ 150-920</v>
      </c>
      <c r="C45" s="56">
        <f t="shared" si="2"/>
        <v>890</v>
      </c>
      <c r="D45" s="57">
        <f t="shared" si="3"/>
        <v>950</v>
      </c>
      <c r="E45" s="53" t="str">
        <f>Лист_1!D2428</f>
        <v>КШВБ 150-920</v>
      </c>
      <c r="F45" s="14"/>
      <c r="G45" s="56">
        <f>ROUND(Лист_1!F2428*(100+Оглавление!$F$9)/100,-1)</f>
        <v>890</v>
      </c>
      <c r="H45" s="57">
        <f>ROUND(Лист_1!G2428*(100+Оглавление!$F$9)/100,-1)</f>
        <v>950</v>
      </c>
      <c r="I45" s="53" t="str">
        <f>Лист_1!H2428</f>
        <v>-</v>
      </c>
      <c r="J45" s="52">
        <f>Лист_1!I895</f>
        <v>7.1</v>
      </c>
      <c r="K45" s="72">
        <f>ROUND(Лист_1!J2428*(100+Оглавление!$F$9)/100,-1)</f>
        <v>0</v>
      </c>
      <c r="L45" s="2"/>
    </row>
    <row r="46" spans="1:12" ht="15.75" customHeight="1">
      <c r="A46" s="5">
        <v>34</v>
      </c>
      <c r="B46" s="45" t="str">
        <f>Лист_1!B2429</f>
        <v>ШВБ 200</v>
      </c>
      <c r="C46" s="56">
        <f t="shared" si="2"/>
        <v>890</v>
      </c>
      <c r="D46" s="57">
        <f t="shared" si="3"/>
        <v>980</v>
      </c>
      <c r="E46" s="53" t="str">
        <f>Лист_1!D2429</f>
        <v>КШВБ 200</v>
      </c>
      <c r="F46" s="14"/>
      <c r="G46" s="56">
        <f>ROUND(Лист_1!F2429*(100+Оглавление!$F$9)/100,-1)</f>
        <v>890</v>
      </c>
      <c r="H46" s="57">
        <f>ROUND(Лист_1!G2429*(100+Оглавление!$F$9)/100,-1)</f>
        <v>980</v>
      </c>
      <c r="I46" s="53" t="str">
        <f>Лист_1!H2429</f>
        <v>-</v>
      </c>
      <c r="J46" s="52">
        <f>Лист_1!I896</f>
        <v>2.95</v>
      </c>
      <c r="K46" s="72">
        <f>ROUND(Лист_1!J2429*(100+Оглавление!$F$9)/100,-1)</f>
        <v>0</v>
      </c>
      <c r="L46" s="2"/>
    </row>
    <row r="47" spans="1:12" ht="15.75" customHeight="1">
      <c r="A47" s="5">
        <v>35</v>
      </c>
      <c r="B47" s="45" t="str">
        <f>Лист_1!B2430</f>
        <v>ШВБ 200-920</v>
      </c>
      <c r="C47" s="56">
        <f t="shared" si="2"/>
        <v>1120</v>
      </c>
      <c r="D47" s="57">
        <f t="shared" si="3"/>
        <v>1200</v>
      </c>
      <c r="E47" s="53" t="str">
        <f>Лист_1!D2430</f>
        <v>КШВБ 200-920</v>
      </c>
      <c r="F47" s="14"/>
      <c r="G47" s="56">
        <f>ROUND(Лист_1!F2430*(100+Оглавление!$F$9)/100,-1)</f>
        <v>1120</v>
      </c>
      <c r="H47" s="57">
        <f>ROUND(Лист_1!G2430*(100+Оглавление!$F$9)/100,-1)</f>
        <v>1200</v>
      </c>
      <c r="I47" s="53" t="str">
        <f>Лист_1!H2430</f>
        <v>-</v>
      </c>
      <c r="J47" s="52">
        <f>Лист_1!I897</f>
        <v>3.9</v>
      </c>
      <c r="K47" s="72">
        <f>ROUND(Лист_1!J2430*(100+Оглавление!$F$9)/100,-1)</f>
        <v>0</v>
      </c>
      <c r="L47" s="2"/>
    </row>
    <row r="48" spans="1:12" ht="15.75" customHeight="1">
      <c r="A48" s="5">
        <v>36</v>
      </c>
      <c r="B48" s="45" t="str">
        <f>Лист_1!B2431</f>
        <v>ШВБ 400</v>
      </c>
      <c r="C48" s="56">
        <f t="shared" si="2"/>
        <v>1220</v>
      </c>
      <c r="D48" s="57">
        <f t="shared" si="3"/>
        <v>1300</v>
      </c>
      <c r="E48" s="53" t="str">
        <f>Лист_1!D2431</f>
        <v>КШВБ 400</v>
      </c>
      <c r="F48" s="14"/>
      <c r="G48" s="56">
        <f>ROUND(Лист_1!F2431*(100+Оглавление!$F$9)/100,-1)</f>
        <v>1220</v>
      </c>
      <c r="H48" s="57">
        <f>ROUND(Лист_1!G2431*(100+Оглавление!$F$9)/100,-1)</f>
        <v>1300</v>
      </c>
      <c r="I48" s="53" t="str">
        <f>Лист_1!H2431</f>
        <v>-</v>
      </c>
      <c r="J48" s="52">
        <f>Лист_1!I898</f>
        <v>4.6399999999999997</v>
      </c>
      <c r="K48" s="72">
        <f>ROUND(Лист_1!J2431*(100+Оглавление!$F$9)/100,-1)</f>
        <v>0</v>
      </c>
      <c r="L48" s="2"/>
    </row>
    <row r="49" spans="1:12" ht="15.75" customHeight="1">
      <c r="A49" s="5">
        <v>37</v>
      </c>
      <c r="B49" s="45" t="str">
        <f>Лист_1!B2432</f>
        <v>ШВГ 400</v>
      </c>
      <c r="C49" s="56">
        <f t="shared" si="2"/>
        <v>1740</v>
      </c>
      <c r="D49" s="57">
        <f t="shared" si="3"/>
        <v>1820</v>
      </c>
      <c r="E49" s="53" t="str">
        <f>Лист_1!D2432</f>
        <v>КШВГ 400</v>
      </c>
      <c r="F49" s="14"/>
      <c r="G49" s="56">
        <f>ROUND(Лист_1!F2432*(100+Оглавление!$F$9)/100,-1)</f>
        <v>840</v>
      </c>
      <c r="H49" s="57">
        <f>ROUND(Лист_1!G2432*(100+Оглавление!$F$9)/100,-1)</f>
        <v>920</v>
      </c>
      <c r="I49" s="53" t="str">
        <f>Лист_1!H2432</f>
        <v>Ф118</v>
      </c>
      <c r="J49" s="52">
        <f>Лист_1!I899</f>
        <v>5.6</v>
      </c>
      <c r="K49" s="72">
        <f>ROUND(Лист_1!J2432*(100+Оглавление!$F$9)/100,-1)</f>
        <v>900</v>
      </c>
      <c r="L49" s="2"/>
    </row>
    <row r="50" spans="1:12" ht="15.75" customHeight="1">
      <c r="A50" s="5">
        <v>38</v>
      </c>
      <c r="B50" s="45" t="str">
        <f>Лист_1!B2433</f>
        <v>ШВГ 400-920</v>
      </c>
      <c r="C50" s="56">
        <f t="shared" si="2"/>
        <v>1830</v>
      </c>
      <c r="D50" s="57">
        <f t="shared" si="3"/>
        <v>1910</v>
      </c>
      <c r="E50" s="53" t="str">
        <f>Лист_1!D2433</f>
        <v>КШВГ 400-920</v>
      </c>
      <c r="F50" s="14"/>
      <c r="G50" s="56">
        <f>ROUND(Лист_1!F2433*(100+Оглавление!$F$9)/100,-1)</f>
        <v>930</v>
      </c>
      <c r="H50" s="57">
        <f>ROUND(Лист_1!G2433*(100+Оглавление!$F$9)/100,-1)</f>
        <v>1010</v>
      </c>
      <c r="I50" s="53" t="str">
        <f>Лист_1!H2433</f>
        <v>Ф218</v>
      </c>
      <c r="J50" s="52">
        <f>Лист_1!I900</f>
        <v>7.7</v>
      </c>
      <c r="K50" s="72">
        <f>ROUND(Лист_1!J2433*(100+Оглавление!$F$9)/100,-1)</f>
        <v>900</v>
      </c>
      <c r="L50" s="2"/>
    </row>
    <row r="51" spans="1:12" ht="15.75" customHeight="1">
      <c r="A51" s="5">
        <v>39</v>
      </c>
      <c r="B51" s="45" t="str">
        <f>Лист_1!B2434</f>
        <v>ШВГ 500</v>
      </c>
      <c r="C51" s="56">
        <f t="shared" si="2"/>
        <v>1870</v>
      </c>
      <c r="D51" s="57">
        <f t="shared" si="3"/>
        <v>1950</v>
      </c>
      <c r="E51" s="53" t="str">
        <f>Лист_1!D2434</f>
        <v>КШВГ 500</v>
      </c>
      <c r="F51" s="14"/>
      <c r="G51" s="56">
        <f>ROUND(Лист_1!F2434*(100+Оглавление!$F$9)/100,-1)</f>
        <v>890</v>
      </c>
      <c r="H51" s="57">
        <f>ROUND(Лист_1!G2434*(100+Оглавление!$F$9)/100,-1)</f>
        <v>970</v>
      </c>
      <c r="I51" s="53" t="str">
        <f>Лист_1!H2434</f>
        <v>Ф83</v>
      </c>
      <c r="J51" s="52">
        <f>Лист_1!I901</f>
        <v>4.6399999999999997</v>
      </c>
      <c r="K51" s="72">
        <f>ROUND(Лист_1!J2434*(100+Оглавление!$F$9)/100,-1)</f>
        <v>980</v>
      </c>
      <c r="L51" s="2"/>
    </row>
    <row r="52" spans="1:12" ht="15.75" customHeight="1">
      <c r="A52" s="5">
        <v>40</v>
      </c>
      <c r="B52" s="45" t="str">
        <f>Лист_1!B2435</f>
        <v>ШВГ 500-920</v>
      </c>
      <c r="C52" s="56">
        <f t="shared" si="2"/>
        <v>2120</v>
      </c>
      <c r="D52" s="57">
        <f t="shared" si="3"/>
        <v>2210</v>
      </c>
      <c r="E52" s="53" t="str">
        <f>Лист_1!D2435</f>
        <v>КШВГ 500-920</v>
      </c>
      <c r="F52" s="14"/>
      <c r="G52" s="56">
        <f>ROUND(Лист_1!F2435*(100+Оглавление!$F$9)/100,-1)</f>
        <v>970</v>
      </c>
      <c r="H52" s="57">
        <f>ROUND(Лист_1!G2435*(100+Оглавление!$F$9)/100,-1)</f>
        <v>1060</v>
      </c>
      <c r="I52" s="53" t="str">
        <f>Лист_1!H2435</f>
        <v>Ф283</v>
      </c>
      <c r="J52" s="52">
        <f>Лист_1!I902</f>
        <v>5.6</v>
      </c>
      <c r="K52" s="72">
        <f>ROUND(Лист_1!J2435*(100+Оглавление!$F$9)/100,-1)</f>
        <v>1150</v>
      </c>
      <c r="L52" s="2"/>
    </row>
    <row r="53" spans="1:12" ht="15.75" customHeight="1">
      <c r="A53" s="5">
        <v>41</v>
      </c>
      <c r="B53" s="45" t="str">
        <f>Лист_1!B2436</f>
        <v>ШВГ 600</v>
      </c>
      <c r="C53" s="56">
        <f t="shared" si="2"/>
        <v>2180</v>
      </c>
      <c r="D53" s="57">
        <f t="shared" si="3"/>
        <v>2240</v>
      </c>
      <c r="E53" s="53" t="str">
        <f>Лист_1!D2436</f>
        <v>КШВГ 600</v>
      </c>
      <c r="F53" s="14"/>
      <c r="G53" s="56">
        <f>ROUND(Лист_1!F2436*(100+Оглавление!$F$9)/100,-1)</f>
        <v>1100</v>
      </c>
      <c r="H53" s="57">
        <f>ROUND(Лист_1!G2436*(100+Оглавление!$F$9)/100,-1)</f>
        <v>1160</v>
      </c>
      <c r="I53" s="53" t="str">
        <f>Лист_1!H2436</f>
        <v>Ф85</v>
      </c>
      <c r="J53" s="52">
        <f>Лист_1!I903</f>
        <v>7.7</v>
      </c>
      <c r="K53" s="72">
        <f>ROUND(Лист_1!J2436*(100+Оглавление!$F$9)/100,-1)</f>
        <v>1080</v>
      </c>
      <c r="L53" s="2"/>
    </row>
    <row r="54" spans="1:12" ht="15.75" customHeight="1">
      <c r="A54" s="5">
        <v>42</v>
      </c>
      <c r="B54" s="45" t="str">
        <f>Лист_1!B2437</f>
        <v>ШВГ 600-920</v>
      </c>
      <c r="C54" s="56">
        <f t="shared" si="2"/>
        <v>2530</v>
      </c>
      <c r="D54" s="57">
        <f t="shared" si="3"/>
        <v>2570</v>
      </c>
      <c r="E54" s="53" t="str">
        <f>Лист_1!D2437</f>
        <v>КШВГ 600-920</v>
      </c>
      <c r="F54" s="14"/>
      <c r="G54" s="56">
        <f>ROUND(Лист_1!F2437*(100+Оглавление!$F$9)/100,-1)</f>
        <v>1130</v>
      </c>
      <c r="H54" s="57">
        <f>ROUND(Лист_1!G2437*(100+Оглавление!$F$9)/100,-1)</f>
        <v>1170</v>
      </c>
      <c r="I54" s="53" t="str">
        <f>Лист_1!H2437</f>
        <v>Ф285</v>
      </c>
      <c r="J54" s="52">
        <f>Лист_1!I904</f>
        <v>3.9</v>
      </c>
      <c r="K54" s="72">
        <f>ROUND(Лист_1!J2437*(100+Оглавление!$F$9)/100,-1)</f>
        <v>1400</v>
      </c>
      <c r="L54" s="2"/>
    </row>
    <row r="55" spans="1:12" ht="15.75" customHeight="1">
      <c r="A55" s="5">
        <v>43</v>
      </c>
      <c r="B55" s="45" t="str">
        <f>Лист_1!B2438</f>
        <v>ШВГ 800</v>
      </c>
      <c r="C55" s="56">
        <f t="shared" si="2"/>
        <v>2660</v>
      </c>
      <c r="D55" s="57">
        <f t="shared" si="3"/>
        <v>2770</v>
      </c>
      <c r="E55" s="53" t="str">
        <f>Лист_1!D2438</f>
        <v>КШВГ 800</v>
      </c>
      <c r="F55" s="14"/>
      <c r="G55" s="56">
        <f>ROUND(Лист_1!F2438*(100+Оглавление!$F$9)/100,-1)</f>
        <v>1260</v>
      </c>
      <c r="H55" s="57">
        <f>ROUND(Лист_1!G2438*(100+Оглавление!$F$9)/100,-1)</f>
        <v>1370</v>
      </c>
      <c r="I55" s="53" t="str">
        <f>Лист_1!H2438</f>
        <v>Ф87</v>
      </c>
      <c r="J55" s="52">
        <f>Лист_1!I905</f>
        <v>5.7</v>
      </c>
      <c r="K55" s="72">
        <f>ROUND(Лист_1!J2438*(100+Оглавление!$F$9)/100,-1)</f>
        <v>1400</v>
      </c>
      <c r="L55" s="2"/>
    </row>
    <row r="56" spans="1:12" ht="15.75" customHeight="1">
      <c r="A56" s="5">
        <v>44</v>
      </c>
      <c r="B56" s="45" t="str">
        <f>Лист_1!B2439</f>
        <v>ШВГ 800-920</v>
      </c>
      <c r="C56" s="56">
        <f t="shared" si="2"/>
        <v>2970</v>
      </c>
      <c r="D56" s="57">
        <f t="shared" si="3"/>
        <v>3080</v>
      </c>
      <c r="E56" s="53" t="str">
        <f>Лист_1!D2439</f>
        <v>КШВГ 800-920</v>
      </c>
      <c r="F56" s="14"/>
      <c r="G56" s="56">
        <f>ROUND(Лист_1!F2439*(100+Оглавление!$F$9)/100,-1)</f>
        <v>1300</v>
      </c>
      <c r="H56" s="57">
        <f>ROUND(Лист_1!G2439*(100+Оглавление!$F$9)/100,-1)</f>
        <v>1410</v>
      </c>
      <c r="I56" s="53" t="str">
        <f>Лист_1!H2439</f>
        <v>Ф287</v>
      </c>
      <c r="J56" s="52">
        <f>Лист_1!I906</f>
        <v>10.6</v>
      </c>
      <c r="K56" s="72">
        <f>ROUND(Лист_1!J2439*(100+Оглавление!$F$9)/100,-1)</f>
        <v>1670</v>
      </c>
      <c r="L56" s="2"/>
    </row>
    <row r="57" spans="1:12" ht="15.75" customHeight="1">
      <c r="A57" s="5">
        <v>45</v>
      </c>
      <c r="B57" s="45" t="str">
        <f>Лист_1!B2440</f>
        <v>ШВГП 400</v>
      </c>
      <c r="C57" s="56">
        <f t="shared" si="2"/>
        <v>2160</v>
      </c>
      <c r="D57" s="57">
        <f t="shared" si="3"/>
        <v>2250</v>
      </c>
      <c r="E57" s="53" t="str">
        <f>Лист_1!D2440</f>
        <v>КШВГП 400</v>
      </c>
      <c r="F57" s="14"/>
      <c r="G57" s="56">
        <f>ROUND(Лист_1!F2440*(100+Оглавление!$F$9)/100,-1)</f>
        <v>1260</v>
      </c>
      <c r="H57" s="57">
        <f>ROUND(Лист_1!G2440*(100+Оглавление!$F$9)/100,-1)</f>
        <v>1350</v>
      </c>
      <c r="I57" s="53" t="str">
        <f>Лист_1!H2440</f>
        <v>Ф118</v>
      </c>
      <c r="J57" s="52">
        <f>Лист_1!I907</f>
        <v>0</v>
      </c>
      <c r="K57" s="72">
        <f>ROUND(Лист_1!J2440*(100+Оглавление!$F$9)/100,-1)</f>
        <v>900</v>
      </c>
      <c r="L57" s="2"/>
    </row>
    <row r="58" spans="1:12" ht="15.75" customHeight="1">
      <c r="A58" s="5">
        <v>46</v>
      </c>
      <c r="B58" s="45" t="str">
        <f>Лист_1!B2441</f>
        <v>ШВГП 500</v>
      </c>
      <c r="C58" s="56">
        <f t="shared" si="2"/>
        <v>2410</v>
      </c>
      <c r="D58" s="57">
        <f t="shared" si="3"/>
        <v>2500</v>
      </c>
      <c r="E58" s="53" t="str">
        <f>Лист_1!D2441</f>
        <v>КШВГП 500</v>
      </c>
      <c r="F58" s="14"/>
      <c r="G58" s="56">
        <f>ROUND(Лист_1!F2441*(100+Оглавление!$F$9)/100,-1)</f>
        <v>1430</v>
      </c>
      <c r="H58" s="57">
        <f>ROUND(Лист_1!G2441*(100+Оглавление!$F$9)/100,-1)</f>
        <v>1520</v>
      </c>
      <c r="I58" s="53" t="str">
        <f>Лист_1!H2441</f>
        <v>Ф83</v>
      </c>
      <c r="J58" s="52">
        <f>Лист_1!I908</f>
        <v>0</v>
      </c>
      <c r="K58" s="72">
        <f>ROUND(Лист_1!J2441*(100+Оглавление!$F$9)/100,-1)</f>
        <v>980</v>
      </c>
      <c r="L58" s="2"/>
    </row>
    <row r="59" spans="1:12" s="63" customFormat="1" ht="15">
      <c r="A59" s="5">
        <v>47</v>
      </c>
      <c r="B59" s="45" t="str">
        <f>Лист_1!B2442</f>
        <v>ШВГП 600</v>
      </c>
      <c r="C59" s="56">
        <f t="shared" si="2"/>
        <v>2660</v>
      </c>
      <c r="D59" s="57">
        <f t="shared" si="3"/>
        <v>2780</v>
      </c>
      <c r="E59" s="53" t="str">
        <f>Лист_1!D2442</f>
        <v>КШВГП 600</v>
      </c>
      <c r="F59" s="14"/>
      <c r="G59" s="56">
        <f>ROUND(Лист_1!F2442*(100+Оглавление!$F$9)/100,-1)</f>
        <v>1580</v>
      </c>
      <c r="H59" s="57">
        <f>ROUND(Лист_1!G2442*(100+Оглавление!$F$9)/100,-1)</f>
        <v>1700</v>
      </c>
      <c r="I59" s="53" t="str">
        <f>Лист_1!H2442</f>
        <v>Ф85</v>
      </c>
      <c r="J59" s="52">
        <f>Лист_1!I909</f>
        <v>0</v>
      </c>
      <c r="K59" s="72">
        <f>ROUND(Лист_1!J2442*(100+Оглавление!$F$9)/100,-1)</f>
        <v>1080</v>
      </c>
      <c r="L59" s="62"/>
    </row>
    <row r="60" spans="1:12" s="63" customFormat="1" ht="15">
      <c r="A60" s="5">
        <v>48</v>
      </c>
      <c r="B60" s="45" t="str">
        <f>Лист_1!B2443</f>
        <v>ШВГП 800</v>
      </c>
      <c r="C60" s="56">
        <f t="shared" si="2"/>
        <v>3450</v>
      </c>
      <c r="D60" s="57">
        <f t="shared" si="3"/>
        <v>3600</v>
      </c>
      <c r="E60" s="53" t="str">
        <f>Лист_1!D2443</f>
        <v>КШВГП 800</v>
      </c>
      <c r="F60" s="14"/>
      <c r="G60" s="56">
        <f>ROUND(Лист_1!F2443*(100+Оглавление!$F$9)/100,-1)</f>
        <v>2050</v>
      </c>
      <c r="H60" s="57">
        <f>ROUND(Лист_1!G2443*(100+Оглавление!$F$9)/100,-1)</f>
        <v>2200</v>
      </c>
      <c r="I60" s="53" t="str">
        <f>Лист_1!H2443</f>
        <v>Ф87</v>
      </c>
      <c r="J60" s="52">
        <f>Лист_1!I910</f>
        <v>0</v>
      </c>
      <c r="K60" s="72">
        <f>ROUND(Лист_1!J2443*(100+Оглавление!$F$9)/100,-1)</f>
        <v>1400</v>
      </c>
      <c r="L60" s="62"/>
    </row>
    <row r="61" spans="1:12" ht="15.75" customHeight="1">
      <c r="A61" s="5">
        <v>49</v>
      </c>
      <c r="B61" s="45" t="str">
        <f>Лист_1!B2444</f>
        <v>ШВО 600</v>
      </c>
      <c r="C61" s="56">
        <f t="shared" si="2"/>
        <v>750</v>
      </c>
      <c r="D61" s="57">
        <f t="shared" si="3"/>
        <v>800</v>
      </c>
      <c r="E61" s="53" t="str">
        <f>Лист_1!D2444</f>
        <v>КШВО 600</v>
      </c>
      <c r="F61" s="14"/>
      <c r="G61" s="56">
        <f>ROUND(Лист_1!F2444*(100+Оглавление!$F$9)/100,-1)</f>
        <v>750</v>
      </c>
      <c r="H61" s="57">
        <f>ROUND(Лист_1!G2444*(100+Оглавление!$F$9)/100,-1)</f>
        <v>800</v>
      </c>
      <c r="I61" s="53" t="str">
        <f>Лист_1!H2444</f>
        <v>-</v>
      </c>
      <c r="J61" s="52">
        <f>Лист_1!I911</f>
        <v>0</v>
      </c>
      <c r="K61" s="72">
        <f>ROUND(Лист_1!J2444*(100+Оглавление!$F$9)/100,-1)</f>
        <v>0</v>
      </c>
      <c r="L61" s="2"/>
    </row>
    <row r="62" spans="1:12" ht="15.75" customHeight="1">
      <c r="A62" s="5">
        <v>50</v>
      </c>
      <c r="B62" s="45" t="str">
        <f>Лист_1!B2445</f>
        <v>ШВО 800</v>
      </c>
      <c r="C62" s="56">
        <f t="shared" si="2"/>
        <v>890</v>
      </c>
      <c r="D62" s="57">
        <f t="shared" si="3"/>
        <v>940</v>
      </c>
      <c r="E62" s="53" t="str">
        <f>Лист_1!D2445</f>
        <v>КШВО 800</v>
      </c>
      <c r="F62" s="14"/>
      <c r="G62" s="56">
        <f>ROUND(Лист_1!F2445*(100+Оглавление!$F$9)/100,-1)</f>
        <v>890</v>
      </c>
      <c r="H62" s="57">
        <f>ROUND(Лист_1!G2445*(100+Оглавление!$F$9)/100,-1)</f>
        <v>940</v>
      </c>
      <c r="I62" s="53" t="str">
        <f>Лист_1!H2445</f>
        <v>-</v>
      </c>
      <c r="J62" s="52">
        <f>Лист_1!I912</f>
        <v>0</v>
      </c>
      <c r="K62" s="72">
        <f>ROUND(Лист_1!J2445*(100+Оглавление!$F$9)/100,-1)</f>
        <v>0</v>
      </c>
      <c r="L62" s="2"/>
    </row>
    <row r="63" spans="1:12" ht="15.75" customHeight="1">
      <c r="A63" s="5">
        <v>51</v>
      </c>
      <c r="B63" s="45" t="str">
        <f>Лист_1!B2446</f>
        <v>ШВП 400</v>
      </c>
      <c r="C63" s="56">
        <f t="shared" si="2"/>
        <v>4200</v>
      </c>
      <c r="D63" s="57">
        <f t="shared" si="3"/>
        <v>4430</v>
      </c>
      <c r="E63" s="53" t="str">
        <f>Лист_1!D2446</f>
        <v>КШВП 400</v>
      </c>
      <c r="F63" s="14"/>
      <c r="G63" s="56">
        <f>ROUND(Лист_1!F2446*(100+Оглавление!$F$9)/100,-1)</f>
        <v>1660</v>
      </c>
      <c r="H63" s="57">
        <f>ROUND(Лист_1!G2446*(100+Оглавление!$F$9)/100,-1)</f>
        <v>1890</v>
      </c>
      <c r="I63" s="53" t="str">
        <f>Лист_1!H2446</f>
        <v>Ф89</v>
      </c>
      <c r="J63" s="52">
        <f>Лист_1!I913</f>
        <v>0</v>
      </c>
      <c r="K63" s="72">
        <f>ROUND(Лист_1!J2446*(100+Оглавление!$F$9)/100,-1)</f>
        <v>2540</v>
      </c>
      <c r="L63" s="2"/>
    </row>
    <row r="64" spans="1:12" ht="15.75" customHeight="1">
      <c r="A64" s="5">
        <v>52</v>
      </c>
      <c r="B64" s="45" t="str">
        <f>Лист_1!B2447</f>
        <v>ШВПУ 300</v>
      </c>
      <c r="C64" s="56">
        <f t="shared" si="2"/>
        <v>930</v>
      </c>
      <c r="D64" s="57">
        <f t="shared" si="3"/>
        <v>1050</v>
      </c>
      <c r="E64" s="53" t="str">
        <f>Лист_1!D2447</f>
        <v>КШВПУ 300</v>
      </c>
      <c r="F64" s="14"/>
      <c r="G64" s="56">
        <f>ROUND(Лист_1!F2447*(100+Оглавление!$F$9)/100,-1)</f>
        <v>930</v>
      </c>
      <c r="H64" s="57">
        <f>ROUND(Лист_1!G2447*(100+Оглавление!$F$9)/100,-1)</f>
        <v>1050</v>
      </c>
      <c r="I64" s="53" t="str">
        <f>Лист_1!H2447</f>
        <v>-</v>
      </c>
      <c r="J64" s="52" t="str">
        <f>Лист_1!I914</f>
        <v>вес , кг</v>
      </c>
      <c r="K64" s="72">
        <f>ROUND(Лист_1!J2447*(100+Оглавление!$F$9)/100,-1)</f>
        <v>0</v>
      </c>
      <c r="L64" s="2"/>
    </row>
    <row r="65" spans="1:12" ht="15.75" customHeight="1">
      <c r="A65" s="5">
        <v>53</v>
      </c>
      <c r="B65" s="45" t="str">
        <f>Лист_1!B2448</f>
        <v>ШВПУ 300-920</v>
      </c>
      <c r="C65" s="56">
        <f t="shared" si="2"/>
        <v>1020</v>
      </c>
      <c r="D65" s="57">
        <f t="shared" si="3"/>
        <v>1140</v>
      </c>
      <c r="E65" s="53" t="str">
        <f>Лист_1!D2448</f>
        <v>КШВПУ 300-920</v>
      </c>
      <c r="F65" s="14"/>
      <c r="G65" s="56">
        <f>ROUND(Лист_1!F2448*(100+Оглавление!$F$9)/100,-1)</f>
        <v>1020</v>
      </c>
      <c r="H65" s="57">
        <f>ROUND(Лист_1!G2448*(100+Оглавление!$F$9)/100,-1)</f>
        <v>1140</v>
      </c>
      <c r="I65" s="53" t="str">
        <f>Лист_1!H2448</f>
        <v>-</v>
      </c>
      <c r="J65" s="52">
        <f>Лист_1!I915</f>
        <v>4.55</v>
      </c>
      <c r="K65" s="72">
        <f>ROUND(Лист_1!J2448*(100+Оглавление!$F$9)/100,-1)</f>
        <v>0</v>
      </c>
      <c r="L65" s="2"/>
    </row>
    <row r="66" spans="1:12" ht="15.75" customHeight="1">
      <c r="A66" s="5">
        <v>54</v>
      </c>
      <c r="B66" s="45" t="str">
        <f>Лист_1!B2449</f>
        <v>ШВТ 200</v>
      </c>
      <c r="C66" s="56">
        <f t="shared" si="2"/>
        <v>910</v>
      </c>
      <c r="D66" s="57">
        <f t="shared" si="3"/>
        <v>1010</v>
      </c>
      <c r="E66" s="53" t="str">
        <f>Лист_1!D2449</f>
        <v>КШВТ 200</v>
      </c>
      <c r="F66" s="14"/>
      <c r="G66" s="56">
        <f>ROUND(Лист_1!F2449*(100+Оглавление!$F$9)/100,-1)</f>
        <v>910</v>
      </c>
      <c r="H66" s="57">
        <f>ROUND(Лист_1!G2449*(100+Оглавление!$F$9)/100,-1)</f>
        <v>1010</v>
      </c>
      <c r="I66" s="53" t="str">
        <f>Лист_1!H2449</f>
        <v>-</v>
      </c>
      <c r="J66" s="52">
        <f>Лист_1!I916</f>
        <v>6.7</v>
      </c>
      <c r="K66" s="72">
        <f>ROUND(Лист_1!J2449*(100+Оглавление!$F$9)/100,-1)</f>
        <v>0</v>
      </c>
      <c r="L66" s="2"/>
    </row>
    <row r="67" spans="1:12" ht="15.75" customHeight="1">
      <c r="A67" s="5">
        <v>55</v>
      </c>
      <c r="B67" s="45" t="str">
        <f>Лист_1!B2450</f>
        <v>ШВТ 200-920</v>
      </c>
      <c r="C67" s="56">
        <f t="shared" si="2"/>
        <v>1080</v>
      </c>
      <c r="D67" s="57">
        <f t="shared" si="3"/>
        <v>1180</v>
      </c>
      <c r="E67" s="53" t="str">
        <f>Лист_1!D2450</f>
        <v>КШВТ 200-920</v>
      </c>
      <c r="F67" s="14"/>
      <c r="G67" s="56">
        <f>ROUND(Лист_1!F2450*(100+Оглавление!$F$9)/100,-1)</f>
        <v>1080</v>
      </c>
      <c r="H67" s="57">
        <f>ROUND(Лист_1!G2450*(100+Оглавление!$F$9)/100,-1)</f>
        <v>1180</v>
      </c>
      <c r="I67" s="53" t="str">
        <f>Лист_1!H2450</f>
        <v>-</v>
      </c>
      <c r="J67" s="52">
        <f>Лист_1!I917</f>
        <v>3.77</v>
      </c>
      <c r="K67" s="72">
        <f>ROUND(Лист_1!J2450*(100+Оглавление!$F$9)/100,-1)</f>
        <v>0</v>
      </c>
      <c r="L67" s="2"/>
    </row>
    <row r="68" spans="1:12" ht="15.75" customHeight="1">
      <c r="A68" s="5">
        <v>56</v>
      </c>
      <c r="B68" s="45" t="str">
        <f>Лист_1!B2451</f>
        <v>ШВТ 300</v>
      </c>
      <c r="C68" s="56">
        <f t="shared" si="2"/>
        <v>2020</v>
      </c>
      <c r="D68" s="57">
        <f t="shared" si="3"/>
        <v>2100</v>
      </c>
      <c r="E68" s="53" t="str">
        <f>Лист_1!D2451</f>
        <v>КШВТ 300</v>
      </c>
      <c r="F68" s="14"/>
      <c r="G68" s="56">
        <f>ROUND(Лист_1!F2451*(100+Оглавление!$F$9)/100,-1)</f>
        <v>820</v>
      </c>
      <c r="H68" s="57">
        <f>ROUND(Лист_1!G2451*(100+Оглавление!$F$9)/100,-1)</f>
        <v>900</v>
      </c>
      <c r="I68" s="53" t="str">
        <f>Лист_1!H2451</f>
        <v>Ф60М</v>
      </c>
      <c r="J68" s="52">
        <f>Лист_1!I918</f>
        <v>3.28</v>
      </c>
      <c r="K68" s="72">
        <f>ROUND(Лист_1!J2451*(100+Оглавление!$F$9)/100,-1)</f>
        <v>1200</v>
      </c>
      <c r="L68" s="2"/>
    </row>
    <row r="69" spans="1:12" ht="15.75" customHeight="1">
      <c r="A69" s="5">
        <v>57</v>
      </c>
      <c r="B69" s="45" t="str">
        <f>Лист_1!B2452</f>
        <v>ШВТ 300-920</v>
      </c>
      <c r="C69" s="56">
        <f t="shared" si="2"/>
        <v>2500</v>
      </c>
      <c r="D69" s="57">
        <f t="shared" si="3"/>
        <v>2590</v>
      </c>
      <c r="E69" s="53" t="str">
        <f>Лист_1!D2452</f>
        <v>КШВТ 300-920</v>
      </c>
      <c r="F69" s="14"/>
      <c r="G69" s="56">
        <f>ROUND(Лист_1!F2452*(100+Оглавление!$F$9)/100,-1)</f>
        <v>1080</v>
      </c>
      <c r="H69" s="57">
        <f>ROUND(Лист_1!G2452*(100+Оглавление!$F$9)/100,-1)</f>
        <v>1170</v>
      </c>
      <c r="I69" s="53" t="str">
        <f>Лист_1!H2452</f>
        <v>Ф260</v>
      </c>
      <c r="J69" s="52">
        <f>Лист_1!I919</f>
        <v>16.899999999999999</v>
      </c>
      <c r="K69" s="72">
        <f>ROUND(Лист_1!J2452*(100+Оглавление!$F$9)/100,-1)</f>
        <v>1420</v>
      </c>
      <c r="L69" s="2"/>
    </row>
    <row r="70" spans="1:12" ht="15.75" customHeight="1">
      <c r="A70" s="5">
        <v>58</v>
      </c>
      <c r="B70" s="45" t="str">
        <f>Лист_1!B2453</f>
        <v>ШВУ 600</v>
      </c>
      <c r="C70" s="56">
        <f t="shared" si="2"/>
        <v>3560</v>
      </c>
      <c r="D70" s="57">
        <f t="shared" si="3"/>
        <v>3760</v>
      </c>
      <c r="E70" s="53" t="str">
        <f>Лист_1!D2453</f>
        <v>КШВУ 600</v>
      </c>
      <c r="F70" s="14"/>
      <c r="G70" s="56">
        <f>ROUND(Лист_1!F2453*(100+Оглавление!$F$9)/100,-1)</f>
        <v>1930</v>
      </c>
      <c r="H70" s="57">
        <f>ROUND(Лист_1!G2453*(100+Оглавление!$F$9)/100,-1)</f>
        <v>2130</v>
      </c>
      <c r="I70" s="53" t="str">
        <f>Лист_1!H2453</f>
        <v>Ф96</v>
      </c>
      <c r="J70" s="52">
        <f>Лист_1!I920</f>
        <v>4.5199999999999996</v>
      </c>
      <c r="K70" s="72">
        <f>ROUND(Лист_1!J2453*(100+Оглавление!$F$9)/100,-1)</f>
        <v>1630</v>
      </c>
      <c r="L70" s="2"/>
    </row>
    <row r="71" spans="1:12" ht="15.75" customHeight="1">
      <c r="A71" s="5">
        <v>59</v>
      </c>
      <c r="B71" s="45" t="str">
        <f>Лист_1!B2454</f>
        <v>ШВУ 600-920</v>
      </c>
      <c r="C71" s="56">
        <f t="shared" si="2"/>
        <v>4440</v>
      </c>
      <c r="D71" s="57">
        <f t="shared" si="3"/>
        <v>4730</v>
      </c>
      <c r="E71" s="53" t="str">
        <f>Лист_1!D2454</f>
        <v>КШВУ 600-920</v>
      </c>
      <c r="F71" s="14"/>
      <c r="G71" s="56">
        <f>ROUND(Лист_1!F2454*(100+Оглавление!$F$9)/100,-1)</f>
        <v>2660</v>
      </c>
      <c r="H71" s="57">
        <f>ROUND(Лист_1!G2454*(100+Оглавление!$F$9)/100,-1)</f>
        <v>2950</v>
      </c>
      <c r="I71" s="53" t="str">
        <f>Лист_1!H2454</f>
        <v>Ф296</v>
      </c>
      <c r="J71" s="52">
        <f>Лист_1!I921</f>
        <v>2.56</v>
      </c>
      <c r="K71" s="72">
        <f>ROUND(Лист_1!J2454*(100+Оглавление!$F$9)/100,-1)</f>
        <v>1780</v>
      </c>
      <c r="L71" s="2"/>
    </row>
    <row r="72" spans="1:12" ht="15.75" customHeight="1">
      <c r="A72" s="5">
        <v>60</v>
      </c>
      <c r="B72" s="45" t="str">
        <f>Лист_1!B2455</f>
        <v>ШВУП 1000</v>
      </c>
      <c r="C72" s="56">
        <f t="shared" si="2"/>
        <v>3400</v>
      </c>
      <c r="D72" s="57">
        <f t="shared" si="3"/>
        <v>3530</v>
      </c>
      <c r="E72" s="53" t="str">
        <f>Лист_1!D2455</f>
        <v>КШВУП 1000</v>
      </c>
      <c r="F72" s="14"/>
      <c r="G72" s="56">
        <f>ROUND(Лист_1!F2455*(100+Оглавление!$F$9)/100,-1)</f>
        <v>2600</v>
      </c>
      <c r="H72" s="57">
        <f>ROUND(Лист_1!G2455*(100+Оглавление!$F$9)/100,-1)</f>
        <v>2730</v>
      </c>
      <c r="I72" s="53" t="str">
        <f>Лист_1!H2455</f>
        <v>Ф166</v>
      </c>
      <c r="J72" s="52">
        <f>Лист_1!I922</f>
        <v>1.47</v>
      </c>
      <c r="K72" s="72">
        <f>ROUND(Лист_1!J2455*(100+Оглавление!$F$9)/100,-1)</f>
        <v>800</v>
      </c>
      <c r="L72" s="2"/>
    </row>
    <row r="73" spans="1:12" ht="15.75" customHeight="1">
      <c r="A73" s="5">
        <v>61</v>
      </c>
      <c r="B73" s="45" t="str">
        <f>Лист_1!B2456</f>
        <v>ШВУП 716</v>
      </c>
      <c r="C73" s="56">
        <f t="shared" si="2"/>
        <v>4650</v>
      </c>
      <c r="D73" s="57">
        <f t="shared" si="3"/>
        <v>4760</v>
      </c>
      <c r="E73" s="53" t="str">
        <f>Лист_1!D2456</f>
        <v>КШВУП 716</v>
      </c>
      <c r="F73" s="14"/>
      <c r="G73" s="56">
        <f>ROUND(Лист_1!F2456*(100+Оглавление!$F$9)/100,-1)</f>
        <v>2570</v>
      </c>
      <c r="H73" s="57">
        <f>ROUND(Лист_1!G2456*(100+Оглавление!$F$9)/100,-1)</f>
        <v>2680</v>
      </c>
      <c r="I73" s="53" t="str">
        <f>Лист_1!H2456</f>
        <v>Ф128</v>
      </c>
      <c r="J73" s="52">
        <f>Лист_1!I923</f>
        <v>4.5199999999999996</v>
      </c>
      <c r="K73" s="72">
        <f>ROUND(Лист_1!J2456*(100+Оглавление!$F$9)/100,-1)</f>
        <v>2080</v>
      </c>
      <c r="L73" s="2"/>
    </row>
    <row r="74" spans="1:12" ht="15.75" customHeight="1">
      <c r="A74" s="5">
        <v>62</v>
      </c>
      <c r="B74" s="45" t="str">
        <f>Лист_1!B2457</f>
        <v>ШВУП 920</v>
      </c>
      <c r="C74" s="56">
        <f t="shared" si="2"/>
        <v>5460</v>
      </c>
      <c r="D74" s="57">
        <f t="shared" si="3"/>
        <v>5580</v>
      </c>
      <c r="E74" s="53" t="str">
        <f>Лист_1!D2457</f>
        <v>КШВУП 920</v>
      </c>
      <c r="F74" s="14"/>
      <c r="G74" s="56">
        <f>ROUND(Лист_1!F2457*(100+Оглавление!$F$9)/100,-1)</f>
        <v>2850</v>
      </c>
      <c r="H74" s="57">
        <f>ROUND(Лист_1!G2457*(100+Оглавление!$F$9)/100,-1)</f>
        <v>2970</v>
      </c>
      <c r="I74" s="53" t="str">
        <f>Лист_1!H2457</f>
        <v>Ф228</v>
      </c>
      <c r="J74" s="52">
        <f>Лист_1!I924</f>
        <v>15.1</v>
      </c>
      <c r="K74" s="72">
        <f>ROUND(Лист_1!J2457*(100+Оглавление!$F$9)/100,-1)</f>
        <v>2610</v>
      </c>
      <c r="L74" s="2"/>
    </row>
    <row r="75" spans="1:12" ht="15.75" customHeight="1">
      <c r="A75" s="5">
        <v>63</v>
      </c>
      <c r="B75" s="45" t="str">
        <f>Лист_1!B2458</f>
        <v>ШН 1000  Б/СТ</v>
      </c>
      <c r="C75" s="56">
        <f t="shared" si="2"/>
        <v>5840</v>
      </c>
      <c r="D75" s="57">
        <f t="shared" si="3"/>
        <v>6110</v>
      </c>
      <c r="E75" s="53" t="str">
        <f>Лист_1!D2458</f>
        <v>КШН 1000 Б/СТ</v>
      </c>
      <c r="F75" s="14"/>
      <c r="G75" s="56">
        <f>ROUND(Лист_1!F2458*(100+Оглавление!$F$9)/100,-1)</f>
        <v>2740</v>
      </c>
      <c r="H75" s="57">
        <f>ROUND(Лист_1!G2458*(100+Оглавление!$F$9)/100,-1)</f>
        <v>3010</v>
      </c>
      <c r="I75" s="53" t="str">
        <f>Лист_1!H2458</f>
        <v>Ф102</v>
      </c>
      <c r="J75" s="52">
        <f>Лист_1!I925</f>
        <v>4.5199999999999996</v>
      </c>
      <c r="K75" s="72">
        <f>ROUND(Лист_1!J2458*(100+Оглавление!$F$9)/100,-1)</f>
        <v>3100</v>
      </c>
      <c r="L75" s="2"/>
    </row>
    <row r="76" spans="1:12" ht="15.75" customHeight="1">
      <c r="A76" s="5">
        <v>64</v>
      </c>
      <c r="B76" s="45" t="str">
        <f>Лист_1!B2459</f>
        <v>ШНБ 150 Б/СТ</v>
      </c>
      <c r="C76" s="56">
        <f t="shared" si="2"/>
        <v>2310</v>
      </c>
      <c r="D76" s="57">
        <f t="shared" si="3"/>
        <v>2420</v>
      </c>
      <c r="E76" s="53" t="str">
        <f>Лист_1!D2459</f>
        <v>КШН 150 Б/СТ</v>
      </c>
      <c r="F76" s="14"/>
      <c r="G76" s="56">
        <f>ROUND(Лист_1!F2459*(100+Оглавление!$F$9)/100,-1)</f>
        <v>1670</v>
      </c>
      <c r="H76" s="57">
        <f>ROUND(Лист_1!G2459*(100+Оглавление!$F$9)/100,-1)</f>
        <v>1780</v>
      </c>
      <c r="I76" s="53" t="str">
        <f>Лист_1!H2459</f>
        <v>Ф81</v>
      </c>
      <c r="J76" s="52">
        <f>Лист_1!I926</f>
        <v>3.05</v>
      </c>
      <c r="K76" s="72">
        <f>ROUND(Лист_1!J2459*(100+Оглавление!$F$9)/100,-1)</f>
        <v>640</v>
      </c>
      <c r="L76" s="2"/>
    </row>
    <row r="77" spans="1:12" ht="15.75" customHeight="1">
      <c r="A77" s="5">
        <v>65</v>
      </c>
      <c r="B77" s="45" t="str">
        <f>Лист_1!B2460</f>
        <v>ШНБ 200    Б/СТ</v>
      </c>
      <c r="C77" s="56">
        <f t="shared" si="2"/>
        <v>2620</v>
      </c>
      <c r="D77" s="57">
        <f t="shared" si="3"/>
        <v>2730</v>
      </c>
      <c r="E77" s="53" t="str">
        <f>Лист_1!D2460</f>
        <v>КШН 200 Б/СТ</v>
      </c>
      <c r="F77" s="14"/>
      <c r="G77" s="56">
        <f>ROUND(Лист_1!F2460*(100+Оглавление!$F$9)/100,-1)</f>
        <v>1790</v>
      </c>
      <c r="H77" s="57">
        <f>ROUND(Лист_1!G2460*(100+Оглавление!$F$9)/100,-1)</f>
        <v>1900</v>
      </c>
      <c r="I77" s="53" t="str">
        <f>Лист_1!H2460</f>
        <v>Ф168</v>
      </c>
      <c r="J77" s="52">
        <f>Лист_1!I927</f>
        <v>2.61</v>
      </c>
      <c r="K77" s="72">
        <f>ROUND(Лист_1!J2460*(100+Оглавление!$F$9)/100,-1)</f>
        <v>830</v>
      </c>
      <c r="L77" s="2"/>
    </row>
    <row r="78" spans="1:12" ht="15.75" customHeight="1">
      <c r="A78" s="5">
        <v>66</v>
      </c>
      <c r="B78" s="45" t="str">
        <f>Лист_1!B2461</f>
        <v>ШН 300  Б/СТ</v>
      </c>
      <c r="C78" s="56">
        <f t="shared" ref="C78:C125" si="4">G78+K78</f>
        <v>2460</v>
      </c>
      <c r="D78" s="57">
        <f t="shared" ref="D78:D131" si="5">H78+K78</f>
        <v>2590</v>
      </c>
      <c r="E78" s="53" t="str">
        <f>Лист_1!D2461</f>
        <v>КШН 300 Б/СТ</v>
      </c>
      <c r="F78" s="14"/>
      <c r="G78" s="56">
        <f>ROUND(Лист_1!F2461*(100+Оглавление!$F$9)/100,-1)</f>
        <v>1260</v>
      </c>
      <c r="H78" s="57">
        <f>ROUND(Лист_1!G2461*(100+Оглавление!$F$9)/100,-1)</f>
        <v>1390</v>
      </c>
      <c r="I78" s="53" t="str">
        <f>Лист_1!H2461</f>
        <v>Ф10</v>
      </c>
      <c r="J78" s="52">
        <f>Лист_1!I928</f>
        <v>2.15</v>
      </c>
      <c r="K78" s="72">
        <f>ROUND(Лист_1!J2461*(100+Оглавление!$F$9)/100,-1)</f>
        <v>1200</v>
      </c>
      <c r="L78" s="2"/>
    </row>
    <row r="79" spans="1:12" ht="15.75" customHeight="1">
      <c r="A79" s="5">
        <v>67</v>
      </c>
      <c r="B79" s="45" t="str">
        <f>Лист_1!B2462</f>
        <v>ШН 400  Б/СТ</v>
      </c>
      <c r="C79" s="56">
        <f t="shared" si="4"/>
        <v>2920</v>
      </c>
      <c r="D79" s="57">
        <f t="shared" si="5"/>
        <v>3070</v>
      </c>
      <c r="E79" s="53" t="str">
        <f>Лист_1!D2462</f>
        <v>КШН 400 Б/СТ</v>
      </c>
      <c r="F79" s="14"/>
      <c r="G79" s="56">
        <f>ROUND(Лист_1!F2462*(100+Оглавление!$F$9)/100,-1)</f>
        <v>1370</v>
      </c>
      <c r="H79" s="57">
        <f>ROUND(Лист_1!G2462*(100+Оглавление!$F$9)/100,-1)</f>
        <v>1520</v>
      </c>
      <c r="I79" s="53" t="str">
        <f>Лист_1!H2462</f>
        <v>Ф20</v>
      </c>
      <c r="J79" s="52">
        <f>Лист_1!I929</f>
        <v>4.0999999999999996</v>
      </c>
      <c r="K79" s="72">
        <f>ROUND(Лист_1!J2462*(100+Оглавление!$F$9)/100,-1)</f>
        <v>1550</v>
      </c>
      <c r="L79" s="2"/>
    </row>
    <row r="80" spans="1:12" ht="15.75" customHeight="1">
      <c r="A80" s="5">
        <v>68</v>
      </c>
      <c r="B80" s="45" t="str">
        <f>Лист_1!B2463</f>
        <v>ШН 450  Б/СТ</v>
      </c>
      <c r="C80" s="56">
        <f t="shared" si="4"/>
        <v>3150</v>
      </c>
      <c r="D80" s="57">
        <f t="shared" si="5"/>
        <v>3310</v>
      </c>
      <c r="E80" s="53" t="str">
        <f>Лист_1!D2463</f>
        <v>КШН 450 Б/СТ</v>
      </c>
      <c r="F80" s="14"/>
      <c r="G80" s="56">
        <f>ROUND(Лист_1!F2463*(100+Оглавление!$F$9)/100,-1)</f>
        <v>1450</v>
      </c>
      <c r="H80" s="57">
        <f>ROUND(Лист_1!G2463*(100+Оглавление!$F$9)/100,-1)</f>
        <v>1610</v>
      </c>
      <c r="I80" s="53" t="str">
        <f>Лист_1!H2463</f>
        <v>Ф103</v>
      </c>
      <c r="J80" s="52" t="str">
        <f>Лист_1!I930</f>
        <v>-</v>
      </c>
      <c r="K80" s="72">
        <f>ROUND(Лист_1!J2463*(100+Оглавление!$F$9)/100,-1)</f>
        <v>1700</v>
      </c>
      <c r="L80" s="2"/>
    </row>
    <row r="81" spans="1:11" ht="15">
      <c r="A81" s="5">
        <v>69</v>
      </c>
      <c r="B81" s="45" t="str">
        <f>Лист_1!B2464</f>
        <v>ШН 500  Б/СТ</v>
      </c>
      <c r="C81" s="56">
        <f t="shared" si="4"/>
        <v>3370</v>
      </c>
      <c r="D81" s="57">
        <f t="shared" si="5"/>
        <v>3530</v>
      </c>
      <c r="E81" s="53" t="str">
        <f>Лист_1!D2464</f>
        <v>КШН 500 Б/СТ</v>
      </c>
      <c r="F81" s="14"/>
      <c r="G81" s="56">
        <f>ROUND(Лист_1!F2464*(100+Оглавление!$F$9)/100,-1)</f>
        <v>1520</v>
      </c>
      <c r="H81" s="57">
        <f>ROUND(Лист_1!G2464*(100+Оглавление!$F$9)/100,-1)</f>
        <v>1680</v>
      </c>
      <c r="I81" s="53" t="str">
        <f>Лист_1!H2464</f>
        <v>Ф30</v>
      </c>
      <c r="J81" s="52" t="str">
        <f>Лист_1!I931</f>
        <v>-</v>
      </c>
      <c r="K81" s="72">
        <f>ROUND(Лист_1!J2464*(100+Оглавление!$F$9)/100,-1)</f>
        <v>1850</v>
      </c>
    </row>
    <row r="82" spans="1:11" ht="15">
      <c r="A82" s="5">
        <v>70</v>
      </c>
      <c r="B82" s="45" t="str">
        <f>Лист_1!B2465</f>
        <v>ШН 600   Б/СТ</v>
      </c>
      <c r="C82" s="56">
        <f t="shared" si="4"/>
        <v>3820</v>
      </c>
      <c r="D82" s="57">
        <f t="shared" si="5"/>
        <v>4000</v>
      </c>
      <c r="E82" s="53" t="str">
        <f>Лист_1!D2465</f>
        <v>КШН 600 Б/СТ</v>
      </c>
      <c r="F82" s="14"/>
      <c r="G82" s="56">
        <f>ROUND(Лист_1!F2465*(100+Оглавление!$F$9)/100,-1)</f>
        <v>1730</v>
      </c>
      <c r="H82" s="57">
        <f>ROUND(Лист_1!G2465*(100+Оглавление!$F$9)/100,-1)</f>
        <v>1910</v>
      </c>
      <c r="I82" s="53" t="str">
        <f>Лист_1!H2465</f>
        <v>Ф105</v>
      </c>
      <c r="J82" s="52" t="str">
        <f>Лист_1!I932</f>
        <v>-</v>
      </c>
      <c r="K82" s="72">
        <f>ROUND(Лист_1!J2465*(100+Оглавление!$F$9)/100,-1)</f>
        <v>2090</v>
      </c>
    </row>
    <row r="83" spans="1:11" ht="15">
      <c r="A83" s="5">
        <v>71</v>
      </c>
      <c r="B83" s="45" t="str">
        <f>Лист_1!B2466</f>
        <v>ШН 600   Б/СТ</v>
      </c>
      <c r="C83" s="56">
        <f t="shared" si="4"/>
        <v>3880</v>
      </c>
      <c r="D83" s="57">
        <f t="shared" si="5"/>
        <v>4060</v>
      </c>
      <c r="E83" s="53" t="str">
        <f>Лист_1!D2466</f>
        <v>КШН 600 Б/СТ</v>
      </c>
      <c r="F83" s="14"/>
      <c r="G83" s="56">
        <f>ROUND(Лист_1!F2466*(100+Оглавление!$F$9)/100,-1)</f>
        <v>1730</v>
      </c>
      <c r="H83" s="57">
        <f>ROUND(Лист_1!G2466*(100+Оглавление!$F$9)/100,-1)</f>
        <v>1910</v>
      </c>
      <c r="I83" s="53" t="str">
        <f>Лист_1!H2466</f>
        <v>Ф40</v>
      </c>
      <c r="J83" s="52">
        <f>Лист_1!I933</f>
        <v>2.95</v>
      </c>
      <c r="K83" s="72">
        <f>ROUND(Лист_1!J2466*(100+Оглавление!$F$9)/100,-1)</f>
        <v>2150</v>
      </c>
    </row>
    <row r="84" spans="1:11" ht="15">
      <c r="A84" s="5">
        <v>72</v>
      </c>
      <c r="B84" s="45" t="str">
        <f>Лист_1!B2467</f>
        <v>ШН 800 Б/СТ</v>
      </c>
      <c r="C84" s="56">
        <f t="shared" si="4"/>
        <v>4660</v>
      </c>
      <c r="D84" s="57">
        <f t="shared" si="5"/>
        <v>4860</v>
      </c>
      <c r="E84" s="53" t="str">
        <f>Лист_1!D2467</f>
        <v>КШН 800 Б/СТ</v>
      </c>
      <c r="F84" s="14"/>
      <c r="G84" s="56">
        <f>ROUND(Лист_1!F2467*(100+Оглавление!$F$9)/100,-1)</f>
        <v>1930</v>
      </c>
      <c r="H84" s="57">
        <f>ROUND(Лист_1!G2467*(100+Оглавление!$F$9)/100,-1)</f>
        <v>2130</v>
      </c>
      <c r="I84" s="53" t="str">
        <f>Лист_1!H2467</f>
        <v>Ф50</v>
      </c>
      <c r="J84" s="52">
        <f>Лист_1!I934</f>
        <v>3.65</v>
      </c>
      <c r="K84" s="72">
        <f>ROUND(Лист_1!J2467*(100+Оглавление!$F$9)/100,-1)</f>
        <v>2730</v>
      </c>
    </row>
    <row r="85" spans="1:11" ht="15">
      <c r="A85" s="5">
        <v>73</v>
      </c>
      <c r="B85" s="45" t="str">
        <f>Лист_1!B2468</f>
        <v>ШН БУТЫЛОЧНИЦА (ОМПЛЕТ)</v>
      </c>
      <c r="C85" s="56">
        <f t="shared" si="4"/>
        <v>2170</v>
      </c>
      <c r="D85" s="57">
        <f t="shared" si="5"/>
        <v>2170</v>
      </c>
      <c r="E85" s="53" t="str">
        <f>Лист_1!D2468</f>
        <v>КШН БУТЫЛОЧНИЦА (КОМПЛЕКТ)</v>
      </c>
      <c r="F85" s="14"/>
      <c r="G85" s="56">
        <f>ROUND(Лист_1!F2468*(100+Оглавление!$F$9)/100,-1)</f>
        <v>2170</v>
      </c>
      <c r="H85" s="57">
        <f>ROUND(Лист_1!G2468*(100+Оглавление!$F$9)/100,-1)</f>
        <v>2170</v>
      </c>
      <c r="I85" s="53" t="str">
        <f>Лист_1!H2468</f>
        <v>-</v>
      </c>
      <c r="J85" s="52">
        <f>Лист_1!I935</f>
        <v>3.9</v>
      </c>
      <c r="K85" s="72">
        <f>ROUND(Лист_1!J2468*(100+Оглавление!$F$9)/100,-1)</f>
        <v>0</v>
      </c>
    </row>
    <row r="86" spans="1:11" ht="15">
      <c r="A86" s="5">
        <v>74</v>
      </c>
      <c r="B86" s="45" t="str">
        <f>Лист_1!B2469</f>
        <v>ШН БУТЫЛОЧНИЦА 200 (ОМПЛЕТ)</v>
      </c>
      <c r="C86" s="56">
        <f t="shared" si="4"/>
        <v>2600</v>
      </c>
      <c r="D86" s="57">
        <f t="shared" si="5"/>
        <v>2600</v>
      </c>
      <c r="E86" s="53" t="str">
        <f>Лист_1!D2469</f>
        <v>КШН БУТЫЛОЧНИЦА 200 (КОМПЛЕКТ)</v>
      </c>
      <c r="F86" s="14"/>
      <c r="G86" s="56">
        <f>ROUND(Лист_1!F2469*(100+Оглавление!$F$9)/100,-1)</f>
        <v>2600</v>
      </c>
      <c r="H86" s="57">
        <f>ROUND(Лист_1!G2469*(100+Оглавление!$F$9)/100,-1)</f>
        <v>2600</v>
      </c>
      <c r="I86" s="53" t="str">
        <f>Лист_1!H2469</f>
        <v>-</v>
      </c>
      <c r="J86" s="52">
        <f>Лист_1!I936</f>
        <v>5.25</v>
      </c>
      <c r="K86" s="72">
        <f>ROUND(Лист_1!J2469*(100+Оглавление!$F$9)/100,-1)</f>
        <v>0</v>
      </c>
    </row>
    <row r="87" spans="1:11" ht="15">
      <c r="A87" s="5">
        <v>75</v>
      </c>
      <c r="B87" s="45" t="str">
        <f>Лист_1!B2470</f>
        <v>ШН1Я 1000  Б/СТ</v>
      </c>
      <c r="C87" s="56">
        <f t="shared" si="4"/>
        <v>6500</v>
      </c>
      <c r="D87" s="57">
        <f t="shared" si="5"/>
        <v>6780</v>
      </c>
      <c r="E87" s="53" t="str">
        <f>Лист_1!D2470</f>
        <v>КШН1Я 1000 ПВ</v>
      </c>
      <c r="F87" s="14"/>
      <c r="G87" s="56">
        <f>ROUND(Лист_1!F2470*(100+Оглавление!$F$9)/100,-1)</f>
        <v>2970</v>
      </c>
      <c r="H87" s="57">
        <f>ROUND(Лист_1!G2470*(100+Оглавление!$F$9)/100,-1)</f>
        <v>3250</v>
      </c>
      <c r="I87" s="53" t="str">
        <f>Лист_1!H2470</f>
        <v>Ф101</v>
      </c>
      <c r="J87" s="52">
        <f>Лист_1!I937</f>
        <v>4.55</v>
      </c>
      <c r="K87" s="72">
        <f>ROUND(Лист_1!J2470*(100+Оглавление!$F$9)/100,-1)</f>
        <v>3530</v>
      </c>
    </row>
    <row r="88" spans="1:11" ht="15">
      <c r="A88" s="5">
        <v>76</v>
      </c>
      <c r="B88" s="45" t="str">
        <f>Лист_1!B2471</f>
        <v>ШН1Я 400  Б/СТ</v>
      </c>
      <c r="C88" s="56">
        <f t="shared" si="4"/>
        <v>3550</v>
      </c>
      <c r="D88" s="57">
        <f t="shared" si="5"/>
        <v>3720</v>
      </c>
      <c r="E88" s="53" t="str">
        <f>Лист_1!D2471</f>
        <v>КШН1Я 400 ПВ</v>
      </c>
      <c r="F88" s="14"/>
      <c r="G88" s="56">
        <f>ROUND(Лист_1!F2471*(100+Оглавление!$F$9)/100,-1)</f>
        <v>1710</v>
      </c>
      <c r="H88" s="57">
        <f>ROUND(Лист_1!G2471*(100+Оглавление!$F$9)/100,-1)</f>
        <v>1880</v>
      </c>
      <c r="I88" s="53" t="str">
        <f>Лист_1!H2471</f>
        <v>Ф21</v>
      </c>
      <c r="J88" s="52">
        <f>Лист_1!I938</f>
        <v>5.9</v>
      </c>
      <c r="K88" s="72">
        <f>ROUND(Лист_1!J2471*(100+Оглавление!$F$9)/100,-1)</f>
        <v>1840</v>
      </c>
    </row>
    <row r="89" spans="1:11" ht="15">
      <c r="A89" s="5">
        <v>77</v>
      </c>
      <c r="B89" s="45" t="str">
        <f>Лист_1!B2472</f>
        <v>ШН1Я 500  Б/СТ</v>
      </c>
      <c r="C89" s="56">
        <f t="shared" si="4"/>
        <v>3950</v>
      </c>
      <c r="D89" s="57">
        <f t="shared" si="5"/>
        <v>4140</v>
      </c>
      <c r="E89" s="53" t="str">
        <f>Лист_1!D2472</f>
        <v>КШН1Я 500 ПВ</v>
      </c>
      <c r="F89" s="14"/>
      <c r="G89" s="56">
        <f>ROUND(Лист_1!F2472*(100+Оглавление!$F$9)/100,-1)</f>
        <v>1860</v>
      </c>
      <c r="H89" s="57">
        <f>ROUND(Лист_1!G2472*(100+Оглавление!$F$9)/100,-1)</f>
        <v>2050</v>
      </c>
      <c r="I89" s="53" t="str">
        <f>Лист_1!H2472</f>
        <v>Ф31</v>
      </c>
      <c r="J89" s="52">
        <f>Лист_1!I939</f>
        <v>4.6399999999999997</v>
      </c>
      <c r="K89" s="72">
        <f>ROUND(Лист_1!J2472*(100+Оглавление!$F$9)/100,-1)</f>
        <v>2090</v>
      </c>
    </row>
    <row r="90" spans="1:11" ht="15">
      <c r="A90" s="5">
        <v>78</v>
      </c>
      <c r="B90" s="45" t="str">
        <f>Лист_1!B2473</f>
        <v>ШН1Я 600-М  Б/СТ</v>
      </c>
      <c r="C90" s="56">
        <f t="shared" si="4"/>
        <v>5140</v>
      </c>
      <c r="D90" s="57">
        <f t="shared" si="5"/>
        <v>5370</v>
      </c>
      <c r="E90" s="53" t="str">
        <f>Лист_1!D2473</f>
        <v>КШН1Я 600-М ПВ</v>
      </c>
      <c r="F90" s="14"/>
      <c r="G90" s="56">
        <f>ROUND(Лист_1!F2473*(100+Оглавление!$F$9)/100,-1)</f>
        <v>2530</v>
      </c>
      <c r="H90" s="57">
        <f>ROUND(Лист_1!G2473*(100+Оглавление!$F$9)/100,-1)</f>
        <v>2760</v>
      </c>
      <c r="I90" s="53" t="str">
        <f>Лист_1!H2473</f>
        <v>Ф41М</v>
      </c>
      <c r="J90" s="52">
        <f>Лист_1!I940</f>
        <v>6.48</v>
      </c>
      <c r="K90" s="72">
        <f>ROUND(Лист_1!J2473*(100+Оглавление!$F$9)/100,-1)</f>
        <v>2610</v>
      </c>
    </row>
    <row r="91" spans="1:11" ht="15">
      <c r="A91" s="5">
        <v>79</v>
      </c>
      <c r="B91" s="45" t="str">
        <f>Лист_1!B2474</f>
        <v>ШН1Я 800-М Б/СТ</v>
      </c>
      <c r="C91" s="56">
        <f t="shared" si="4"/>
        <v>6020</v>
      </c>
      <c r="D91" s="57">
        <f t="shared" si="5"/>
        <v>6280</v>
      </c>
      <c r="E91" s="53" t="str">
        <f>Лист_1!D2474</f>
        <v>КШН1Я 800-М ПВ</v>
      </c>
      <c r="F91" s="14"/>
      <c r="G91" s="56">
        <f>ROUND(Лист_1!F2474*(100+Оглавление!$F$9)/100,-1)</f>
        <v>2860</v>
      </c>
      <c r="H91" s="57">
        <f>ROUND(Лист_1!G2474*(100+Оглавление!$F$9)/100,-1)</f>
        <v>3120</v>
      </c>
      <c r="I91" s="53" t="str">
        <f>Лист_1!H2474</f>
        <v>Ф51М</v>
      </c>
      <c r="J91" s="52">
        <f>Лист_1!I941</f>
        <v>5.6</v>
      </c>
      <c r="K91" s="72">
        <f>ROUND(Лист_1!J2474*(100+Оглавление!$F$9)/100,-1)</f>
        <v>3160</v>
      </c>
    </row>
    <row r="92" spans="1:11" ht="15">
      <c r="A92" s="5">
        <v>80</v>
      </c>
      <c r="B92" s="45" t="str">
        <f>Лист_1!B2475</f>
        <v>ШН2ВЯ 400  Б/СТ</v>
      </c>
      <c r="C92" s="56">
        <f t="shared" si="4"/>
        <v>4510</v>
      </c>
      <c r="D92" s="57">
        <f t="shared" si="5"/>
        <v>4610</v>
      </c>
      <c r="E92" s="53" t="str">
        <f>Лист_1!D2475</f>
        <v>КШН2ВЯ 400 ПВ</v>
      </c>
      <c r="F92" s="14"/>
      <c r="G92" s="56">
        <f>ROUND(Лист_1!F2475*(100+Оглавление!$F$9)/100,-1)</f>
        <v>2670</v>
      </c>
      <c r="H92" s="57">
        <f>ROUND(Лист_1!G2475*(100+Оглавление!$F$9)/100,-1)</f>
        <v>2770</v>
      </c>
      <c r="I92" s="53" t="str">
        <f>Лист_1!H2475</f>
        <v>Ф22</v>
      </c>
      <c r="J92" s="52">
        <f>Лист_1!I942</f>
        <v>5.4</v>
      </c>
      <c r="K92" s="72">
        <f>ROUND(Лист_1!J2475*(100+Оглавление!$F$9)/100,-1)</f>
        <v>1840</v>
      </c>
    </row>
    <row r="93" spans="1:11" ht="15">
      <c r="A93" s="5">
        <v>81</v>
      </c>
      <c r="B93" s="45" t="str">
        <f>Лист_1!B2476</f>
        <v>ШН2ВЯ 500  Б/СТ</v>
      </c>
      <c r="C93" s="56">
        <f t="shared" si="4"/>
        <v>4970</v>
      </c>
      <c r="D93" s="57">
        <f t="shared" si="5"/>
        <v>5090</v>
      </c>
      <c r="E93" s="53" t="str">
        <f>Лист_1!D2476</f>
        <v>КШН2ВЯ 500 ПВ</v>
      </c>
      <c r="F93" s="14"/>
      <c r="G93" s="56">
        <f>ROUND(Лист_1!F2476*(100+Оглавление!$F$9)/100,-1)</f>
        <v>2880</v>
      </c>
      <c r="H93" s="57">
        <f>ROUND(Лист_1!G2476*(100+Оглавление!$F$9)/100,-1)</f>
        <v>3000</v>
      </c>
      <c r="I93" s="53" t="str">
        <f>Лист_1!H2476</f>
        <v>Ф32</v>
      </c>
      <c r="J93" s="52">
        <f>Лист_1!I943</f>
        <v>7.5</v>
      </c>
      <c r="K93" s="72">
        <f>ROUND(Лист_1!J2476*(100+Оглавление!$F$9)/100,-1)</f>
        <v>2090</v>
      </c>
    </row>
    <row r="94" spans="1:11" ht="15">
      <c r="A94" s="5">
        <v>82</v>
      </c>
      <c r="B94" s="45" t="str">
        <f>Лист_1!B2477</f>
        <v>ШН2ВЯ 600  Б/СТ</v>
      </c>
      <c r="C94" s="56">
        <f t="shared" si="4"/>
        <v>5380</v>
      </c>
      <c r="D94" s="57">
        <f t="shared" si="5"/>
        <v>5510</v>
      </c>
      <c r="E94" s="53" t="str">
        <f>Лист_1!D2477</f>
        <v>КШН2ВЯ 600 ПВ</v>
      </c>
      <c r="F94" s="14"/>
      <c r="G94" s="56">
        <f>ROUND(Лист_1!F2477*(100+Оглавление!$F$9)/100,-1)</f>
        <v>3070</v>
      </c>
      <c r="H94" s="57">
        <f>ROUND(Лист_1!G2477*(100+Оглавление!$F$9)/100,-1)</f>
        <v>3200</v>
      </c>
      <c r="I94" s="53" t="str">
        <f>Лист_1!H2477</f>
        <v>Ф42</v>
      </c>
      <c r="J94" s="52">
        <f>Лист_1!I944</f>
        <v>7.7</v>
      </c>
      <c r="K94" s="72">
        <f>ROUND(Лист_1!J2477*(100+Оглавление!$F$9)/100,-1)</f>
        <v>2310</v>
      </c>
    </row>
    <row r="95" spans="1:11" ht="15">
      <c r="A95" s="5">
        <v>83</v>
      </c>
      <c r="B95" s="45" t="str">
        <f>Лист_1!B2478</f>
        <v>ШН2ВЯ 800 Б/СТ</v>
      </c>
      <c r="C95" s="56">
        <f t="shared" si="4"/>
        <v>6500</v>
      </c>
      <c r="D95" s="57">
        <f t="shared" si="5"/>
        <v>6640</v>
      </c>
      <c r="E95" s="53" t="str">
        <f>Лист_1!D2478</f>
        <v>КШН2ВЯ 800 ПВ</v>
      </c>
      <c r="F95" s="14"/>
      <c r="G95" s="56">
        <f>ROUND(Лист_1!F2478*(100+Оглавление!$F$9)/100,-1)</f>
        <v>3500</v>
      </c>
      <c r="H95" s="57">
        <f>ROUND(Лист_1!G2478*(100+Оглавление!$F$9)/100,-1)</f>
        <v>3640</v>
      </c>
      <c r="I95" s="53" t="str">
        <f>Лист_1!H2478</f>
        <v>Ф52</v>
      </c>
      <c r="J95" s="52">
        <f>Лист_1!I945</f>
        <v>9.0500000000000007</v>
      </c>
      <c r="K95" s="72">
        <f>ROUND(Лист_1!J2478*(100+Оглавление!$F$9)/100,-1)</f>
        <v>3000</v>
      </c>
    </row>
    <row r="96" spans="1:11" ht="15">
      <c r="A96" s="5">
        <v>84</v>
      </c>
      <c r="B96" s="45" t="str">
        <f>Лист_1!B2479</f>
        <v>ШН2Я 400  Б/СТ</v>
      </c>
      <c r="C96" s="56">
        <f t="shared" si="4"/>
        <v>4130</v>
      </c>
      <c r="D96" s="57">
        <f t="shared" si="5"/>
        <v>4340</v>
      </c>
      <c r="E96" s="53" t="str">
        <f>Лист_1!D2479</f>
        <v>КШН2Я 400 ПВ</v>
      </c>
      <c r="F96" s="14"/>
      <c r="G96" s="56">
        <f>ROUND(Лист_1!F2479*(100+Оглавление!$F$9)/100,-1)</f>
        <v>2290</v>
      </c>
      <c r="H96" s="57">
        <f>ROUND(Лист_1!G2479*(100+Оглавление!$F$9)/100,-1)</f>
        <v>2500</v>
      </c>
      <c r="I96" s="53" t="str">
        <f>Лист_1!H2479</f>
        <v>Ф22</v>
      </c>
      <c r="J96" s="52" t="str">
        <f>Лист_1!I946</f>
        <v>-</v>
      </c>
      <c r="K96" s="72">
        <f>ROUND(Лист_1!J2479*(100+Оглавление!$F$9)/100,-1)</f>
        <v>1840</v>
      </c>
    </row>
    <row r="97" spans="1:11" ht="15">
      <c r="A97" s="5">
        <v>85</v>
      </c>
      <c r="B97" s="45" t="str">
        <f>Лист_1!B2480</f>
        <v>ШН2Я 500  Б/СТ</v>
      </c>
      <c r="C97" s="56">
        <f t="shared" si="4"/>
        <v>4510</v>
      </c>
      <c r="D97" s="57">
        <f t="shared" si="5"/>
        <v>4750</v>
      </c>
      <c r="E97" s="53" t="str">
        <f>Лист_1!D2480</f>
        <v>КШН2Я 500 ПВ</v>
      </c>
      <c r="F97" s="14"/>
      <c r="G97" s="56">
        <f>ROUND(Лист_1!F2480*(100+Оглавление!$F$9)/100,-1)</f>
        <v>2420</v>
      </c>
      <c r="H97" s="57">
        <f>ROUND(Лист_1!G2480*(100+Оглавление!$F$9)/100,-1)</f>
        <v>2660</v>
      </c>
      <c r="I97" s="53" t="str">
        <f>Лист_1!H2480</f>
        <v>Ф32</v>
      </c>
      <c r="J97" s="52" t="str">
        <f>Лист_1!I947</f>
        <v>-</v>
      </c>
      <c r="K97" s="72">
        <f>ROUND(Лист_1!J2480*(100+Оглавление!$F$9)/100,-1)</f>
        <v>2090</v>
      </c>
    </row>
    <row r="98" spans="1:11" ht="15">
      <c r="A98" s="5">
        <v>86</v>
      </c>
      <c r="B98" s="45" t="str">
        <f>Лист_1!B2481</f>
        <v>ШН2Я 600  Б/СТ</v>
      </c>
      <c r="C98" s="56">
        <f t="shared" si="4"/>
        <v>4880</v>
      </c>
      <c r="D98" s="57">
        <f t="shared" si="5"/>
        <v>5120</v>
      </c>
      <c r="E98" s="53" t="str">
        <f>Лист_1!D2481</f>
        <v>КШН2Я 600 ПВ</v>
      </c>
      <c r="F98" s="14"/>
      <c r="G98" s="56">
        <f>ROUND(Лист_1!F2481*(100+Оглавление!$F$9)/100,-1)</f>
        <v>2570</v>
      </c>
      <c r="H98" s="57">
        <f>ROUND(Лист_1!G2481*(100+Оглавление!$F$9)/100,-1)</f>
        <v>2810</v>
      </c>
      <c r="I98" s="53" t="str">
        <f>Лист_1!H2481</f>
        <v>Ф42</v>
      </c>
      <c r="J98" s="52" t="str">
        <f>Лист_1!I948</f>
        <v>-</v>
      </c>
      <c r="K98" s="72">
        <f>ROUND(Лист_1!J2481*(100+Оглавление!$F$9)/100,-1)</f>
        <v>2310</v>
      </c>
    </row>
    <row r="99" spans="1:11" ht="15">
      <c r="A99" s="5">
        <v>87</v>
      </c>
      <c r="B99" s="45" t="str">
        <f>Лист_1!B2482</f>
        <v>ШН2Я 800 Б/СТ</v>
      </c>
      <c r="C99" s="56">
        <f t="shared" si="4"/>
        <v>5860</v>
      </c>
      <c r="D99" s="57">
        <f t="shared" si="5"/>
        <v>6140</v>
      </c>
      <c r="E99" s="53" t="str">
        <f>Лист_1!D2482</f>
        <v>КШН2Я 800 ПВ</v>
      </c>
      <c r="F99" s="14"/>
      <c r="G99" s="56">
        <f>ROUND(Лист_1!F2482*(100+Оглавление!$F$9)/100,-1)</f>
        <v>2860</v>
      </c>
      <c r="H99" s="57">
        <f>ROUND(Лист_1!G2482*(100+Оглавление!$F$9)/100,-1)</f>
        <v>3140</v>
      </c>
      <c r="I99" s="53" t="str">
        <f>Лист_1!H2482</f>
        <v>Ф52</v>
      </c>
      <c r="J99" s="52" t="str">
        <f>Лист_1!I949</f>
        <v>-</v>
      </c>
      <c r="K99" s="72">
        <f>ROUND(Лист_1!J2482*(100+Оглавление!$F$9)/100,-1)</f>
        <v>3000</v>
      </c>
    </row>
    <row r="100" spans="1:11" ht="15">
      <c r="A100" s="5">
        <v>88</v>
      </c>
      <c r="B100" s="45" t="str">
        <f>Лист_1!B2483</f>
        <v>ШН3Я 400 Б/СТ</v>
      </c>
      <c r="C100" s="56">
        <f t="shared" si="4"/>
        <v>4380</v>
      </c>
      <c r="D100" s="57">
        <f t="shared" si="5"/>
        <v>4600</v>
      </c>
      <c r="E100" s="53" t="str">
        <f>Лист_1!D2483</f>
        <v>КШН3Я 400 ПВ</v>
      </c>
      <c r="F100" s="14"/>
      <c r="G100" s="56">
        <f>ROUND(Лист_1!F2483*(100+Оглавление!$F$9)/100,-1)</f>
        <v>2500</v>
      </c>
      <c r="H100" s="57">
        <f>ROUND(Лист_1!G2483*(100+Оглавление!$F$9)/100,-1)</f>
        <v>2720</v>
      </c>
      <c r="I100" s="53" t="str">
        <f>Лист_1!H2483</f>
        <v>Ф23</v>
      </c>
      <c r="J100" s="52" t="str">
        <f>Лист_1!I950</f>
        <v>-</v>
      </c>
      <c r="K100" s="72">
        <f>ROUND(Лист_1!J2483*(100+Оглавление!$F$9)/100,-1)</f>
        <v>1880</v>
      </c>
    </row>
    <row r="101" spans="1:11" ht="15">
      <c r="A101" s="5">
        <v>89</v>
      </c>
      <c r="B101" s="45" t="str">
        <f>Лист_1!B2484</f>
        <v>ШН3Я 500  Б/СТ</v>
      </c>
      <c r="C101" s="56">
        <f t="shared" si="4"/>
        <v>4870</v>
      </c>
      <c r="D101" s="57">
        <f t="shared" si="5"/>
        <v>5090</v>
      </c>
      <c r="E101" s="53" t="str">
        <f>Лист_1!D2484</f>
        <v>КШН3Я 500 ПВ</v>
      </c>
      <c r="F101" s="14"/>
      <c r="G101" s="56">
        <f>ROUND(Лист_1!F2484*(100+Оглавление!$F$9)/100,-1)</f>
        <v>2680</v>
      </c>
      <c r="H101" s="57">
        <f>ROUND(Лист_1!G2484*(100+Оглавление!$F$9)/100,-1)</f>
        <v>2900</v>
      </c>
      <c r="I101" s="53" t="str">
        <f>Лист_1!H2484</f>
        <v>Ф33</v>
      </c>
      <c r="J101" s="52">
        <f>Лист_1!I951</f>
        <v>2.1</v>
      </c>
      <c r="K101" s="72">
        <f>ROUND(Лист_1!J2484*(100+Оглавление!$F$9)/100,-1)</f>
        <v>2190</v>
      </c>
    </row>
    <row r="102" spans="1:11" ht="15">
      <c r="A102" s="5">
        <v>90</v>
      </c>
      <c r="B102" s="45" t="str">
        <f>Лист_1!B2485</f>
        <v>ШН3Я 600 Б/СТ</v>
      </c>
      <c r="C102" s="56">
        <f t="shared" si="4"/>
        <v>5290</v>
      </c>
      <c r="D102" s="57">
        <f t="shared" si="5"/>
        <v>5420</v>
      </c>
      <c r="E102" s="53" t="str">
        <f>Лист_1!D2485</f>
        <v>КШН3Я 600 ПВ</v>
      </c>
      <c r="F102" s="14"/>
      <c r="G102" s="56">
        <f>ROUND(Лист_1!F2485*(100+Оглавление!$F$9)/100,-1)</f>
        <v>2810</v>
      </c>
      <c r="H102" s="57">
        <f>ROUND(Лист_1!G2485*(100+Оглавление!$F$9)/100,-1)</f>
        <v>2940</v>
      </c>
      <c r="I102" s="53" t="str">
        <f>Лист_1!H2485</f>
        <v>Ф43</v>
      </c>
      <c r="J102" s="52">
        <f>Лист_1!I952</f>
        <v>2.4</v>
      </c>
      <c r="K102" s="72">
        <f>ROUND(Лист_1!J2485*(100+Оглавление!$F$9)/100,-1)</f>
        <v>2480</v>
      </c>
    </row>
    <row r="103" spans="1:11" ht="15">
      <c r="A103" s="5">
        <v>91</v>
      </c>
      <c r="B103" s="45" t="str">
        <f>Лист_1!B2486</f>
        <v>ШН4Я 400 Б/СТ</v>
      </c>
      <c r="C103" s="56">
        <f t="shared" si="4"/>
        <v>4870</v>
      </c>
      <c r="D103" s="57">
        <f t="shared" si="5"/>
        <v>5110</v>
      </c>
      <c r="E103" s="53" t="str">
        <f>Лист_1!D2486</f>
        <v>КШН4Я 400 ПВ</v>
      </c>
      <c r="F103" s="14"/>
      <c r="G103" s="56">
        <f>ROUND(Лист_1!F2486*(100+Оглавление!$F$9)/100,-1)</f>
        <v>2870</v>
      </c>
      <c r="H103" s="57">
        <f>ROUND(Лист_1!G2486*(100+Оглавление!$F$9)/100,-1)</f>
        <v>3110</v>
      </c>
      <c r="I103" s="53" t="str">
        <f>Лист_1!H2486</f>
        <v>Ф24</v>
      </c>
      <c r="J103" s="52">
        <f>Лист_1!I953</f>
        <v>2.4</v>
      </c>
      <c r="K103" s="72">
        <f>ROUND(Лист_1!J2486*(100+Оглавление!$F$9)/100,-1)</f>
        <v>2000</v>
      </c>
    </row>
    <row r="104" spans="1:11" ht="15">
      <c r="A104" s="5">
        <v>92</v>
      </c>
      <c r="B104" s="45" t="str">
        <f>Лист_1!B2487</f>
        <v>ШНД 450   Б/СТ</v>
      </c>
      <c r="C104" s="56">
        <f t="shared" si="4"/>
        <v>2260</v>
      </c>
      <c r="D104" s="57">
        <f t="shared" si="5"/>
        <v>2410</v>
      </c>
      <c r="E104" s="53" t="str">
        <f>Лист_1!D2487</f>
        <v>КШНД 450 Б/СТ</v>
      </c>
      <c r="F104" s="14"/>
      <c r="G104" s="56">
        <f>ROUND(Лист_1!F2487*(100+Оглавление!$F$9)/100,-1)</f>
        <v>1650</v>
      </c>
      <c r="H104" s="57">
        <f>ROUND(Лист_1!G2487*(100+Оглавление!$F$9)/100,-1)</f>
        <v>1800</v>
      </c>
      <c r="I104" s="53" t="str">
        <f>Лист_1!H2487</f>
        <v>Ф167</v>
      </c>
      <c r="J104" s="52">
        <f>Лист_1!I954</f>
        <v>3.05</v>
      </c>
      <c r="K104" s="72">
        <f>ROUND(Лист_1!J2487*(100+Оглавление!$F$9)/100,-1)</f>
        <v>610</v>
      </c>
    </row>
    <row r="105" spans="1:11" ht="15">
      <c r="A105" s="5">
        <v>93</v>
      </c>
      <c r="B105" s="45" t="str">
        <f>Лист_1!B2488</f>
        <v>ШНД 600-М Б/СТ</v>
      </c>
      <c r="C105" s="56">
        <f t="shared" si="4"/>
        <v>2450</v>
      </c>
      <c r="D105" s="57">
        <f t="shared" si="5"/>
        <v>2640</v>
      </c>
      <c r="E105" s="53" t="str">
        <f>Лист_1!D2488</f>
        <v>КШНД 600-М Б/СТ</v>
      </c>
      <c r="F105" s="14"/>
      <c r="G105" s="56">
        <f>ROUND(Лист_1!F2488*(100+Оглавление!$F$9)/100,-1)</f>
        <v>1690</v>
      </c>
      <c r="H105" s="57">
        <f>ROUND(Лист_1!G2488*(100+Оглавление!$F$9)/100,-1)</f>
        <v>1880</v>
      </c>
      <c r="I105" s="53" t="str">
        <f>Лист_1!H2488</f>
        <v>Ф82</v>
      </c>
      <c r="J105" s="52">
        <f>Лист_1!I955</f>
        <v>3.07</v>
      </c>
      <c r="K105" s="72">
        <f>ROUND(Лист_1!J2488*(100+Оглавление!$F$9)/100,-1)</f>
        <v>760</v>
      </c>
    </row>
    <row r="106" spans="1:11" ht="15">
      <c r="A106" s="5">
        <v>94</v>
      </c>
      <c r="B106" s="45" t="str">
        <f>Лист_1!B2489</f>
        <v>ШНМ 2Я 600  Б/СТ</v>
      </c>
      <c r="C106" s="56">
        <f t="shared" si="4"/>
        <v>4990</v>
      </c>
      <c r="D106" s="57">
        <f t="shared" si="5"/>
        <v>5120</v>
      </c>
      <c r="E106" s="53" t="str">
        <f>Лист_1!D2489</f>
        <v>КШНМ 2Я 600 ПВ</v>
      </c>
      <c r="F106" s="14"/>
      <c r="G106" s="56">
        <f>ROUND(Лист_1!F2489*(100+Оглавление!$F$9)/100,-1)</f>
        <v>2680</v>
      </c>
      <c r="H106" s="57">
        <f>ROUND(Лист_1!G2489*(100+Оглавление!$F$9)/100,-1)</f>
        <v>2810</v>
      </c>
      <c r="I106" s="53" t="str">
        <f>Лист_1!H2489</f>
        <v>Ф42</v>
      </c>
      <c r="J106" s="52">
        <f>Лист_1!I956</f>
        <v>3.65</v>
      </c>
      <c r="K106" s="72">
        <f>ROUND(Лист_1!J2489*(100+Оглавление!$F$9)/100,-1)</f>
        <v>2310</v>
      </c>
    </row>
    <row r="107" spans="1:11" ht="15">
      <c r="A107" s="5">
        <v>95</v>
      </c>
      <c r="B107" s="45" t="str">
        <f>Лист_1!B2490</f>
        <v>ШНМ 500</v>
      </c>
      <c r="C107" s="56">
        <f t="shared" si="4"/>
        <v>3110</v>
      </c>
      <c r="D107" s="57">
        <f t="shared" si="5"/>
        <v>3240</v>
      </c>
      <c r="E107" s="53" t="str">
        <f>Лист_1!D2490</f>
        <v>КШНМ 500</v>
      </c>
      <c r="F107" s="14"/>
      <c r="G107" s="56">
        <f>ROUND(Лист_1!F2490*(100+Оглавление!$F$9)/100,-1)</f>
        <v>1260</v>
      </c>
      <c r="H107" s="57">
        <f>ROUND(Лист_1!G2490*(100+Оглавление!$F$9)/100,-1)</f>
        <v>1390</v>
      </c>
      <c r="I107" s="53" t="str">
        <f>Лист_1!H2490</f>
        <v>Ф30</v>
      </c>
      <c r="J107" s="52">
        <f>Лист_1!I957</f>
        <v>3.75</v>
      </c>
      <c r="K107" s="72">
        <f>ROUND(Лист_1!J2490*(100+Оглавление!$F$9)/100,-1)</f>
        <v>1850</v>
      </c>
    </row>
    <row r="108" spans="1:11" ht="15">
      <c r="A108" s="5">
        <v>96</v>
      </c>
      <c r="B108" s="45" t="str">
        <f>Лист_1!B2491</f>
        <v>ШНМ 600</v>
      </c>
      <c r="C108" s="56">
        <f t="shared" si="4"/>
        <v>3470</v>
      </c>
      <c r="D108" s="57">
        <f t="shared" si="5"/>
        <v>3610</v>
      </c>
      <c r="E108" s="53" t="str">
        <f>Лист_1!D2491</f>
        <v>КШНМ 600</v>
      </c>
      <c r="F108" s="14"/>
      <c r="G108" s="56">
        <f>ROUND(Лист_1!F2491*(100+Оглавление!$F$9)/100,-1)</f>
        <v>1380</v>
      </c>
      <c r="H108" s="57">
        <f>ROUND(Лист_1!G2491*(100+Оглавление!$F$9)/100,-1)</f>
        <v>1520</v>
      </c>
      <c r="I108" s="53" t="str">
        <f>Лист_1!H2491</f>
        <v>Ф105</v>
      </c>
      <c r="J108" s="52">
        <f>Лист_1!I958</f>
        <v>4.8</v>
      </c>
      <c r="K108" s="72">
        <f>ROUND(Лист_1!J2491*(100+Оглавление!$F$9)/100,-1)</f>
        <v>2090</v>
      </c>
    </row>
    <row r="109" spans="1:11" ht="15">
      <c r="A109" s="5">
        <v>97</v>
      </c>
      <c r="B109" s="45" t="str">
        <f>Лист_1!B2492</f>
        <v>ШНМ 600</v>
      </c>
      <c r="C109" s="56">
        <f t="shared" si="4"/>
        <v>3530</v>
      </c>
      <c r="D109" s="57">
        <f t="shared" si="5"/>
        <v>3670</v>
      </c>
      <c r="E109" s="53" t="str">
        <f>Лист_1!D2492</f>
        <v>КШНМ 600</v>
      </c>
      <c r="F109" s="14"/>
      <c r="G109" s="56">
        <f>ROUND(Лист_1!F2492*(100+Оглавление!$F$9)/100,-1)</f>
        <v>1380</v>
      </c>
      <c r="H109" s="57">
        <f>ROUND(Лист_1!G2492*(100+Оглавление!$F$9)/100,-1)</f>
        <v>1520</v>
      </c>
      <c r="I109" s="53" t="str">
        <f>Лист_1!H2492</f>
        <v>Ф40</v>
      </c>
      <c r="J109" s="52">
        <f>Лист_1!I959</f>
        <v>2.1</v>
      </c>
      <c r="K109" s="72">
        <f>ROUND(Лист_1!J2492*(100+Оглавление!$F$9)/100,-1)</f>
        <v>2150</v>
      </c>
    </row>
    <row r="110" spans="1:11" ht="15">
      <c r="A110" s="5">
        <v>98</v>
      </c>
      <c r="B110" s="45" t="str">
        <f>Лист_1!B2493</f>
        <v>ШНМ 800</v>
      </c>
      <c r="C110" s="56">
        <f t="shared" si="4"/>
        <v>4250</v>
      </c>
      <c r="D110" s="57">
        <f t="shared" si="5"/>
        <v>4410</v>
      </c>
      <c r="E110" s="53" t="str">
        <f>Лист_1!D2493</f>
        <v>КШНМ 800</v>
      </c>
      <c r="F110" s="14"/>
      <c r="G110" s="56">
        <f>ROUND(Лист_1!F2493*(100+Оглавление!$F$9)/100,-1)</f>
        <v>1520</v>
      </c>
      <c r="H110" s="57">
        <f>ROUND(Лист_1!G2493*(100+Оглавление!$F$9)/100,-1)</f>
        <v>1680</v>
      </c>
      <c r="I110" s="53" t="str">
        <f>Лист_1!H2493</f>
        <v>Ф50</v>
      </c>
      <c r="J110" s="52">
        <f>Лист_1!I960</f>
        <v>2.4</v>
      </c>
      <c r="K110" s="72">
        <f>ROUND(Лист_1!J2493*(100+Оглавление!$F$9)/100,-1)</f>
        <v>2730</v>
      </c>
    </row>
    <row r="111" spans="1:11" ht="15">
      <c r="A111" s="5">
        <v>99</v>
      </c>
      <c r="B111" s="45" t="str">
        <f>Лист_1!B2494</f>
        <v>ШНПУ 300 Б/СТ</v>
      </c>
      <c r="C111" s="56">
        <f t="shared" si="4"/>
        <v>1500</v>
      </c>
      <c r="D111" s="57">
        <f t="shared" si="5"/>
        <v>1660</v>
      </c>
      <c r="E111" s="53" t="str">
        <f>Лист_1!D2494</f>
        <v>КШНПУ 300 Б/СТ</v>
      </c>
      <c r="F111" s="14"/>
      <c r="G111" s="56">
        <f>ROUND(Лист_1!F2494*(100+Оглавление!$F$9)/100,-1)</f>
        <v>1500</v>
      </c>
      <c r="H111" s="57">
        <f>ROUND(Лист_1!G2494*(100+Оглавление!$F$9)/100,-1)</f>
        <v>1660</v>
      </c>
      <c r="I111" s="53" t="str">
        <f>Лист_1!H2494</f>
        <v>-</v>
      </c>
      <c r="J111" s="52">
        <f>Лист_1!I961</f>
        <v>3.07</v>
      </c>
      <c r="K111" s="72">
        <f>ROUND(Лист_1!J2494*(100+Оглавление!$F$9)/100,-1)</f>
        <v>0</v>
      </c>
    </row>
    <row r="112" spans="1:11" ht="15">
      <c r="A112" s="5">
        <v>100</v>
      </c>
      <c r="B112" s="45" t="str">
        <f>Лист_1!B2495</f>
        <v>ШНТ 200 Б/СТ</v>
      </c>
      <c r="C112" s="56">
        <f t="shared" si="4"/>
        <v>1740</v>
      </c>
      <c r="D112" s="57">
        <f t="shared" si="5"/>
        <v>1920</v>
      </c>
      <c r="E112" s="53" t="str">
        <f>Лист_1!D2495</f>
        <v>КШНТ 200 Б/СТ</v>
      </c>
      <c r="F112" s="14"/>
      <c r="G112" s="56">
        <f>ROUND(Лист_1!F2495*(100+Оглавление!$F$9)/100,-1)</f>
        <v>1740</v>
      </c>
      <c r="H112" s="57">
        <f>ROUND(Лист_1!G2495*(100+Оглавление!$F$9)/100,-1)</f>
        <v>1920</v>
      </c>
      <c r="I112" s="53" t="str">
        <f>Лист_1!H2495</f>
        <v>-</v>
      </c>
      <c r="J112" s="52">
        <f>Лист_1!I962</f>
        <v>3.75</v>
      </c>
      <c r="K112" s="72">
        <f>ROUND(Лист_1!J2495*(100+Оглавление!$F$9)/100,-1)</f>
        <v>0</v>
      </c>
    </row>
    <row r="113" spans="1:11" ht="15">
      <c r="A113" s="5">
        <v>101</v>
      </c>
      <c r="B113" s="45" t="str">
        <f>Лист_1!B2496</f>
        <v>ШНТ 300 М  Б/СТ</v>
      </c>
      <c r="C113" s="56">
        <f t="shared" si="4"/>
        <v>2940</v>
      </c>
      <c r="D113" s="57">
        <f t="shared" si="5"/>
        <v>3090</v>
      </c>
      <c r="E113" s="53" t="str">
        <f>Лист_1!D2496</f>
        <v>КШНТ 300 М Б/СТ</v>
      </c>
      <c r="F113" s="14"/>
      <c r="G113" s="56">
        <f>ROUND(Лист_1!F2496*(100+Оглавление!$F$9)/100,-1)</f>
        <v>1390</v>
      </c>
      <c r="H113" s="57">
        <f>ROUND(Лист_1!G2496*(100+Оглавление!$F$9)/100,-1)</f>
        <v>1540</v>
      </c>
      <c r="I113" s="53" t="str">
        <f>Лист_1!H2496</f>
        <v>Ф20</v>
      </c>
      <c r="J113" s="52" t="str">
        <f>Лист_1!I963</f>
        <v>-</v>
      </c>
      <c r="K113" s="72">
        <f>ROUND(Лист_1!J2496*(100+Оглавление!$F$9)/100,-1)</f>
        <v>1550</v>
      </c>
    </row>
    <row r="114" spans="1:11" ht="15">
      <c r="A114" s="5">
        <v>102</v>
      </c>
      <c r="B114" s="45" t="str">
        <f>Лист_1!B2497</f>
        <v>ШНУ 1000-М  Б/СТ</v>
      </c>
      <c r="C114" s="56">
        <f t="shared" si="4"/>
        <v>3990</v>
      </c>
      <c r="D114" s="57">
        <f t="shared" si="5"/>
        <v>4160</v>
      </c>
      <c r="E114" s="53" t="str">
        <f>Лист_1!D2497</f>
        <v>КШНУ 1000-М Б/СТ</v>
      </c>
      <c r="F114" s="14"/>
      <c r="G114" s="56">
        <f>ROUND(Лист_1!F2497*(100+Оглавление!$F$9)/100,-1)</f>
        <v>2050</v>
      </c>
      <c r="H114" s="57">
        <f>ROUND(Лист_1!G2497*(100+Оглавление!$F$9)/100,-1)</f>
        <v>2220</v>
      </c>
      <c r="I114" s="53" t="str">
        <f>Лист_1!H2497</f>
        <v>Ф20М</v>
      </c>
      <c r="J114" s="52" t="str">
        <f>Лист_1!I964</f>
        <v>-</v>
      </c>
      <c r="K114" s="72">
        <f>ROUND(Лист_1!J2497*(100+Оглавление!$F$9)/100,-1)</f>
        <v>1940</v>
      </c>
    </row>
    <row r="115" spans="1:11" ht="15">
      <c r="A115" s="5">
        <v>103</v>
      </c>
      <c r="B115" s="45" t="str">
        <f>Лист_1!B2498</f>
        <v>ШНЯ 600  Б/СТ</v>
      </c>
      <c r="C115" s="56">
        <f t="shared" si="4"/>
        <v>4500</v>
      </c>
      <c r="D115" s="57">
        <f t="shared" si="5"/>
        <v>4670</v>
      </c>
      <c r="E115" s="53" t="str">
        <f>Лист_1!D2498</f>
        <v>КШНЯ 600 Б/СТ</v>
      </c>
      <c r="F115" s="14"/>
      <c r="G115" s="56">
        <f>ROUND(Лист_1!F2498*(100+Оглавление!$F$9)/100,-1)</f>
        <v>2120</v>
      </c>
      <c r="H115" s="57">
        <f>ROUND(Лист_1!G2498*(100+Оглавление!$F$9)/100,-1)</f>
        <v>2290</v>
      </c>
      <c r="I115" s="53" t="str">
        <f>Лист_1!H2498</f>
        <v>Ф41</v>
      </c>
      <c r="J115" s="52">
        <f>Лист_1!I965</f>
        <v>6.85</v>
      </c>
      <c r="K115" s="72">
        <f>ROUND(Лист_1!J2498*(100+Оглавление!$F$9)/100,-1)</f>
        <v>2380</v>
      </c>
    </row>
    <row r="116" spans="1:11" ht="15">
      <c r="A116" s="5">
        <v>104</v>
      </c>
      <c r="B116" s="45" t="str">
        <f>Лист_1!B2499</f>
        <v>ШП 400</v>
      </c>
      <c r="C116" s="56">
        <f t="shared" si="4"/>
        <v>8030</v>
      </c>
      <c r="D116" s="57">
        <f t="shared" si="5"/>
        <v>8410</v>
      </c>
      <c r="E116" s="53" t="str">
        <f>Лист_1!D2499</f>
        <v>КШП 400</v>
      </c>
      <c r="F116" s="14"/>
      <c r="G116" s="56">
        <f>ROUND(Лист_1!F2499*(100+Оглавление!$F$9)/100,-1)</f>
        <v>3680</v>
      </c>
      <c r="H116" s="57">
        <f>ROUND(Лист_1!G2499*(100+Оглавление!$F$9)/100,-1)</f>
        <v>4060</v>
      </c>
      <c r="I116" s="53" t="str">
        <f>Лист_1!H2499</f>
        <v>Ф91</v>
      </c>
      <c r="J116" s="52" t="str">
        <f>Лист_1!I966</f>
        <v>-</v>
      </c>
      <c r="K116" s="72">
        <f>ROUND(Лист_1!J2499*(100+Оглавление!$F$9)/100,-1)</f>
        <v>4350</v>
      </c>
    </row>
    <row r="117" spans="1:11" ht="15">
      <c r="A117" s="5">
        <v>105</v>
      </c>
      <c r="B117" s="45" t="str">
        <f>Лист_1!B2500</f>
        <v>ШП 400-920</v>
      </c>
      <c r="C117" s="56">
        <f t="shared" si="4"/>
        <v>9210</v>
      </c>
      <c r="D117" s="57">
        <f t="shared" si="5"/>
        <v>9770</v>
      </c>
      <c r="E117" s="53" t="str">
        <f>Лист_1!D2500</f>
        <v>КШП 400-920</v>
      </c>
      <c r="F117" s="14"/>
      <c r="G117" s="56">
        <f>ROUND(Лист_1!F2500*(100+Оглавление!$F$9)/100,-1)</f>
        <v>4670</v>
      </c>
      <c r="H117" s="57">
        <f>ROUND(Лист_1!G2500*(100+Оглавление!$F$9)/100,-1)</f>
        <v>5230</v>
      </c>
      <c r="I117" s="53" t="str">
        <f>Лист_1!H2500</f>
        <v>Ф290</v>
      </c>
      <c r="J117" s="52" t="str">
        <f>Лист_1!I967</f>
        <v>-</v>
      </c>
      <c r="K117" s="72">
        <f>ROUND(Лист_1!J2500*(100+Оглавление!$F$9)/100,-1)</f>
        <v>4540</v>
      </c>
    </row>
    <row r="118" spans="1:11" ht="15">
      <c r="A118" s="5">
        <v>106</v>
      </c>
      <c r="B118" s="45" t="str">
        <f>Лист_1!B2501</f>
        <v>ШПД 600</v>
      </c>
      <c r="C118" s="56">
        <f t="shared" si="4"/>
        <v>8620</v>
      </c>
      <c r="D118" s="57">
        <f t="shared" si="5"/>
        <v>9130</v>
      </c>
      <c r="E118" s="53" t="str">
        <f>Лист_1!D2501</f>
        <v>КШПД 600</v>
      </c>
      <c r="F118" s="14"/>
      <c r="G118" s="56">
        <f>ROUND(Лист_1!F2501*(100+Оглавление!$F$9)/100,-1)</f>
        <v>4210</v>
      </c>
      <c r="H118" s="57">
        <f>ROUND(Лист_1!G2501*(100+Оглавление!$F$9)/100,-1)</f>
        <v>4720</v>
      </c>
      <c r="I118" s="53" t="str">
        <f>Лист_1!H2501</f>
        <v>Ф92</v>
      </c>
      <c r="J118" s="52" t="str">
        <f>Лист_1!I968</f>
        <v>-</v>
      </c>
      <c r="K118" s="72">
        <f>ROUND(Лист_1!J2501*(100+Оглавление!$F$9)/100,-1)</f>
        <v>4410</v>
      </c>
    </row>
    <row r="119" spans="1:11" ht="15">
      <c r="A119" s="5">
        <v>107</v>
      </c>
      <c r="B119" s="45" t="str">
        <f>Лист_1!B2502</f>
        <v>ШПД 600-920</v>
      </c>
      <c r="C119" s="56">
        <f t="shared" si="4"/>
        <v>9940</v>
      </c>
      <c r="D119" s="57">
        <f t="shared" si="5"/>
        <v>10350</v>
      </c>
      <c r="E119" s="53" t="str">
        <f>Лист_1!D2502</f>
        <v>КШПД 600-920</v>
      </c>
      <c r="F119" s="14"/>
      <c r="G119" s="56">
        <f>ROUND(Лист_1!F2502*(100+Оглавление!$F$9)/100,-1)</f>
        <v>5090</v>
      </c>
      <c r="H119" s="57">
        <f>ROUND(Лист_1!G2502*(100+Оглавление!$F$9)/100,-1)</f>
        <v>5500</v>
      </c>
      <c r="I119" s="53" t="str">
        <f>Лист_1!H2502</f>
        <v>Ф292</v>
      </c>
      <c r="J119" s="52" t="str">
        <f>Лист_1!I969</f>
        <v>-</v>
      </c>
      <c r="K119" s="72">
        <f>ROUND(Лист_1!J2502*(100+Оглавление!$F$9)/100,-1)</f>
        <v>4850</v>
      </c>
    </row>
    <row r="120" spans="1:11" ht="15">
      <c r="A120" s="5">
        <v>108</v>
      </c>
      <c r="B120" s="45" t="str">
        <f>Лист_1!B2503</f>
        <v>ШПД2Я 600</v>
      </c>
      <c r="C120" s="56">
        <f t="shared" si="4"/>
        <v>9530</v>
      </c>
      <c r="D120" s="57">
        <f t="shared" si="5"/>
        <v>10110</v>
      </c>
      <c r="E120" s="53" t="str">
        <f>Лист_1!D2503</f>
        <v>КШПД2Я 600 ПВ</v>
      </c>
      <c r="F120" s="14"/>
      <c r="G120" s="56">
        <f>ROUND(Лист_1!F2503*(100+Оглавление!$F$9)/100,-1)</f>
        <v>4990</v>
      </c>
      <c r="H120" s="57">
        <f>ROUND(Лист_1!G2503*(100+Оглавление!$F$9)/100,-1)</f>
        <v>5570</v>
      </c>
      <c r="I120" s="53" t="str">
        <f>Лист_1!H2503</f>
        <v>Ф93</v>
      </c>
      <c r="J120" s="52">
        <f>Лист_1!I970</f>
        <v>3.1</v>
      </c>
      <c r="K120" s="72">
        <f>ROUND(Лист_1!J2503*(100+Оглавление!$F$9)/100,-1)</f>
        <v>4540</v>
      </c>
    </row>
    <row r="121" spans="1:11" ht="15">
      <c r="A121" s="5">
        <v>109</v>
      </c>
      <c r="B121" s="45" t="str">
        <f>Лист_1!B2504</f>
        <v>ШПД2Я 600-920</v>
      </c>
      <c r="C121" s="56">
        <f t="shared" si="4"/>
        <v>9310</v>
      </c>
      <c r="D121" s="57">
        <f t="shared" si="5"/>
        <v>9510</v>
      </c>
      <c r="E121" s="53" t="str">
        <f>Лист_1!D2504</f>
        <v>КШПД2Я 600-920</v>
      </c>
      <c r="F121" s="14"/>
      <c r="G121" s="56">
        <f>ROUND(Лист_1!F2504*(100+Оглавление!$F$9)/100,-1)</f>
        <v>6460</v>
      </c>
      <c r="H121" s="57">
        <f>ROUND(Лист_1!G2504*(100+Оглавление!$F$9)/100,-1)</f>
        <v>6660</v>
      </c>
      <c r="I121" s="53" t="str">
        <f>Лист_1!H2504</f>
        <v>Ф261</v>
      </c>
      <c r="J121" s="52">
        <f>Лист_1!I971</f>
        <v>4.13</v>
      </c>
      <c r="K121" s="72">
        <f>ROUND(Лист_1!J2504*(100+Оглавление!$F$9)/100,-1)</f>
        <v>2850</v>
      </c>
    </row>
    <row r="122" spans="1:11" ht="15">
      <c r="A122" s="5">
        <v>110</v>
      </c>
      <c r="B122" s="45" t="str">
        <f>Лист_1!B2505</f>
        <v>ШПДМ 1Я 600</v>
      </c>
      <c r="C122" s="56">
        <f t="shared" si="4"/>
        <v>4540</v>
      </c>
      <c r="D122" s="57">
        <f t="shared" si="5"/>
        <v>4730</v>
      </c>
      <c r="E122" s="53" t="str">
        <f>Лист_1!D2505</f>
        <v>КШПДМ 1Я 600 ПВ</v>
      </c>
      <c r="F122" s="14"/>
      <c r="G122" s="56">
        <f>ROUND(Лист_1!F2505*(100+Оглавление!$F$9)/100,-1)</f>
        <v>3280</v>
      </c>
      <c r="H122" s="57">
        <f>ROUND(Лист_1!G2505*(100+Оглавление!$F$9)/100,-1)</f>
        <v>3470</v>
      </c>
      <c r="I122" s="53" t="str">
        <f>Лист_1!H2505</f>
        <v>Ф116</v>
      </c>
      <c r="J122" s="52">
        <f>Лист_1!I972</f>
        <v>3.8</v>
      </c>
      <c r="K122" s="72">
        <f>ROUND(Лист_1!J2505*(100+Оглавление!$F$9)/100,-1)</f>
        <v>1260</v>
      </c>
    </row>
    <row r="123" spans="1:11" ht="15">
      <c r="A123" s="5">
        <v>111</v>
      </c>
      <c r="B123" s="45" t="str">
        <f>Лист_1!B2506</f>
        <v>ШПДМ 2Я 600</v>
      </c>
      <c r="C123" s="56">
        <f t="shared" si="4"/>
        <v>6630</v>
      </c>
      <c r="D123" s="57">
        <f t="shared" si="5"/>
        <v>6890</v>
      </c>
      <c r="E123" s="53" t="str">
        <f>Лист_1!D2506</f>
        <v>КШПДМ 2Я 600 ПВ</v>
      </c>
      <c r="F123" s="14"/>
      <c r="G123" s="56">
        <f>ROUND(Лист_1!F2506*(100+Оглавление!$F$9)/100,-1)</f>
        <v>4320</v>
      </c>
      <c r="H123" s="57">
        <f>ROUND(Лист_1!G2506*(100+Оглавление!$F$9)/100,-1)</f>
        <v>4580</v>
      </c>
      <c r="I123" s="53" t="str">
        <f>Лист_1!H2506</f>
        <v>Ф42</v>
      </c>
      <c r="J123" s="52">
        <f>Лист_1!I973</f>
        <v>5.45</v>
      </c>
      <c r="K123" s="72">
        <f>ROUND(Лист_1!J2506*(100+Оглавление!$F$9)/100,-1)</f>
        <v>2310</v>
      </c>
    </row>
    <row r="124" spans="1:11" ht="15">
      <c r="A124" s="5">
        <v>112</v>
      </c>
      <c r="B124" s="45" t="str">
        <f>Лист_1!B2507</f>
        <v>ШПМД 600-920</v>
      </c>
      <c r="C124" s="56">
        <f t="shared" si="4"/>
        <v>9460</v>
      </c>
      <c r="D124" s="57">
        <f t="shared" si="5"/>
        <v>9750</v>
      </c>
      <c r="E124" s="53" t="str">
        <f>Лист_1!D2507</f>
        <v>КШПМД 600-920 ПВ</v>
      </c>
      <c r="F124" s="14"/>
      <c r="G124" s="56">
        <f>ROUND(Лист_1!F2507*(100+Оглавление!$F$9)/100,-1)</f>
        <v>5720</v>
      </c>
      <c r="H124" s="57">
        <f>ROUND(Лист_1!G2507*(100+Оглавление!$F$9)/100,-1)</f>
        <v>6010</v>
      </c>
      <c r="I124" s="53" t="str">
        <f>Лист_1!H2507</f>
        <v>Ф205</v>
      </c>
      <c r="J124" s="52">
        <f>Лист_1!I974</f>
        <v>2.4</v>
      </c>
      <c r="K124" s="72">
        <f>ROUND(Лист_1!J2507*(100+Оглавление!$F$9)/100,-1)</f>
        <v>3740</v>
      </c>
    </row>
    <row r="125" spans="1:11" ht="15">
      <c r="A125" s="16">
        <v>113</v>
      </c>
      <c r="B125" s="45" t="str">
        <f>Лист_1!B2508</f>
        <v>ШПМД_600</v>
      </c>
      <c r="C125" s="67">
        <f t="shared" si="4"/>
        <v>8630</v>
      </c>
      <c r="D125" s="68">
        <f t="shared" si="5"/>
        <v>8980</v>
      </c>
      <c r="E125" s="53" t="str">
        <f>Лист_1!D2508</f>
        <v>ШПМД_600 ПВ</v>
      </c>
      <c r="F125" s="14"/>
      <c r="G125" s="67">
        <f>ROUND(Лист_1!F2508*(100+Оглавление!$F$9)/100,-1)</f>
        <v>5320</v>
      </c>
      <c r="H125" s="68">
        <f>ROUND(Лист_1!G2508*(100+Оглавление!$F$9)/100,-1)</f>
        <v>5670</v>
      </c>
      <c r="I125" s="53" t="str">
        <f>Лист_1!H2508</f>
        <v>Ф115</v>
      </c>
      <c r="J125" s="52">
        <f>Лист_1!I975</f>
        <v>6.75</v>
      </c>
      <c r="K125" s="74">
        <f>ROUND(Лист_1!J2508*(100+Оглавление!$F$9)/100,-1)</f>
        <v>3310</v>
      </c>
    </row>
    <row r="126" spans="1:11" ht="15">
      <c r="A126" s="75"/>
      <c r="B126" s="76"/>
      <c r="C126" s="77"/>
      <c r="D126" s="77">
        <f t="shared" si="5"/>
        <v>0</v>
      </c>
      <c r="E126" s="78">
        <f>Лист_1!D2509</f>
        <v>0</v>
      </c>
      <c r="F126" s="80"/>
      <c r="G126" s="77">
        <f>ROUND(Лист_1!F2509*(100+Оглавление!$F$9)/100,-1)</f>
        <v>0</v>
      </c>
      <c r="H126" s="77">
        <f>ROUND(Лист_1!G2509*(100+Оглавление!$F$9)/100,-1)</f>
        <v>0</v>
      </c>
      <c r="I126" s="78">
        <f>Лист_1!H2509</f>
        <v>0</v>
      </c>
      <c r="J126" s="77">
        <f>Лист_1!I976</f>
        <v>7.1</v>
      </c>
      <c r="K126" s="77">
        <f>ROUND(Лист_1!J2509*(100+Оглавление!$F$9)/100,-1)</f>
        <v>0</v>
      </c>
    </row>
    <row r="127" spans="1:11">
      <c r="A127" s="28" t="s">
        <v>217</v>
      </c>
      <c r="B127"/>
      <c r="C127" s="50"/>
      <c r="D127" s="50"/>
      <c r="E127" s="50"/>
      <c r="F127" s="50"/>
      <c r="G127" s="50"/>
      <c r="H127" s="50"/>
      <c r="I127" s="50"/>
      <c r="J127" s="50"/>
      <c r="K127" s="50"/>
    </row>
    <row r="128" spans="1:11">
      <c r="A128" s="27" t="s">
        <v>218</v>
      </c>
      <c r="B128"/>
      <c r="C128" s="50"/>
      <c r="D128" s="50"/>
      <c r="E128" s="50"/>
      <c r="F128" s="50"/>
      <c r="G128" s="50"/>
      <c r="H128" s="50"/>
      <c r="I128" s="50"/>
      <c r="J128" s="50"/>
      <c r="K128" s="50"/>
    </row>
    <row r="129" spans="1:11">
      <c r="A129" s="27" t="s">
        <v>219</v>
      </c>
      <c r="B129"/>
      <c r="C129" s="50"/>
      <c r="D129" s="50"/>
      <c r="E129" s="50"/>
      <c r="F129" s="50"/>
      <c r="G129" s="50"/>
      <c r="H129" s="50"/>
      <c r="I129" s="50"/>
      <c r="J129" s="50"/>
      <c r="K129" s="50"/>
    </row>
    <row r="130" spans="1:11" ht="15">
      <c r="A130" s="5"/>
      <c r="B130" s="45"/>
      <c r="C130" s="56"/>
      <c r="D130" s="57">
        <f t="shared" si="5"/>
        <v>0</v>
      </c>
      <c r="E130" s="53">
        <f>Лист_1!D2513</f>
        <v>0</v>
      </c>
      <c r="F130" s="14"/>
      <c r="G130" s="56">
        <f>ROUND(Лист_1!F2513*(100+Оглавление!$F$9)/100,-1)</f>
        <v>0</v>
      </c>
      <c r="H130" s="57">
        <f>ROUND(Лист_1!G2513*(100+Оглавление!$F$9)/100,-1)</f>
        <v>0</v>
      </c>
      <c r="I130" s="53">
        <f>Лист_1!H2513</f>
        <v>0</v>
      </c>
      <c r="J130" s="52">
        <f>Лист_1!I980</f>
        <v>2.95</v>
      </c>
      <c r="K130" s="72">
        <f>ROUND(Лист_1!J2513*(100+Оглавление!$F$9)/100,-1)</f>
        <v>0</v>
      </c>
    </row>
    <row r="131" spans="1:11" ht="15">
      <c r="A131" s="5"/>
      <c r="B131" s="45"/>
      <c r="C131" s="56"/>
      <c r="D131" s="57">
        <f t="shared" si="5"/>
        <v>0</v>
      </c>
      <c r="E131" s="53">
        <f>Лист_1!D2514</f>
        <v>0</v>
      </c>
      <c r="F131" s="14"/>
      <c r="G131" s="56">
        <f>ROUND(Лист_1!F2514*(100+Оглавление!$F$9)/100,-1)</f>
        <v>0</v>
      </c>
      <c r="H131" s="57">
        <f>ROUND(Лист_1!G2514*(100+Оглавление!$F$9)/100,-1)</f>
        <v>0</v>
      </c>
      <c r="I131" s="53">
        <f>Лист_1!H2514</f>
        <v>0</v>
      </c>
      <c r="J131" s="52">
        <f>Лист_1!I981</f>
        <v>3.9</v>
      </c>
      <c r="K131" s="72">
        <f>ROUND(Лист_1!J2514*(100+Оглавление!$F$9)/100,-1)</f>
        <v>0</v>
      </c>
    </row>
    <row r="132" spans="1:11" ht="15">
      <c r="A132" s="5"/>
      <c r="B132" s="45"/>
      <c r="C132" s="56"/>
      <c r="D132" s="57"/>
      <c r="E132" s="53"/>
      <c r="F132" s="14"/>
      <c r="G132" s="56"/>
      <c r="H132" s="57"/>
      <c r="I132" s="53"/>
      <c r="J132" s="52"/>
      <c r="K132" s="72"/>
    </row>
    <row r="133" spans="1:11" ht="15">
      <c r="A133" s="5"/>
      <c r="B133" s="45"/>
      <c r="C133" s="56"/>
      <c r="D133" s="57"/>
      <c r="E133" s="53"/>
      <c r="F133" s="14"/>
      <c r="G133" s="56"/>
      <c r="H133" s="57"/>
      <c r="I133" s="53"/>
      <c r="J133" s="52"/>
      <c r="K133" s="72"/>
    </row>
    <row r="134" spans="1:11" ht="15">
      <c r="A134" s="5"/>
      <c r="B134" s="45"/>
      <c r="C134" s="56"/>
      <c r="D134" s="57"/>
      <c r="E134" s="53"/>
      <c r="F134" s="14"/>
      <c r="G134" s="56"/>
      <c r="H134" s="57"/>
      <c r="I134" s="53"/>
      <c r="J134" s="52"/>
      <c r="K134" s="72"/>
    </row>
    <row r="135" spans="1:11" ht="15">
      <c r="A135" s="5"/>
      <c r="B135" s="45"/>
      <c r="C135" s="56"/>
      <c r="D135" s="57"/>
      <c r="E135" s="53"/>
      <c r="F135" s="14"/>
      <c r="G135" s="56"/>
      <c r="H135" s="57"/>
      <c r="I135" s="53"/>
      <c r="J135" s="52"/>
      <c r="K135" s="72"/>
    </row>
    <row r="136" spans="1:11" ht="15">
      <c r="A136" s="5"/>
      <c r="B136" s="45"/>
      <c r="C136" s="56"/>
      <c r="D136" s="57"/>
      <c r="E136" s="53"/>
      <c r="F136" s="14"/>
      <c r="G136" s="56"/>
      <c r="H136" s="57"/>
      <c r="I136" s="53"/>
      <c r="J136" s="52"/>
      <c r="K136" s="72"/>
    </row>
    <row r="137" spans="1:11" ht="15">
      <c r="A137" s="5"/>
      <c r="B137" s="45"/>
      <c r="C137" s="56"/>
      <c r="D137" s="57"/>
      <c r="E137" s="53"/>
      <c r="F137" s="14"/>
      <c r="G137" s="56"/>
      <c r="H137" s="57"/>
      <c r="I137" s="53"/>
      <c r="J137" s="52"/>
      <c r="K137" s="72"/>
    </row>
    <row r="138" spans="1:11" ht="15">
      <c r="A138" s="5"/>
      <c r="B138" s="45"/>
      <c r="C138" s="56"/>
      <c r="D138" s="57"/>
      <c r="E138" s="53"/>
      <c r="F138" s="14"/>
      <c r="G138" s="56"/>
      <c r="H138" s="57"/>
      <c r="I138" s="53"/>
      <c r="J138" s="52"/>
      <c r="K138" s="72"/>
    </row>
    <row r="139" spans="1:11" ht="15">
      <c r="A139" s="5"/>
      <c r="B139" s="45"/>
      <c r="C139" s="56"/>
      <c r="D139" s="57"/>
      <c r="E139" s="53"/>
      <c r="F139" s="14"/>
      <c r="G139" s="56"/>
      <c r="H139" s="57"/>
      <c r="I139" s="53"/>
      <c r="J139" s="52"/>
      <c r="K139" s="72"/>
    </row>
    <row r="140" spans="1:11" ht="15">
      <c r="A140" s="5"/>
      <c r="B140" s="45"/>
      <c r="C140" s="56"/>
      <c r="D140" s="57"/>
      <c r="E140" s="53"/>
      <c r="F140" s="14"/>
      <c r="G140" s="56"/>
      <c r="H140" s="57"/>
      <c r="I140" s="53"/>
      <c r="J140" s="52"/>
      <c r="K140" s="72"/>
    </row>
    <row r="141" spans="1:11" ht="15">
      <c r="A141" s="5"/>
      <c r="B141" s="45"/>
      <c r="C141" s="56"/>
      <c r="D141" s="57"/>
      <c r="E141" s="53"/>
      <c r="F141" s="14"/>
      <c r="G141" s="56"/>
      <c r="H141" s="57"/>
      <c r="I141" s="53"/>
      <c r="J141" s="52"/>
      <c r="K141" s="72"/>
    </row>
    <row r="142" spans="1:11" ht="15">
      <c r="A142" s="5"/>
      <c r="B142" s="45"/>
      <c r="C142" s="56"/>
      <c r="D142" s="57"/>
      <c r="E142" s="53"/>
      <c r="F142" s="14"/>
      <c r="G142" s="56"/>
      <c r="H142" s="57"/>
      <c r="I142" s="53"/>
      <c r="J142" s="52"/>
      <c r="K142" s="72"/>
    </row>
    <row r="143" spans="1:11" ht="15">
      <c r="A143" s="5"/>
      <c r="B143" s="45"/>
      <c r="C143" s="56"/>
      <c r="D143" s="57"/>
      <c r="E143" s="53"/>
      <c r="F143" s="14"/>
      <c r="G143" s="56"/>
      <c r="H143" s="57"/>
      <c r="I143" s="53"/>
      <c r="J143" s="52"/>
      <c r="K143" s="72"/>
    </row>
    <row r="144" spans="1:11" ht="15">
      <c r="A144" s="5"/>
      <c r="B144" s="45"/>
      <c r="C144" s="56"/>
      <c r="D144" s="57"/>
      <c r="E144" s="53"/>
      <c r="F144" s="14"/>
      <c r="G144" s="56"/>
      <c r="H144" s="57"/>
      <c r="I144" s="53"/>
      <c r="J144" s="52"/>
      <c r="K144" s="72"/>
    </row>
    <row r="145" spans="1:11" ht="15">
      <c r="A145" s="5"/>
      <c r="B145" s="45"/>
      <c r="C145" s="56"/>
      <c r="D145" s="57"/>
      <c r="E145" s="53"/>
      <c r="F145" s="14"/>
      <c r="G145" s="56"/>
      <c r="H145" s="57"/>
      <c r="I145" s="53"/>
      <c r="J145" s="52"/>
      <c r="K145" s="72"/>
    </row>
    <row r="146" spans="1:11" ht="15">
      <c r="A146" s="5"/>
      <c r="B146" s="45"/>
      <c r="C146" s="56"/>
      <c r="D146" s="57"/>
      <c r="E146" s="53"/>
      <c r="F146" s="14"/>
      <c r="G146" s="56"/>
      <c r="H146" s="57"/>
      <c r="I146" s="53"/>
      <c r="J146" s="52"/>
      <c r="K146" s="72"/>
    </row>
    <row r="147" spans="1:11" ht="15">
      <c r="A147" s="5"/>
      <c r="B147" s="45"/>
      <c r="C147" s="56"/>
      <c r="D147" s="57"/>
      <c r="E147" s="53"/>
      <c r="F147" s="14"/>
      <c r="G147" s="56"/>
      <c r="H147" s="57"/>
      <c r="I147" s="53"/>
      <c r="J147" s="52"/>
      <c r="K147" s="72"/>
    </row>
    <row r="148" spans="1:11" ht="15">
      <c r="A148" s="5"/>
      <c r="B148" s="45"/>
      <c r="C148" s="56"/>
      <c r="D148" s="57"/>
      <c r="E148" s="53"/>
      <c r="F148" s="14"/>
      <c r="G148" s="56"/>
      <c r="H148" s="57"/>
      <c r="I148" s="53"/>
      <c r="J148" s="52"/>
      <c r="K148" s="72"/>
    </row>
    <row r="149" spans="1:11" ht="15">
      <c r="A149" s="5"/>
      <c r="B149" s="45"/>
      <c r="C149" s="56"/>
      <c r="D149" s="57"/>
      <c r="E149" s="53"/>
      <c r="F149" s="14"/>
      <c r="G149" s="56"/>
      <c r="H149" s="57"/>
      <c r="I149" s="53"/>
      <c r="J149" s="52"/>
      <c r="K149" s="72"/>
    </row>
    <row r="150" spans="1:11" ht="15">
      <c r="A150" s="5"/>
      <c r="B150" s="45"/>
      <c r="C150" s="56"/>
      <c r="D150" s="57"/>
      <c r="E150" s="53"/>
      <c r="F150" s="14"/>
      <c r="G150" s="56"/>
      <c r="H150" s="57"/>
      <c r="I150" s="53"/>
      <c r="J150" s="52"/>
      <c r="K150" s="72"/>
    </row>
    <row r="151" spans="1:11" ht="15">
      <c r="A151" s="5"/>
      <c r="B151" s="45"/>
      <c r="C151" s="56"/>
      <c r="D151" s="57"/>
      <c r="E151" s="53"/>
      <c r="F151" s="14"/>
      <c r="G151" s="56"/>
      <c r="H151" s="57"/>
      <c r="I151" s="53"/>
      <c r="J151" s="52"/>
      <c r="K151" s="72"/>
    </row>
    <row r="152" spans="1:11" ht="15">
      <c r="A152" s="5"/>
      <c r="B152" s="45"/>
      <c r="C152" s="56"/>
      <c r="D152" s="57"/>
      <c r="E152" s="53"/>
      <c r="F152" s="14"/>
      <c r="G152" s="56"/>
      <c r="H152" s="57"/>
      <c r="I152" s="53"/>
      <c r="J152" s="52"/>
      <c r="K152" s="72"/>
    </row>
    <row r="153" spans="1:11" ht="15">
      <c r="A153" s="5"/>
      <c r="B153" s="45"/>
      <c r="C153" s="56"/>
      <c r="D153" s="57"/>
      <c r="E153" s="53"/>
      <c r="F153" s="14"/>
      <c r="G153" s="56"/>
      <c r="H153" s="57"/>
      <c r="I153" s="53"/>
      <c r="J153" s="52"/>
      <c r="K153" s="72"/>
    </row>
    <row r="154" spans="1:11" ht="15">
      <c r="A154" s="5"/>
      <c r="B154" s="45"/>
      <c r="C154" s="56"/>
      <c r="D154" s="57"/>
      <c r="E154" s="53"/>
      <c r="F154" s="14"/>
      <c r="G154" s="56"/>
      <c r="H154" s="57"/>
      <c r="I154" s="53"/>
      <c r="J154" s="52"/>
      <c r="K154" s="72"/>
    </row>
    <row r="155" spans="1:11" ht="15">
      <c r="A155" s="5"/>
      <c r="B155" s="45"/>
      <c r="C155" s="56"/>
      <c r="D155" s="57"/>
      <c r="E155" s="53"/>
      <c r="F155" s="14"/>
      <c r="G155" s="56"/>
      <c r="H155" s="57"/>
      <c r="I155" s="53"/>
      <c r="J155" s="52"/>
      <c r="K155" s="72"/>
    </row>
    <row r="156" spans="1:11" ht="15">
      <c r="A156" s="5"/>
      <c r="B156" s="45"/>
      <c r="C156" s="56"/>
      <c r="D156" s="57"/>
      <c r="E156" s="53"/>
      <c r="F156" s="14"/>
      <c r="G156" s="56"/>
      <c r="H156" s="57"/>
      <c r="I156" s="53"/>
      <c r="J156" s="52"/>
      <c r="K156" s="72"/>
    </row>
    <row r="157" spans="1:11" ht="15">
      <c r="A157" s="5"/>
      <c r="B157" s="45"/>
      <c r="C157" s="56"/>
      <c r="D157" s="57"/>
      <c r="E157" s="53"/>
      <c r="F157" s="14"/>
      <c r="G157" s="56"/>
      <c r="H157" s="57"/>
      <c r="I157" s="53"/>
      <c r="J157" s="52"/>
      <c r="K157" s="72"/>
    </row>
    <row r="158" spans="1:11" ht="15">
      <c r="A158" s="5"/>
      <c r="B158" s="45"/>
      <c r="C158" s="56"/>
      <c r="D158" s="57"/>
      <c r="E158" s="53"/>
      <c r="F158" s="14"/>
      <c r="G158" s="56"/>
      <c r="H158" s="57"/>
      <c r="I158" s="53"/>
      <c r="J158" s="52"/>
      <c r="K158" s="72"/>
    </row>
    <row r="159" spans="1:11" ht="15">
      <c r="A159" s="5"/>
      <c r="B159" s="45"/>
      <c r="C159" s="56"/>
      <c r="D159" s="57"/>
      <c r="E159" s="53"/>
      <c r="F159" s="14"/>
      <c r="G159" s="56"/>
      <c r="H159" s="57"/>
      <c r="I159" s="53"/>
      <c r="J159" s="52"/>
      <c r="K159" s="72"/>
    </row>
    <row r="160" spans="1:11" ht="15">
      <c r="A160" s="5"/>
      <c r="B160" s="45"/>
      <c r="C160" s="56"/>
      <c r="D160" s="57"/>
      <c r="E160" s="53"/>
      <c r="F160" s="14"/>
      <c r="G160" s="56"/>
      <c r="H160" s="57"/>
      <c r="I160" s="53"/>
      <c r="J160" s="52"/>
      <c r="K160" s="72"/>
    </row>
    <row r="161" spans="1:11" ht="15">
      <c r="A161" s="5"/>
      <c r="B161" s="45"/>
      <c r="C161" s="56"/>
      <c r="D161" s="57"/>
      <c r="E161" s="53"/>
      <c r="F161" s="14"/>
      <c r="G161" s="56"/>
      <c r="H161" s="57"/>
      <c r="I161" s="53"/>
      <c r="J161" s="52"/>
      <c r="K161" s="72"/>
    </row>
    <row r="162" spans="1:11" ht="15">
      <c r="A162" s="5"/>
      <c r="B162" s="45"/>
      <c r="C162" s="56"/>
      <c r="D162" s="57"/>
      <c r="E162" s="53"/>
      <c r="F162" s="14"/>
      <c r="G162" s="56"/>
      <c r="H162" s="57"/>
      <c r="I162" s="53"/>
      <c r="J162" s="52"/>
      <c r="K162" s="72"/>
    </row>
    <row r="163" spans="1:11" ht="15">
      <c r="A163" s="5"/>
      <c r="B163" s="45"/>
      <c r="C163" s="56"/>
      <c r="D163" s="57"/>
      <c r="E163" s="53"/>
      <c r="F163" s="14"/>
      <c r="G163" s="56"/>
      <c r="H163" s="57"/>
      <c r="I163" s="53"/>
      <c r="J163" s="52"/>
      <c r="K163" s="72"/>
    </row>
    <row r="164" spans="1:11" ht="15">
      <c r="A164" s="5">
        <v>152</v>
      </c>
      <c r="B164" s="45" t="str">
        <f>Лист_1!B2547</f>
        <v>ШВС 500</v>
      </c>
      <c r="C164" s="56">
        <f t="shared" ref="C164" si="6">G164+K164</f>
        <v>3800</v>
      </c>
      <c r="D164" s="57">
        <f t="shared" ref="D164" si="7">H164+K164</f>
        <v>3910</v>
      </c>
      <c r="E164" s="53" t="str">
        <f>Лист_1!D2547</f>
        <v>КШВ 500</v>
      </c>
      <c r="F164" s="14"/>
      <c r="G164" s="56">
        <f>ROUND(Лист_1!F2547*(100+Оглавление!$F$9)/100,-1)</f>
        <v>1130</v>
      </c>
      <c r="H164" s="57">
        <f>ROUND(Лист_1!G2547*(100+Оглавление!$F$9)/100,-1)</f>
        <v>1240</v>
      </c>
      <c r="I164" s="53" t="str">
        <f>Лист_1!H2547</f>
        <v>Ф35</v>
      </c>
      <c r="J164" s="52" t="str">
        <f>Лист_1!I1014</f>
        <v>-</v>
      </c>
      <c r="K164" s="72">
        <f>ROUND(Лист_1!J2547*(100+Оглавление!$F$9)/100,-1)</f>
        <v>2670</v>
      </c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view="pageBreakPreview" topLeftCell="A148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L1" s="2"/>
      <c r="M1" s="23" t="s">
        <v>247</v>
      </c>
    </row>
    <row r="2" spans="1:13" ht="15">
      <c r="L2" s="2"/>
    </row>
    <row r="3" spans="1:13" ht="15">
      <c r="L3" s="2"/>
    </row>
    <row r="4" spans="1:13" ht="23.25" customHeight="1">
      <c r="L4" s="2"/>
    </row>
    <row r="5" spans="1:13" ht="27" customHeight="1">
      <c r="A5" s="121" t="s">
        <v>260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28.5" customHeight="1">
      <c r="A7" s="126" t="s">
        <v>255</v>
      </c>
      <c r="B7" s="126"/>
      <c r="C7" s="105" t="s">
        <v>268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269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270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271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Лист_1!B2517</f>
        <v>_Фасад посудомойка</v>
      </c>
      <c r="C13" s="56">
        <f t="shared" ref="C13" si="0">G13+K13</f>
        <v>1420</v>
      </c>
      <c r="D13" s="57">
        <f t="shared" ref="D13" si="1">H13+K13</f>
        <v>1420</v>
      </c>
      <c r="E13" s="53" t="str">
        <f>Лист_1!D2517</f>
        <v>_</v>
      </c>
      <c r="F13" s="66">
        <v>9.8000000000000007</v>
      </c>
      <c r="G13" s="56">
        <f>ROUND(Лист_1!F2517*(100+Оглавление!$F$9)/100,-1)</f>
        <v>0</v>
      </c>
      <c r="H13" s="57">
        <f>ROUND(Лист_1!G2517*(100+Оглавление!$F$9)/100,-1)</f>
        <v>0</v>
      </c>
      <c r="I13" s="53" t="str">
        <f>Лист_1!H2517</f>
        <v>Ф100</v>
      </c>
      <c r="J13" s="52">
        <f>Лист_1!I862</f>
        <v>5.35</v>
      </c>
      <c r="K13" s="72">
        <f>ROUND(Лист_1!J2517*(100+Оглавление!$F$9)/100,-1)</f>
        <v>1420</v>
      </c>
      <c r="L13" s="2"/>
    </row>
    <row r="14" spans="1:13" ht="15.75" customHeight="1">
      <c r="A14" s="5">
        <v>2</v>
      </c>
      <c r="B14" s="45" t="str">
        <f>Лист_1!B2518</f>
        <v>_Фальшпанель</v>
      </c>
      <c r="C14" s="56">
        <f t="shared" ref="C14:C77" si="2">G14+K14</f>
        <v>1490</v>
      </c>
      <c r="D14" s="57">
        <f t="shared" ref="D14:D77" si="3">H14+K14</f>
        <v>1490</v>
      </c>
      <c r="E14" s="53" t="str">
        <f>Лист_1!D2518</f>
        <v>_Фальшпанель</v>
      </c>
      <c r="F14" s="66">
        <v>10.8</v>
      </c>
      <c r="G14" s="56">
        <f>ROUND(Лист_1!F2518*(100+Оглавление!$F$9)/100,-1)</f>
        <v>0</v>
      </c>
      <c r="H14" s="57">
        <f>ROUND(Лист_1!G2518*(100+Оглавление!$F$9)/100,-1)</f>
        <v>0</v>
      </c>
      <c r="I14" s="53" t="str">
        <f>Лист_1!H2518</f>
        <v>Ф121</v>
      </c>
      <c r="J14" s="52">
        <f>Лист_1!I863</f>
        <v>10.6</v>
      </c>
      <c r="K14" s="72">
        <f>ROUND(Лист_1!J2518*(100+Оглавление!$F$9)/100,-1)</f>
        <v>1490</v>
      </c>
      <c r="L14" s="2"/>
    </row>
    <row r="15" spans="1:13" ht="15.75" customHeight="1">
      <c r="A15" s="5">
        <v>3</v>
      </c>
      <c r="B15" s="45" t="str">
        <f>Лист_1!B2519</f>
        <v>_Фальшпанель</v>
      </c>
      <c r="C15" s="56">
        <f t="shared" si="2"/>
        <v>1440</v>
      </c>
      <c r="D15" s="57">
        <f t="shared" si="3"/>
        <v>1440</v>
      </c>
      <c r="E15" s="53" t="str">
        <f>Лист_1!D2519</f>
        <v>_Фальшпанель</v>
      </c>
      <c r="F15" s="66">
        <v>11.8</v>
      </c>
      <c r="G15" s="56">
        <f>ROUND(Лист_1!F2519*(100+Оглавление!$F$9)/100,-1)</f>
        <v>0</v>
      </c>
      <c r="H15" s="57">
        <f>ROUND(Лист_1!G2519*(100+Оглавление!$F$9)/100,-1)</f>
        <v>0</v>
      </c>
      <c r="I15" s="53" t="str">
        <f>Лист_1!H2519</f>
        <v>Ф113</v>
      </c>
      <c r="J15" s="52">
        <f>Лист_1!I864</f>
        <v>8.4600000000000009</v>
      </c>
      <c r="K15" s="72">
        <f>ROUND(Лист_1!J2519*(100+Оглавление!$F$9)/100,-1)</f>
        <v>1440</v>
      </c>
      <c r="L15" s="2"/>
    </row>
    <row r="16" spans="1:13" ht="15.75" customHeight="1">
      <c r="A16" s="5">
        <v>4</v>
      </c>
      <c r="B16" s="45" t="str">
        <f>Лист_1!B2520</f>
        <v>_Фальшпанель</v>
      </c>
      <c r="C16" s="56">
        <f t="shared" si="2"/>
        <v>1170</v>
      </c>
      <c r="D16" s="57">
        <f t="shared" si="3"/>
        <v>1170</v>
      </c>
      <c r="E16" s="53" t="str">
        <f>Лист_1!D2520</f>
        <v>_Фальшпанель</v>
      </c>
      <c r="F16" s="66">
        <v>12.8</v>
      </c>
      <c r="G16" s="56">
        <f>ROUND(Лист_1!F2520*(100+Оглавление!$F$9)/100,-1)</f>
        <v>0</v>
      </c>
      <c r="H16" s="57">
        <f>ROUND(Лист_1!G2520*(100+Оглавление!$F$9)/100,-1)</f>
        <v>0</v>
      </c>
      <c r="I16" s="53" t="str">
        <f>Лист_1!H2520</f>
        <v>Ф231</v>
      </c>
      <c r="J16" s="52">
        <f>Лист_1!I865</f>
        <v>0</v>
      </c>
      <c r="K16" s="72">
        <f>ROUND(Лист_1!J2520*(100+Оглавление!$F$9)/100,-1)</f>
        <v>1170</v>
      </c>
      <c r="L16" s="2"/>
    </row>
    <row r="17" spans="1:12" ht="15.75" customHeight="1">
      <c r="A17" s="5">
        <v>5</v>
      </c>
      <c r="B17" s="45" t="str">
        <f>Лист_1!B2521</f>
        <v>_Фальшпанель</v>
      </c>
      <c r="C17" s="56">
        <f t="shared" si="2"/>
        <v>4390</v>
      </c>
      <c r="D17" s="57">
        <f t="shared" si="3"/>
        <v>4390</v>
      </c>
      <c r="E17" s="53" t="str">
        <f>Лист_1!D2521</f>
        <v>_Фальшпанель</v>
      </c>
      <c r="F17" s="66">
        <v>13.8</v>
      </c>
      <c r="G17" s="56">
        <f>ROUND(Лист_1!F2521*(100+Оглавление!$F$9)/100,-1)</f>
        <v>0</v>
      </c>
      <c r="H17" s="57">
        <f>ROUND(Лист_1!G2521*(100+Оглавление!$F$9)/100,-1)</f>
        <v>0</v>
      </c>
      <c r="I17" s="53" t="str">
        <f>Лист_1!H2521</f>
        <v>Ф226</v>
      </c>
      <c r="J17" s="52">
        <f>Лист_1!I866</f>
        <v>0</v>
      </c>
      <c r="K17" s="72">
        <f>ROUND(Лист_1!J2521*(100+Оглавление!$F$9)/100,-1)</f>
        <v>4390</v>
      </c>
      <c r="L17" s="2"/>
    </row>
    <row r="18" spans="1:12" ht="15.75" customHeight="1">
      <c r="A18" s="5">
        <v>6</v>
      </c>
      <c r="B18" s="45" t="str">
        <f>Лист_1!B2522</f>
        <v>_Фальшпанель</v>
      </c>
      <c r="C18" s="56">
        <f t="shared" si="2"/>
        <v>740</v>
      </c>
      <c r="D18" s="57">
        <f t="shared" si="3"/>
        <v>740</v>
      </c>
      <c r="E18" s="53" t="str">
        <f>Лист_1!D2522</f>
        <v>_Фальшпанель</v>
      </c>
      <c r="F18" s="66">
        <v>14.8</v>
      </c>
      <c r="G18" s="56">
        <f>ROUND(Лист_1!F2522*(100+Оглавление!$F$9)/100,-1)</f>
        <v>0</v>
      </c>
      <c r="H18" s="57">
        <f>ROUND(Лист_1!G2522*(100+Оглавление!$F$9)/100,-1)</f>
        <v>0</v>
      </c>
      <c r="I18" s="53" t="str">
        <f>Лист_1!H2522</f>
        <v>Ф222</v>
      </c>
      <c r="J18" s="52">
        <f>Лист_1!I867</f>
        <v>0</v>
      </c>
      <c r="K18" s="72">
        <f>ROUND(Лист_1!J2522*(100+Оглавление!$F$9)/100,-1)</f>
        <v>740</v>
      </c>
      <c r="L18" s="2"/>
    </row>
    <row r="19" spans="1:12" ht="15.75" customHeight="1">
      <c r="A19" s="5">
        <v>7</v>
      </c>
      <c r="B19" s="45" t="str">
        <f>Лист_1!B2523</f>
        <v>_Фальшпанель</v>
      </c>
      <c r="C19" s="56">
        <f t="shared" si="2"/>
        <v>1340</v>
      </c>
      <c r="D19" s="57">
        <f t="shared" si="3"/>
        <v>1340</v>
      </c>
      <c r="E19" s="53" t="str">
        <f>Лист_1!D2523</f>
        <v>_Фальшпанель</v>
      </c>
      <c r="F19" s="66">
        <v>15.8</v>
      </c>
      <c r="G19" s="56">
        <f>ROUND(Лист_1!F2523*(100+Оглавление!$F$9)/100,-1)</f>
        <v>0</v>
      </c>
      <c r="H19" s="57">
        <f>ROUND(Лист_1!G2523*(100+Оглавление!$F$9)/100,-1)</f>
        <v>0</v>
      </c>
      <c r="I19" s="53" t="str">
        <f>Лист_1!H2523</f>
        <v>Ф120</v>
      </c>
      <c r="J19" s="52">
        <f>Лист_1!I868</f>
        <v>0</v>
      </c>
      <c r="K19" s="72">
        <f>ROUND(Лист_1!J2523*(100+Оглавление!$F$9)/100,-1)</f>
        <v>1340</v>
      </c>
      <c r="L19" s="2"/>
    </row>
    <row r="20" spans="1:12" ht="15.75" customHeight="1">
      <c r="A20" s="5">
        <v>8</v>
      </c>
      <c r="B20" s="45" t="str">
        <f>Лист_1!B2524</f>
        <v>_Фальшпанель</v>
      </c>
      <c r="C20" s="56">
        <f t="shared" si="2"/>
        <v>830</v>
      </c>
      <c r="D20" s="57">
        <f t="shared" si="3"/>
        <v>830</v>
      </c>
      <c r="E20" s="53" t="str">
        <f>Лист_1!D2524</f>
        <v>_Фальшпанель</v>
      </c>
      <c r="F20" s="66">
        <v>16.8</v>
      </c>
      <c r="G20" s="56">
        <f>ROUND(Лист_1!F2524*(100+Оглавление!$F$9)/100,-1)</f>
        <v>0</v>
      </c>
      <c r="H20" s="57">
        <f>ROUND(Лист_1!G2524*(100+Оглавление!$F$9)/100,-1)</f>
        <v>0</v>
      </c>
      <c r="I20" s="53" t="str">
        <f>Лист_1!H2524</f>
        <v>Ф232</v>
      </c>
      <c r="J20" s="52">
        <f>Лист_1!I869</f>
        <v>0</v>
      </c>
      <c r="K20" s="72">
        <f>ROUND(Лист_1!J2524*(100+Оглавление!$F$9)/100,-1)</f>
        <v>830</v>
      </c>
      <c r="L20" s="2"/>
    </row>
    <row r="21" spans="1:12" ht="15.75" customHeight="1">
      <c r="A21" s="5">
        <v>9</v>
      </c>
      <c r="B21" s="45" t="str">
        <f>Лист_1!B2525</f>
        <v>_Фальшпанель</v>
      </c>
      <c r="C21" s="56">
        <f t="shared" si="2"/>
        <v>580</v>
      </c>
      <c r="D21" s="57">
        <f t="shared" si="3"/>
        <v>580</v>
      </c>
      <c r="E21" s="53" t="str">
        <f>Лист_1!D2525</f>
        <v>_Фальшпанель</v>
      </c>
      <c r="F21" s="66">
        <v>17.8</v>
      </c>
      <c r="G21" s="56">
        <f>ROUND(Лист_1!F2525*(100+Оглавление!$F$9)/100,-1)</f>
        <v>0</v>
      </c>
      <c r="H21" s="57">
        <f>ROUND(Лист_1!G2525*(100+Оглавление!$F$9)/100,-1)</f>
        <v>0</v>
      </c>
      <c r="I21" s="53" t="str">
        <f>Лист_1!H2525</f>
        <v>Ф133</v>
      </c>
      <c r="J21" s="52">
        <f>Лист_1!I870</f>
        <v>0</v>
      </c>
      <c r="K21" s="72">
        <f>ROUND(Лист_1!J2525*(100+Оглавление!$F$9)/100,-1)</f>
        <v>580</v>
      </c>
      <c r="L21" s="2"/>
    </row>
    <row r="22" spans="1:12" ht="15.75" customHeight="1">
      <c r="A22" s="5">
        <v>10</v>
      </c>
      <c r="B22" s="45" t="str">
        <f>Лист_1!B2526</f>
        <v>_Фальшпанель</v>
      </c>
      <c r="C22" s="56">
        <f t="shared" si="2"/>
        <v>3980</v>
      </c>
      <c r="D22" s="57">
        <f t="shared" si="3"/>
        <v>3980</v>
      </c>
      <c r="E22" s="53" t="str">
        <f>Лист_1!D2526</f>
        <v>_Фальшпанель</v>
      </c>
      <c r="F22" s="66">
        <v>18.8</v>
      </c>
      <c r="G22" s="56">
        <f>ROUND(Лист_1!F2526*(100+Оглавление!$F$9)/100,-1)</f>
        <v>0</v>
      </c>
      <c r="H22" s="57">
        <f>ROUND(Лист_1!G2526*(100+Оглавление!$F$9)/100,-1)</f>
        <v>0</v>
      </c>
      <c r="I22" s="53" t="str">
        <f>Лист_1!H2526</f>
        <v>Ф126</v>
      </c>
      <c r="J22" s="52">
        <f>Лист_1!I871</f>
        <v>0</v>
      </c>
      <c r="K22" s="72">
        <f>ROUND(Лист_1!J2526*(100+Оглавление!$F$9)/100,-1)</f>
        <v>3980</v>
      </c>
      <c r="L22" s="2"/>
    </row>
    <row r="23" spans="1:12" ht="15.75" customHeight="1">
      <c r="A23" s="5">
        <v>11</v>
      </c>
      <c r="B23" s="45" t="str">
        <f>Лист_1!B2527</f>
        <v>_Фальшпанель</v>
      </c>
      <c r="C23" s="56">
        <f t="shared" si="2"/>
        <v>680</v>
      </c>
      <c r="D23" s="57">
        <f t="shared" si="3"/>
        <v>680</v>
      </c>
      <c r="E23" s="53" t="str">
        <f>Лист_1!D2527</f>
        <v>_Фальшпанель</v>
      </c>
      <c r="F23" s="66">
        <v>19.8</v>
      </c>
      <c r="G23" s="56">
        <f>ROUND(Лист_1!F2527*(100+Оглавление!$F$9)/100,-1)</f>
        <v>0</v>
      </c>
      <c r="H23" s="57">
        <f>ROUND(Лист_1!G2527*(100+Оглавление!$F$9)/100,-1)</f>
        <v>0</v>
      </c>
      <c r="I23" s="53" t="str">
        <f>Лист_1!H2527</f>
        <v>Ф112</v>
      </c>
      <c r="J23" s="52" t="str">
        <f>Лист_1!I872</f>
        <v>вес , кг</v>
      </c>
      <c r="K23" s="72">
        <f>ROUND(Лист_1!J2527*(100+Оглавление!$F$9)/100,-1)</f>
        <v>680</v>
      </c>
      <c r="L23" s="2"/>
    </row>
    <row r="24" spans="1:12" ht="15.75" customHeight="1">
      <c r="A24" s="5">
        <v>12</v>
      </c>
      <c r="B24" s="45" t="str">
        <f>Лист_1!B2528</f>
        <v>_Фальшпанель</v>
      </c>
      <c r="C24" s="56">
        <f t="shared" si="2"/>
        <v>450</v>
      </c>
      <c r="D24" s="57">
        <f t="shared" si="3"/>
        <v>450</v>
      </c>
      <c r="E24" s="53" t="str">
        <f>Лист_1!D2528</f>
        <v>_Фальшпанель</v>
      </c>
      <c r="F24" s="66">
        <v>20.8</v>
      </c>
      <c r="G24" s="56">
        <f>ROUND(Лист_1!F2528*(100+Оглавление!$F$9)/100,-1)</f>
        <v>0</v>
      </c>
      <c r="H24" s="57">
        <f>ROUND(Лист_1!G2528*(100+Оглавление!$F$9)/100,-1)</f>
        <v>0</v>
      </c>
      <c r="I24" s="53" t="str">
        <f>Лист_1!H2528</f>
        <v>Ф132</v>
      </c>
      <c r="J24" s="52">
        <f>Лист_1!I873</f>
        <v>2.95</v>
      </c>
      <c r="K24" s="72">
        <f>ROUND(Лист_1!J2528*(100+Оглавление!$F$9)/100,-1)</f>
        <v>450</v>
      </c>
      <c r="L24" s="2"/>
    </row>
    <row r="25" spans="1:12" ht="15.75" customHeight="1">
      <c r="A25" s="5">
        <v>13</v>
      </c>
      <c r="B25" s="45" t="str">
        <f>Лист_1!B2529</f>
        <v>_Фальшпанель</v>
      </c>
      <c r="C25" s="56">
        <f t="shared" si="2"/>
        <v>900</v>
      </c>
      <c r="D25" s="57">
        <f t="shared" si="3"/>
        <v>900</v>
      </c>
      <c r="E25" s="53" t="str">
        <f>Лист_1!D2529</f>
        <v>_Фальшпанель</v>
      </c>
      <c r="F25" s="66">
        <v>21.8</v>
      </c>
      <c r="G25" s="56">
        <f>ROUND(Лист_1!F2529*(100+Оглавление!$F$9)/100,-1)</f>
        <v>0</v>
      </c>
      <c r="H25" s="57">
        <f>ROUND(Лист_1!G2529*(100+Оглавление!$F$9)/100,-1)</f>
        <v>0</v>
      </c>
      <c r="I25" s="53" t="str">
        <f>Лист_1!H2529</f>
        <v>Ф131</v>
      </c>
      <c r="J25" s="52">
        <f>Лист_1!I874</f>
        <v>3.65</v>
      </c>
      <c r="K25" s="72">
        <f>ROUND(Лист_1!J2529*(100+Оглавление!$F$9)/100,-1)</f>
        <v>900</v>
      </c>
      <c r="L25" s="2"/>
    </row>
    <row r="26" spans="1:12" ht="15.75" customHeight="1">
      <c r="A26" s="5">
        <v>14</v>
      </c>
      <c r="B26" s="45" t="str">
        <f>Лист_1!B2530</f>
        <v>_Фасад допол.</v>
      </c>
      <c r="C26" s="56">
        <f t="shared" si="2"/>
        <v>1300</v>
      </c>
      <c r="D26" s="57">
        <f t="shared" si="3"/>
        <v>1300</v>
      </c>
      <c r="E26" s="53" t="str">
        <f>Лист_1!D2530</f>
        <v>_Фасад допол.</v>
      </c>
      <c r="F26" s="66">
        <v>22.8</v>
      </c>
      <c r="G26" s="56">
        <f>ROUND(Лист_1!F2530*(100+Оглавление!$F$9)/100,-1)</f>
        <v>0</v>
      </c>
      <c r="H26" s="57">
        <f>ROUND(Лист_1!G2530*(100+Оглавление!$F$9)/100,-1)</f>
        <v>0</v>
      </c>
      <c r="I26" s="53" t="str">
        <f>Лист_1!H2530</f>
        <v>Ф117</v>
      </c>
      <c r="J26" s="52">
        <f>Лист_1!I875</f>
        <v>3.9</v>
      </c>
      <c r="K26" s="72">
        <f>ROUND(Лист_1!J2530*(100+Оглавление!$F$9)/100,-1)</f>
        <v>1300</v>
      </c>
      <c r="L26" s="2"/>
    </row>
    <row r="27" spans="1:12" ht="15.75" customHeight="1">
      <c r="A27" s="5">
        <v>15</v>
      </c>
      <c r="B27" s="45" t="str">
        <f>Лист_1!B2531</f>
        <v>ПТ 215</v>
      </c>
      <c r="C27" s="56">
        <f t="shared" si="2"/>
        <v>2240</v>
      </c>
      <c r="D27" s="57">
        <f t="shared" si="3"/>
        <v>2360</v>
      </c>
      <c r="E27" s="53" t="str">
        <f>Лист_1!D2531</f>
        <v>КПТ 215</v>
      </c>
      <c r="F27" s="66">
        <v>23.8</v>
      </c>
      <c r="G27" s="56">
        <f>ROUND(Лист_1!F2531*(100+Оглавление!$F$9)/100,-1)</f>
        <v>2240</v>
      </c>
      <c r="H27" s="57">
        <f>ROUND(Лист_1!G2531*(100+Оглавление!$F$9)/100,-1)</f>
        <v>2360</v>
      </c>
      <c r="I27" s="53" t="str">
        <f>Лист_1!H2531</f>
        <v>-</v>
      </c>
      <c r="J27" s="52">
        <f>Лист_1!I876</f>
        <v>5.25</v>
      </c>
      <c r="K27" s="72">
        <f>ROUND(Лист_1!J2531*(100+Оглавление!$F$9)/100,-1)</f>
        <v>0</v>
      </c>
      <c r="L27" s="2"/>
    </row>
    <row r="28" spans="1:12" ht="15.75" customHeight="1">
      <c r="A28" s="5">
        <v>16</v>
      </c>
      <c r="B28" s="45" t="str">
        <f>Лист_1!B2532</f>
        <v>ПТ 215-920</v>
      </c>
      <c r="C28" s="56">
        <f t="shared" si="2"/>
        <v>2320</v>
      </c>
      <c r="D28" s="57">
        <f t="shared" si="3"/>
        <v>2430</v>
      </c>
      <c r="E28" s="53" t="str">
        <f>Лист_1!D2532</f>
        <v>КПТ 215-920</v>
      </c>
      <c r="F28" s="66">
        <v>24.8</v>
      </c>
      <c r="G28" s="56">
        <f>ROUND(Лист_1!F2532*(100+Оглавление!$F$9)/100,-1)</f>
        <v>2320</v>
      </c>
      <c r="H28" s="57">
        <f>ROUND(Лист_1!G2532*(100+Оглавление!$F$9)/100,-1)</f>
        <v>2430</v>
      </c>
      <c r="I28" s="53" t="str">
        <f>Лист_1!H2532</f>
        <v>-</v>
      </c>
      <c r="J28" s="52">
        <f>Лист_1!I877</f>
        <v>4.6399999999999997</v>
      </c>
      <c r="K28" s="72">
        <f>ROUND(Лист_1!J2532*(100+Оглавление!$F$9)/100,-1)</f>
        <v>0</v>
      </c>
      <c r="L28" s="2"/>
    </row>
    <row r="29" spans="1:12" ht="15.75" customHeight="1">
      <c r="A29" s="5">
        <v>17</v>
      </c>
      <c r="B29" s="45" t="str">
        <f>Лист_1!B2533</f>
        <v>ЦП 496</v>
      </c>
      <c r="C29" s="56">
        <f t="shared" si="2"/>
        <v>190</v>
      </c>
      <c r="D29" s="57">
        <f t="shared" si="3"/>
        <v>200</v>
      </c>
      <c r="E29" s="53" t="str">
        <f>Лист_1!D2533</f>
        <v>КЦП 496</v>
      </c>
      <c r="F29" s="66">
        <v>25.8</v>
      </c>
      <c r="G29" s="56">
        <f>ROUND(Лист_1!F2533*(100+Оглавление!$F$9)/100,-1)</f>
        <v>190</v>
      </c>
      <c r="H29" s="57">
        <f>ROUND(Лист_1!G2533*(100+Оглавление!$F$9)/100,-1)</f>
        <v>200</v>
      </c>
      <c r="I29" s="53" t="str">
        <f>Лист_1!H2533</f>
        <v>-</v>
      </c>
      <c r="J29" s="52">
        <f>Лист_1!I878</f>
        <v>6.48</v>
      </c>
      <c r="K29" s="72">
        <f>ROUND(Лист_1!J2533*(100+Оглавление!$F$9)/100,-1)</f>
        <v>0</v>
      </c>
      <c r="L29" s="2"/>
    </row>
    <row r="30" spans="1:12" ht="15.75" customHeight="1">
      <c r="A30" s="5">
        <v>18</v>
      </c>
      <c r="B30" s="45" t="str">
        <f>Лист_1!B2534</f>
        <v>ШВ 300</v>
      </c>
      <c r="C30" s="56">
        <f t="shared" si="2"/>
        <v>2050</v>
      </c>
      <c r="D30" s="57">
        <f t="shared" si="3"/>
        <v>2160</v>
      </c>
      <c r="E30" s="53" t="str">
        <f>Лист_1!D2534</f>
        <v>КШВ 300</v>
      </c>
      <c r="F30" s="66">
        <v>26.8</v>
      </c>
      <c r="G30" s="56">
        <f>ROUND(Лист_1!F2534*(100+Оглавление!$F$9)/100,-1)</f>
        <v>920</v>
      </c>
      <c r="H30" s="57">
        <f>ROUND(Лист_1!G2534*(100+Оглавление!$F$9)/100,-1)</f>
        <v>1030</v>
      </c>
      <c r="I30" s="53" t="str">
        <f>Лист_1!H2534</f>
        <v>Ф10</v>
      </c>
      <c r="J30" s="52">
        <f>Лист_1!I879</f>
        <v>5.6</v>
      </c>
      <c r="K30" s="72">
        <f>ROUND(Лист_1!J2534*(100+Оглавление!$F$9)/100,-1)</f>
        <v>1130</v>
      </c>
      <c r="L30" s="2"/>
    </row>
    <row r="31" spans="1:12" ht="15.75" customHeight="1">
      <c r="A31" s="5">
        <v>19</v>
      </c>
      <c r="B31" s="45" t="str">
        <f>Лист_1!B2535</f>
        <v>ШВС 300</v>
      </c>
      <c r="C31" s="56">
        <f t="shared" si="2"/>
        <v>2520</v>
      </c>
      <c r="D31" s="57">
        <f t="shared" si="3"/>
        <v>2630</v>
      </c>
      <c r="E31" s="53" t="str">
        <f>Лист_1!D2535</f>
        <v>КШВ 300</v>
      </c>
      <c r="F31" s="66">
        <v>27.8</v>
      </c>
      <c r="G31" s="56">
        <f>ROUND(Лист_1!F2535*(100+Оглавление!$F$9)/100,-1)</f>
        <v>920</v>
      </c>
      <c r="H31" s="57">
        <f>ROUND(Лист_1!G2535*(100+Оглавление!$F$9)/100,-1)</f>
        <v>1030</v>
      </c>
      <c r="I31" s="53" t="str">
        <f>Лист_1!H2535</f>
        <v>Ф15</v>
      </c>
      <c r="J31" s="52">
        <f>Лист_1!I880</f>
        <v>7.5</v>
      </c>
      <c r="K31" s="72">
        <f>ROUND(Лист_1!J2535*(100+Оглавление!$F$9)/100,-1)</f>
        <v>1600</v>
      </c>
      <c r="L31" s="2"/>
    </row>
    <row r="32" spans="1:12" ht="15.75" customHeight="1">
      <c r="A32" s="5">
        <v>20</v>
      </c>
      <c r="B32" s="45" t="str">
        <f>Лист_1!B2536</f>
        <v>ШВС 300-920</v>
      </c>
      <c r="C32" s="56">
        <f t="shared" si="2"/>
        <v>3180</v>
      </c>
      <c r="D32" s="57">
        <f t="shared" si="3"/>
        <v>3290</v>
      </c>
      <c r="E32" s="53" t="str">
        <f>Лист_1!D2536</f>
        <v>КШВ 300-920</v>
      </c>
      <c r="F32" s="66">
        <v>28.8</v>
      </c>
      <c r="G32" s="56">
        <f>ROUND(Лист_1!F2536*(100+Оглавление!$F$9)/100,-1)</f>
        <v>1190</v>
      </c>
      <c r="H32" s="57">
        <f>ROUND(Лист_1!G2536*(100+Оглавление!$F$9)/100,-1)</f>
        <v>1300</v>
      </c>
      <c r="I32" s="53" t="str">
        <f>Лист_1!H2536</f>
        <v>Ф215</v>
      </c>
      <c r="J32" s="52">
        <f>Лист_1!I881</f>
        <v>7.7</v>
      </c>
      <c r="K32" s="72">
        <f>ROUND(Лист_1!J2536*(100+Оглавление!$F$9)/100,-1)</f>
        <v>1990</v>
      </c>
      <c r="L32" s="2"/>
    </row>
    <row r="33" spans="1:12" ht="15.75" customHeight="1">
      <c r="A33" s="5">
        <v>21</v>
      </c>
      <c r="B33" s="45" t="str">
        <f>Лист_1!B2537</f>
        <v>ШВ 300-920</v>
      </c>
      <c r="C33" s="56">
        <f t="shared" si="2"/>
        <v>2470</v>
      </c>
      <c r="D33" s="57">
        <f t="shared" si="3"/>
        <v>2580</v>
      </c>
      <c r="E33" s="53" t="str">
        <f>Лист_1!D2537</f>
        <v>КШВ 300-920</v>
      </c>
      <c r="F33" s="66">
        <v>29.8</v>
      </c>
      <c r="G33" s="56">
        <f>ROUND(Лист_1!F2537*(100+Оглавление!$F$9)/100,-1)</f>
        <v>1190</v>
      </c>
      <c r="H33" s="57">
        <f>ROUND(Лист_1!G2537*(100+Оглавление!$F$9)/100,-1)</f>
        <v>1300</v>
      </c>
      <c r="I33" s="53" t="str">
        <f>Лист_1!H2537</f>
        <v>Ф210</v>
      </c>
      <c r="J33" s="52">
        <f>Лист_1!I882</f>
        <v>9.0500000000000007</v>
      </c>
      <c r="K33" s="72">
        <f>ROUND(Лист_1!J2537*(100+Оглавление!$F$9)/100,-1)</f>
        <v>1280</v>
      </c>
      <c r="L33" s="2"/>
    </row>
    <row r="34" spans="1:12" ht="15.75" customHeight="1">
      <c r="A34" s="5">
        <v>22</v>
      </c>
      <c r="B34" s="45" t="str">
        <f>Лист_1!B2538</f>
        <v>ШВС 400</v>
      </c>
      <c r="C34" s="56">
        <f t="shared" si="2"/>
        <v>3210</v>
      </c>
      <c r="D34" s="57">
        <f t="shared" si="3"/>
        <v>3320</v>
      </c>
      <c r="E34" s="53" t="str">
        <f>Лист_1!D2538</f>
        <v>КШВ 400</v>
      </c>
      <c r="F34" s="66">
        <v>30.8</v>
      </c>
      <c r="G34" s="56">
        <f>ROUND(Лист_1!F2538*(100+Оглавление!$F$9)/100,-1)</f>
        <v>1030</v>
      </c>
      <c r="H34" s="57">
        <f>ROUND(Лист_1!G2538*(100+Оглавление!$F$9)/100,-1)</f>
        <v>1140</v>
      </c>
      <c r="I34" s="53" t="str">
        <f>Лист_1!H2538</f>
        <v>Ф25</v>
      </c>
      <c r="J34" s="52">
        <f>Лист_1!I883</f>
        <v>2.4</v>
      </c>
      <c r="K34" s="72">
        <f>ROUND(Лист_1!J2538*(100+Оглавление!$F$9)/100,-1)</f>
        <v>2180</v>
      </c>
      <c r="L34" s="2"/>
    </row>
    <row r="35" spans="1:12" ht="15.75" customHeight="1">
      <c r="A35" s="5">
        <v>23</v>
      </c>
      <c r="B35" s="45" t="str">
        <f>Лист_1!B2539</f>
        <v>ШВ 400</v>
      </c>
      <c r="C35" s="56">
        <f t="shared" si="2"/>
        <v>2390</v>
      </c>
      <c r="D35" s="57">
        <f t="shared" si="3"/>
        <v>2500</v>
      </c>
      <c r="E35" s="53" t="str">
        <f>Лист_1!D2539</f>
        <v>КШВ 400</v>
      </c>
      <c r="F35" s="66">
        <v>31.8</v>
      </c>
      <c r="G35" s="56">
        <f>ROUND(Лист_1!F2539*(100+Оглавление!$F$9)/100,-1)</f>
        <v>1030</v>
      </c>
      <c r="H35" s="57">
        <f>ROUND(Лист_1!G2539*(100+Оглавление!$F$9)/100,-1)</f>
        <v>1140</v>
      </c>
      <c r="I35" s="53" t="str">
        <f>Лист_1!H2539</f>
        <v>Ф20</v>
      </c>
      <c r="J35" s="52">
        <f>Лист_1!I884</f>
        <v>2.4</v>
      </c>
      <c r="K35" s="72">
        <f>ROUND(Лист_1!J2539*(100+Оглавление!$F$9)/100,-1)</f>
        <v>1360</v>
      </c>
      <c r="L35" s="2"/>
    </row>
    <row r="36" spans="1:12" ht="15.75" customHeight="1">
      <c r="A36" s="5">
        <v>24</v>
      </c>
      <c r="B36" s="45" t="str">
        <f>Лист_1!B2540</f>
        <v>ШВС 400-920</v>
      </c>
      <c r="C36" s="56">
        <f t="shared" si="2"/>
        <v>3860</v>
      </c>
      <c r="D36" s="57">
        <f t="shared" si="3"/>
        <v>4010</v>
      </c>
      <c r="E36" s="53" t="str">
        <f>Лист_1!D2540</f>
        <v>КШВ 400-920</v>
      </c>
      <c r="F36" s="66">
        <v>32.799999999999997</v>
      </c>
      <c r="G36" s="56">
        <f>ROUND(Лист_1!F2540*(100+Оглавление!$F$9)/100,-1)</f>
        <v>1390</v>
      </c>
      <c r="H36" s="57">
        <f>ROUND(Лист_1!G2540*(100+Оглавление!$F$9)/100,-1)</f>
        <v>1540</v>
      </c>
      <c r="I36" s="53" t="str">
        <f>Лист_1!H2540</f>
        <v>Ф225</v>
      </c>
      <c r="J36" s="52">
        <f>Лист_1!I885</f>
        <v>3.05</v>
      </c>
      <c r="K36" s="72">
        <f>ROUND(Лист_1!J2540*(100+Оглавление!$F$9)/100,-1)</f>
        <v>2470</v>
      </c>
      <c r="L36" s="2"/>
    </row>
    <row r="37" spans="1:12" ht="15.75" customHeight="1">
      <c r="A37" s="5">
        <v>25</v>
      </c>
      <c r="B37" s="45" t="str">
        <f>Лист_1!B2541</f>
        <v>ШВ 400-920</v>
      </c>
      <c r="C37" s="56">
        <f t="shared" si="2"/>
        <v>2960</v>
      </c>
      <c r="D37" s="57">
        <f t="shared" si="3"/>
        <v>3110</v>
      </c>
      <c r="E37" s="53" t="str">
        <f>Лист_1!D2541</f>
        <v>КШВ 400-920</v>
      </c>
      <c r="F37" s="66">
        <v>33.799999999999997</v>
      </c>
      <c r="G37" s="56">
        <f>ROUND(Лист_1!F2541*(100+Оглавление!$F$9)/100,-1)</f>
        <v>1390</v>
      </c>
      <c r="H37" s="57">
        <f>ROUND(Лист_1!G2541*(100+Оглавление!$F$9)/100,-1)</f>
        <v>1540</v>
      </c>
      <c r="I37" s="53" t="str">
        <f>Лист_1!H2541</f>
        <v>Ф220</v>
      </c>
      <c r="J37" s="52">
        <f>Лист_1!I886</f>
        <v>3.07</v>
      </c>
      <c r="K37" s="72">
        <f>ROUND(Лист_1!J2541*(100+Оглавление!$F$9)/100,-1)</f>
        <v>1570</v>
      </c>
      <c r="L37" s="2"/>
    </row>
    <row r="38" spans="1:12" ht="15.75" customHeight="1">
      <c r="A38" s="5">
        <v>26</v>
      </c>
      <c r="B38" s="45" t="str">
        <f>Лист_1!B2542</f>
        <v>ШВ 450</v>
      </c>
      <c r="C38" s="56">
        <f t="shared" si="2"/>
        <v>2560</v>
      </c>
      <c r="D38" s="57">
        <f t="shared" si="3"/>
        <v>2680</v>
      </c>
      <c r="E38" s="53" t="str">
        <f>Лист_1!D2542</f>
        <v>КШВ 450</v>
      </c>
      <c r="F38" s="66">
        <v>34.799999999999997</v>
      </c>
      <c r="G38" s="56">
        <f>ROUND(Лист_1!F2542*(100+Оглавление!$F$9)/100,-1)</f>
        <v>1090</v>
      </c>
      <c r="H38" s="57">
        <f>ROUND(Лист_1!G2542*(100+Оглавление!$F$9)/100,-1)</f>
        <v>1210</v>
      </c>
      <c r="I38" s="53" t="str">
        <f>Лист_1!H2542</f>
        <v>Ф103</v>
      </c>
      <c r="J38" s="52">
        <f>Лист_1!I887</f>
        <v>3.65</v>
      </c>
      <c r="K38" s="72">
        <f>ROUND(Лист_1!J2542*(100+Оглавление!$F$9)/100,-1)</f>
        <v>1470</v>
      </c>
      <c r="L38" s="2"/>
    </row>
    <row r="39" spans="1:12" ht="15.75" customHeight="1">
      <c r="A39" s="5">
        <v>27</v>
      </c>
      <c r="B39" s="45" t="str">
        <f>Лист_1!B2543</f>
        <v>ШН 450  Б/СТ</v>
      </c>
      <c r="C39" s="56">
        <f t="shared" si="2"/>
        <v>2560</v>
      </c>
      <c r="D39" s="57">
        <f t="shared" si="3"/>
        <v>2680</v>
      </c>
      <c r="E39" s="53" t="str">
        <f>Лист_1!D2543</f>
        <v>КШВ 450</v>
      </c>
      <c r="F39" s="66">
        <v>35.799999999999997</v>
      </c>
      <c r="G39" s="56">
        <f>ROUND(Лист_1!F2543*(100+Оглавление!$F$9)/100,-1)</f>
        <v>1090</v>
      </c>
      <c r="H39" s="57">
        <f>ROUND(Лист_1!G2543*(100+Оглавление!$F$9)/100,-1)</f>
        <v>1210</v>
      </c>
      <c r="I39" s="53" t="str">
        <f>Лист_1!H2543</f>
        <v>Ф103</v>
      </c>
      <c r="J39" s="52">
        <f>Лист_1!I888</f>
        <v>3.75</v>
      </c>
      <c r="K39" s="72">
        <f>ROUND(Лист_1!J2543*(100+Оглавление!$F$9)/100,-1)</f>
        <v>1470</v>
      </c>
      <c r="L39" s="2"/>
    </row>
    <row r="40" spans="1:12" ht="15.75" customHeight="1">
      <c r="A40" s="5">
        <v>28</v>
      </c>
      <c r="B40" s="45" t="str">
        <f>Лист_1!B2544</f>
        <v>ШВС 450</v>
      </c>
      <c r="C40" s="56">
        <f t="shared" si="2"/>
        <v>3460</v>
      </c>
      <c r="D40" s="57">
        <f t="shared" si="3"/>
        <v>3580</v>
      </c>
      <c r="E40" s="53" t="str">
        <f>Лист_1!D2544</f>
        <v>КШВ 450</v>
      </c>
      <c r="F40" s="66">
        <v>36.799999999999997</v>
      </c>
      <c r="G40" s="56">
        <f>ROUND(Лист_1!F2544*(100+Оглавление!$F$9)/100,-1)</f>
        <v>1090</v>
      </c>
      <c r="H40" s="57">
        <f>ROUND(Лист_1!G2544*(100+Оглавление!$F$9)/100,-1)</f>
        <v>1210</v>
      </c>
      <c r="I40" s="53" t="str">
        <f>Лист_1!H2544</f>
        <v>Ф104</v>
      </c>
      <c r="J40" s="52">
        <f>Лист_1!I889</f>
        <v>4.8</v>
      </c>
      <c r="K40" s="72">
        <f>ROUND(Лист_1!J2544*(100+Оглавление!$F$9)/100,-1)</f>
        <v>2370</v>
      </c>
      <c r="L40" s="2"/>
    </row>
    <row r="41" spans="1:12" ht="15.75" customHeight="1">
      <c r="A41" s="5">
        <v>29</v>
      </c>
      <c r="B41" s="45" t="str">
        <f>Лист_1!B2545</f>
        <v>ШВС 450-920</v>
      </c>
      <c r="C41" s="56">
        <f t="shared" si="2"/>
        <v>4040</v>
      </c>
      <c r="D41" s="57">
        <f t="shared" si="3"/>
        <v>4190</v>
      </c>
      <c r="E41" s="53" t="str">
        <f>Лист_1!D2545</f>
        <v>КШВ 450-920</v>
      </c>
      <c r="F41" s="66">
        <v>37.799999999999997</v>
      </c>
      <c r="G41" s="56">
        <f>ROUND(Лист_1!F2545*(100+Оглавление!$F$9)/100,-1)</f>
        <v>1370</v>
      </c>
      <c r="H41" s="57">
        <f>ROUND(Лист_1!G2545*(100+Оглавление!$F$9)/100,-1)</f>
        <v>1520</v>
      </c>
      <c r="I41" s="53" t="str">
        <f>Лист_1!H2545</f>
        <v>Ф204</v>
      </c>
      <c r="J41" s="52">
        <f>Лист_1!I890</f>
        <v>2.4</v>
      </c>
      <c r="K41" s="72">
        <f>ROUND(Лист_1!J2545*(100+Оглавление!$F$9)/100,-1)</f>
        <v>2670</v>
      </c>
      <c r="L41" s="2"/>
    </row>
    <row r="42" spans="1:12" ht="15.75" customHeight="1">
      <c r="A42" s="5">
        <v>30</v>
      </c>
      <c r="B42" s="45" t="str">
        <f>Лист_1!B2546</f>
        <v>ШВ 450-920</v>
      </c>
      <c r="C42" s="56">
        <f t="shared" si="2"/>
        <v>3100</v>
      </c>
      <c r="D42" s="57">
        <f t="shared" si="3"/>
        <v>3250</v>
      </c>
      <c r="E42" s="53" t="str">
        <f>Лист_1!D2546</f>
        <v>КШВ 450-920</v>
      </c>
      <c r="F42" s="66">
        <v>38.799999999999997</v>
      </c>
      <c r="G42" s="56">
        <f>ROUND(Лист_1!F2546*(100+Оглавление!$F$9)/100,-1)</f>
        <v>1370</v>
      </c>
      <c r="H42" s="57">
        <f>ROUND(Лист_1!G2546*(100+Оглавление!$F$9)/100,-1)</f>
        <v>1520</v>
      </c>
      <c r="I42" s="53" t="str">
        <f>Лист_1!H2546</f>
        <v>Ф203</v>
      </c>
      <c r="J42" s="52">
        <f>Лист_1!I891</f>
        <v>3.07</v>
      </c>
      <c r="K42" s="72">
        <f>ROUND(Лист_1!J2546*(100+Оглавление!$F$9)/100,-1)</f>
        <v>1730</v>
      </c>
      <c r="L42" s="2"/>
    </row>
    <row r="43" spans="1:12" ht="15.75" customHeight="1">
      <c r="A43" s="5">
        <v>31</v>
      </c>
      <c r="B43" s="45" t="str">
        <f>Лист_1!B2547</f>
        <v>ШВС 500</v>
      </c>
      <c r="C43" s="56">
        <f t="shared" si="2"/>
        <v>3800</v>
      </c>
      <c r="D43" s="57">
        <f t="shared" si="3"/>
        <v>3910</v>
      </c>
      <c r="E43" s="53" t="str">
        <f>Лист_1!D2547</f>
        <v>КШВ 500</v>
      </c>
      <c r="F43" s="66">
        <v>39.799999999999997</v>
      </c>
      <c r="G43" s="56">
        <f>ROUND(Лист_1!F2547*(100+Оглавление!$F$9)/100,-1)</f>
        <v>1130</v>
      </c>
      <c r="H43" s="57">
        <f>ROUND(Лист_1!G2547*(100+Оглавление!$F$9)/100,-1)</f>
        <v>1240</v>
      </c>
      <c r="I43" s="53" t="str">
        <f>Лист_1!H2547</f>
        <v>Ф35</v>
      </c>
      <c r="J43" s="52">
        <f>Лист_1!I892</f>
        <v>3.75</v>
      </c>
      <c r="K43" s="72">
        <f>ROUND(Лист_1!J2547*(100+Оглавление!$F$9)/100,-1)</f>
        <v>2670</v>
      </c>
      <c r="L43" s="2"/>
    </row>
    <row r="44" spans="1:12" ht="15.75" customHeight="1">
      <c r="A44" s="5">
        <v>32</v>
      </c>
      <c r="B44" s="45" t="str">
        <f>Лист_1!B2548</f>
        <v>ШВ 500</v>
      </c>
      <c r="C44" s="56">
        <f t="shared" si="2"/>
        <v>2730</v>
      </c>
      <c r="D44" s="57">
        <f t="shared" si="3"/>
        <v>2840</v>
      </c>
      <c r="E44" s="53" t="str">
        <f>Лист_1!D2548</f>
        <v>КШВ 500</v>
      </c>
      <c r="F44" s="66">
        <v>40.799999999999997</v>
      </c>
      <c r="G44" s="56">
        <f>ROUND(Лист_1!F2548*(100+Оглавление!$F$9)/100,-1)</f>
        <v>1130</v>
      </c>
      <c r="H44" s="57">
        <f>ROUND(Лист_1!G2548*(100+Оглавление!$F$9)/100,-1)</f>
        <v>1240</v>
      </c>
      <c r="I44" s="53" t="str">
        <f>Лист_1!H2548</f>
        <v>Ф30</v>
      </c>
      <c r="J44" s="52">
        <f>Лист_1!I893</f>
        <v>2.4</v>
      </c>
      <c r="K44" s="72">
        <f>ROUND(Лист_1!J2548*(100+Оглавление!$F$9)/100,-1)</f>
        <v>1600</v>
      </c>
      <c r="L44" s="2"/>
    </row>
    <row r="45" spans="1:12" ht="15.75" customHeight="1">
      <c r="A45" s="5">
        <v>33</v>
      </c>
      <c r="B45" s="45" t="str">
        <f>Лист_1!B2549</f>
        <v>ШВС 500-920</v>
      </c>
      <c r="C45" s="56">
        <f t="shared" si="2"/>
        <v>4640</v>
      </c>
      <c r="D45" s="57">
        <f t="shared" si="3"/>
        <v>4790</v>
      </c>
      <c r="E45" s="53" t="str">
        <f>Лист_1!D2549</f>
        <v>КШВ 500-920</v>
      </c>
      <c r="F45" s="66">
        <v>41.8</v>
      </c>
      <c r="G45" s="56">
        <f>ROUND(Лист_1!F2549*(100+Оглавление!$F$9)/100,-1)</f>
        <v>1500</v>
      </c>
      <c r="H45" s="57">
        <f>ROUND(Лист_1!G2549*(100+Оглавление!$F$9)/100,-1)</f>
        <v>1650</v>
      </c>
      <c r="I45" s="53" t="str">
        <f>Лист_1!H2549</f>
        <v>Ф235</v>
      </c>
      <c r="J45" s="52">
        <f>Лист_1!I894</f>
        <v>6.75</v>
      </c>
      <c r="K45" s="72">
        <f>ROUND(Лист_1!J2549*(100+Оглавление!$F$9)/100,-1)</f>
        <v>3140</v>
      </c>
      <c r="L45" s="2"/>
    </row>
    <row r="46" spans="1:12" ht="15.75" customHeight="1">
      <c r="A46" s="5">
        <v>34</v>
      </c>
      <c r="B46" s="45" t="str">
        <f>Лист_1!B2550</f>
        <v>ШВ 500-920</v>
      </c>
      <c r="C46" s="56">
        <f t="shared" si="2"/>
        <v>3400</v>
      </c>
      <c r="D46" s="57">
        <f t="shared" si="3"/>
        <v>3550</v>
      </c>
      <c r="E46" s="53" t="str">
        <f>Лист_1!D2550</f>
        <v>КШВ 500-920</v>
      </c>
      <c r="F46" s="66">
        <v>42.8</v>
      </c>
      <c r="G46" s="56">
        <f>ROUND(Лист_1!F2550*(100+Оглавление!$F$9)/100,-1)</f>
        <v>1500</v>
      </c>
      <c r="H46" s="57">
        <f>ROUND(Лист_1!G2550*(100+Оглавление!$F$9)/100,-1)</f>
        <v>1650</v>
      </c>
      <c r="I46" s="53" t="str">
        <f>Лист_1!H2550</f>
        <v>Ф230</v>
      </c>
      <c r="J46" s="52">
        <f>Лист_1!I895</f>
        <v>7.1</v>
      </c>
      <c r="K46" s="72">
        <f>ROUND(Лист_1!J2550*(100+Оглавление!$F$9)/100,-1)</f>
        <v>1900</v>
      </c>
      <c r="L46" s="2"/>
    </row>
    <row r="47" spans="1:12" ht="15.75" customHeight="1">
      <c r="A47" s="5">
        <v>35</v>
      </c>
      <c r="B47" s="45" t="str">
        <f>Лист_1!B2551</f>
        <v>ШВ 600</v>
      </c>
      <c r="C47" s="56">
        <f t="shared" si="2"/>
        <v>3360</v>
      </c>
      <c r="D47" s="57">
        <f t="shared" si="3"/>
        <v>3490</v>
      </c>
      <c r="E47" s="53" t="str">
        <f>Лист_1!D2551</f>
        <v>КШВ 600</v>
      </c>
      <c r="F47" s="66">
        <v>43.8</v>
      </c>
      <c r="G47" s="56">
        <f>ROUND(Лист_1!F2551*(100+Оглавление!$F$9)/100,-1)</f>
        <v>1290</v>
      </c>
      <c r="H47" s="57">
        <f>ROUND(Лист_1!G2551*(100+Оглавление!$F$9)/100,-1)</f>
        <v>1420</v>
      </c>
      <c r="I47" s="53" t="str">
        <f>Лист_1!H2551</f>
        <v>Ф40</v>
      </c>
      <c r="J47" s="52">
        <f>Лист_1!I896</f>
        <v>2.95</v>
      </c>
      <c r="K47" s="72">
        <f>ROUND(Лист_1!J2551*(100+Оглавление!$F$9)/100,-1)</f>
        <v>2070</v>
      </c>
      <c r="L47" s="2"/>
    </row>
    <row r="48" spans="1:12" ht="15.75" customHeight="1">
      <c r="A48" s="5">
        <v>36</v>
      </c>
      <c r="B48" s="45" t="str">
        <f>Лист_1!B2552</f>
        <v>ШВ 600</v>
      </c>
      <c r="C48" s="56">
        <f t="shared" si="2"/>
        <v>3210</v>
      </c>
      <c r="D48" s="57">
        <f t="shared" si="3"/>
        <v>3340</v>
      </c>
      <c r="E48" s="53" t="str">
        <f>Лист_1!D2552</f>
        <v>КШВ 600</v>
      </c>
      <c r="F48" s="66">
        <v>44.8</v>
      </c>
      <c r="G48" s="56">
        <f>ROUND(Лист_1!F2552*(100+Оглавление!$F$9)/100,-1)</f>
        <v>1290</v>
      </c>
      <c r="H48" s="57">
        <f>ROUND(Лист_1!G2552*(100+Оглавление!$F$9)/100,-1)</f>
        <v>1420</v>
      </c>
      <c r="I48" s="53" t="str">
        <f>Лист_1!H2552</f>
        <v>Ф105</v>
      </c>
      <c r="J48" s="52">
        <f>Лист_1!I897</f>
        <v>3.9</v>
      </c>
      <c r="K48" s="72">
        <f>ROUND(Лист_1!J2552*(100+Оглавление!$F$9)/100,-1)</f>
        <v>1920</v>
      </c>
      <c r="L48" s="2"/>
    </row>
    <row r="49" spans="1:12" ht="15.75" customHeight="1">
      <c r="A49" s="5">
        <v>37</v>
      </c>
      <c r="B49" s="45" t="str">
        <f>Лист_1!B2553</f>
        <v>ШВС 600</v>
      </c>
      <c r="C49" s="56">
        <f t="shared" si="2"/>
        <v>4500</v>
      </c>
      <c r="D49" s="57">
        <f t="shared" si="3"/>
        <v>4630</v>
      </c>
      <c r="E49" s="53" t="str">
        <f>Лист_1!D2553</f>
        <v>КШВ 600</v>
      </c>
      <c r="F49" s="66">
        <v>45.8</v>
      </c>
      <c r="G49" s="56">
        <f>ROUND(Лист_1!F2553*(100+Оглавление!$F$9)/100,-1)</f>
        <v>1290</v>
      </c>
      <c r="H49" s="57">
        <f>ROUND(Лист_1!G2553*(100+Оглавление!$F$9)/100,-1)</f>
        <v>1420</v>
      </c>
      <c r="I49" s="53" t="str">
        <f>Лист_1!H2553</f>
        <v>Ф45</v>
      </c>
      <c r="J49" s="52">
        <f>Лист_1!I898</f>
        <v>4.6399999999999997</v>
      </c>
      <c r="K49" s="72">
        <f>ROUND(Лист_1!J2553*(100+Оглавление!$F$9)/100,-1)</f>
        <v>3210</v>
      </c>
      <c r="L49" s="2"/>
    </row>
    <row r="50" spans="1:12" ht="15.75" customHeight="1">
      <c r="A50" s="5">
        <v>38</v>
      </c>
      <c r="B50" s="45" t="str">
        <f>Лист_1!B2554</f>
        <v>ШВ 600-920</v>
      </c>
      <c r="C50" s="56">
        <f t="shared" si="2"/>
        <v>4120</v>
      </c>
      <c r="D50" s="57">
        <f t="shared" si="3"/>
        <v>4280</v>
      </c>
      <c r="E50" s="53" t="str">
        <f>Лист_1!D2554</f>
        <v>КШВ 600-920</v>
      </c>
      <c r="F50" s="66">
        <v>46.8</v>
      </c>
      <c r="G50" s="56">
        <f>ROUND(Лист_1!F2554*(100+Оглавление!$F$9)/100,-1)</f>
        <v>1710</v>
      </c>
      <c r="H50" s="57">
        <f>ROUND(Лист_1!G2554*(100+Оглавление!$F$9)/100,-1)</f>
        <v>1870</v>
      </c>
      <c r="I50" s="53" t="str">
        <f>Лист_1!H2554</f>
        <v>Ф240</v>
      </c>
      <c r="J50" s="52">
        <f>Лист_1!I899</f>
        <v>5.6</v>
      </c>
      <c r="K50" s="72">
        <f>ROUND(Лист_1!J2554*(100+Оглавление!$F$9)/100,-1)</f>
        <v>2410</v>
      </c>
      <c r="L50" s="2"/>
    </row>
    <row r="51" spans="1:12" ht="15.75" customHeight="1">
      <c r="A51" s="5">
        <v>39</v>
      </c>
      <c r="B51" s="45" t="str">
        <f>Лист_1!B2555</f>
        <v>ШВС 600-920</v>
      </c>
      <c r="C51" s="56">
        <f t="shared" si="2"/>
        <v>5450</v>
      </c>
      <c r="D51" s="57">
        <f t="shared" si="3"/>
        <v>5610</v>
      </c>
      <c r="E51" s="53" t="str">
        <f>Лист_1!D2555</f>
        <v>КШВ 600-920</v>
      </c>
      <c r="F51" s="66">
        <v>47.8</v>
      </c>
      <c r="G51" s="56">
        <f>ROUND(Лист_1!F2555*(100+Оглавление!$F$9)/100,-1)</f>
        <v>1710</v>
      </c>
      <c r="H51" s="57">
        <f>ROUND(Лист_1!G2555*(100+Оглавление!$F$9)/100,-1)</f>
        <v>1870</v>
      </c>
      <c r="I51" s="53" t="str">
        <f>Лист_1!H2555</f>
        <v>Ф245</v>
      </c>
      <c r="J51" s="52">
        <f>Лист_1!I900</f>
        <v>7.7</v>
      </c>
      <c r="K51" s="72">
        <f>ROUND(Лист_1!J2555*(100+Оглавление!$F$9)/100,-1)</f>
        <v>3740</v>
      </c>
      <c r="L51" s="2"/>
    </row>
    <row r="52" spans="1:12" ht="15.75" customHeight="1">
      <c r="A52" s="5">
        <v>40</v>
      </c>
      <c r="B52" s="45" t="str">
        <f>Лист_1!B2556</f>
        <v>ШВС 800</v>
      </c>
      <c r="C52" s="56">
        <f t="shared" si="2"/>
        <v>5640</v>
      </c>
      <c r="D52" s="57">
        <f t="shared" si="3"/>
        <v>5790</v>
      </c>
      <c r="E52" s="53" t="str">
        <f>Лист_1!D2556</f>
        <v>КШВ 800</v>
      </c>
      <c r="F52" s="66">
        <v>48.8</v>
      </c>
      <c r="G52" s="56">
        <f>ROUND(Лист_1!F2556*(100+Оглавление!$F$9)/100,-1)</f>
        <v>1500</v>
      </c>
      <c r="H52" s="57">
        <f>ROUND(Лист_1!G2556*(100+Оглавление!$F$9)/100,-1)</f>
        <v>1650</v>
      </c>
      <c r="I52" s="53" t="str">
        <f>Лист_1!H2556</f>
        <v>Ф55</v>
      </c>
      <c r="J52" s="52">
        <f>Лист_1!I901</f>
        <v>4.6399999999999997</v>
      </c>
      <c r="K52" s="72">
        <f>ROUND(Лист_1!J2556*(100+Оглавление!$F$9)/100,-1)</f>
        <v>4140</v>
      </c>
      <c r="L52" s="2"/>
    </row>
    <row r="53" spans="1:12" ht="15.75" customHeight="1">
      <c r="A53" s="5">
        <v>41</v>
      </c>
      <c r="B53" s="45" t="str">
        <f>Лист_1!B2557</f>
        <v>ШВ 800</v>
      </c>
      <c r="C53" s="56">
        <f t="shared" si="2"/>
        <v>4170</v>
      </c>
      <c r="D53" s="57">
        <f t="shared" si="3"/>
        <v>4320</v>
      </c>
      <c r="E53" s="53" t="str">
        <f>Лист_1!D2557</f>
        <v>КШВ 800</v>
      </c>
      <c r="F53" s="66">
        <v>49.8</v>
      </c>
      <c r="G53" s="56">
        <f>ROUND(Лист_1!F2557*(100+Оглавление!$F$9)/100,-1)</f>
        <v>1500</v>
      </c>
      <c r="H53" s="57">
        <f>ROUND(Лист_1!G2557*(100+Оглавление!$F$9)/100,-1)</f>
        <v>1650</v>
      </c>
      <c r="I53" s="53" t="str">
        <f>Лист_1!H2557</f>
        <v>Ф50</v>
      </c>
      <c r="J53" s="52">
        <f>Лист_1!I902</f>
        <v>5.6</v>
      </c>
      <c r="K53" s="72">
        <f>ROUND(Лист_1!J2557*(100+Оглавление!$F$9)/100,-1)</f>
        <v>2670</v>
      </c>
      <c r="L53" s="2"/>
    </row>
    <row r="54" spans="1:12" ht="15.75" customHeight="1">
      <c r="A54" s="5">
        <v>42</v>
      </c>
      <c r="B54" s="45" t="str">
        <f>Лист_1!B2558</f>
        <v>ШВ 800-920</v>
      </c>
      <c r="C54" s="56">
        <f t="shared" si="2"/>
        <v>5190</v>
      </c>
      <c r="D54" s="57">
        <f t="shared" si="3"/>
        <v>5430</v>
      </c>
      <c r="E54" s="53" t="str">
        <f>Лист_1!D2558</f>
        <v>КШВ 800-920</v>
      </c>
      <c r="F54" s="66">
        <v>50.8</v>
      </c>
      <c r="G54" s="56">
        <f>ROUND(Лист_1!F2558*(100+Оглавление!$F$9)/100,-1)</f>
        <v>2160</v>
      </c>
      <c r="H54" s="57">
        <f>ROUND(Лист_1!G2558*(100+Оглавление!$F$9)/100,-1)</f>
        <v>2400</v>
      </c>
      <c r="I54" s="53" t="str">
        <f>Лист_1!H2558</f>
        <v>Ф250</v>
      </c>
      <c r="J54" s="52">
        <f>Лист_1!I903</f>
        <v>7.7</v>
      </c>
      <c r="K54" s="72">
        <f>ROUND(Лист_1!J2558*(100+Оглавление!$F$9)/100,-1)</f>
        <v>3030</v>
      </c>
      <c r="L54" s="2"/>
    </row>
    <row r="55" spans="1:12" ht="15.75" customHeight="1">
      <c r="A55" s="5">
        <v>43</v>
      </c>
      <c r="B55" s="45" t="str">
        <f>Лист_1!B2559</f>
        <v>ШВС 800-920</v>
      </c>
      <c r="C55" s="56">
        <f t="shared" si="2"/>
        <v>7100</v>
      </c>
      <c r="D55" s="57">
        <f t="shared" si="3"/>
        <v>7340</v>
      </c>
      <c r="E55" s="53" t="str">
        <f>Лист_1!D2559</f>
        <v>КШВ 800-920</v>
      </c>
      <c r="F55" s="66">
        <v>51.8</v>
      </c>
      <c r="G55" s="56">
        <f>ROUND(Лист_1!F2559*(100+Оглавление!$F$9)/100,-1)</f>
        <v>2160</v>
      </c>
      <c r="H55" s="57">
        <f>ROUND(Лист_1!G2559*(100+Оглавление!$F$9)/100,-1)</f>
        <v>2400</v>
      </c>
      <c r="I55" s="53" t="str">
        <f>Лист_1!H2559</f>
        <v>Ф255</v>
      </c>
      <c r="J55" s="52">
        <f>Лист_1!I904</f>
        <v>3.9</v>
      </c>
      <c r="K55" s="72">
        <f>ROUND(Лист_1!J2559*(100+Оглавление!$F$9)/100,-1)</f>
        <v>4940</v>
      </c>
      <c r="L55" s="2"/>
    </row>
    <row r="56" spans="1:12" ht="15.75" customHeight="1">
      <c r="A56" s="5">
        <v>44</v>
      </c>
      <c r="B56" s="45" t="str">
        <f>Лист_1!B2560</f>
        <v>ШВБ 150</v>
      </c>
      <c r="C56" s="56">
        <f t="shared" si="2"/>
        <v>840</v>
      </c>
      <c r="D56" s="57">
        <f t="shared" si="3"/>
        <v>930</v>
      </c>
      <c r="E56" s="53" t="str">
        <f>Лист_1!D2560</f>
        <v>КШВБ 150</v>
      </c>
      <c r="F56" s="66">
        <v>52.8</v>
      </c>
      <c r="G56" s="56">
        <f>ROUND(Лист_1!F2560*(100+Оглавление!$F$9)/100,-1)</f>
        <v>840</v>
      </c>
      <c r="H56" s="57">
        <f>ROUND(Лист_1!G2560*(100+Оглавление!$F$9)/100,-1)</f>
        <v>930</v>
      </c>
      <c r="I56" s="53" t="str">
        <f>Лист_1!H2560</f>
        <v>-</v>
      </c>
      <c r="J56" s="52">
        <f>Лист_1!I905</f>
        <v>5.7</v>
      </c>
      <c r="K56" s="72">
        <f>ROUND(Лист_1!J2560*(100+Оглавление!$F$9)/100,-1)</f>
        <v>0</v>
      </c>
      <c r="L56" s="2"/>
    </row>
    <row r="57" spans="1:12" ht="15.75" customHeight="1">
      <c r="A57" s="5">
        <v>45</v>
      </c>
      <c r="B57" s="45" t="str">
        <f>Лист_1!B2561</f>
        <v>ШВБ 150-920</v>
      </c>
      <c r="C57" s="56">
        <f t="shared" si="2"/>
        <v>890</v>
      </c>
      <c r="D57" s="57">
        <f t="shared" si="3"/>
        <v>950</v>
      </c>
      <c r="E57" s="53" t="str">
        <f>Лист_1!D2561</f>
        <v>КШВБ 150-920</v>
      </c>
      <c r="F57" s="66">
        <v>53.8</v>
      </c>
      <c r="G57" s="56">
        <f>ROUND(Лист_1!F2561*(100+Оглавление!$F$9)/100,-1)</f>
        <v>890</v>
      </c>
      <c r="H57" s="57">
        <f>ROUND(Лист_1!G2561*(100+Оглавление!$F$9)/100,-1)</f>
        <v>950</v>
      </c>
      <c r="I57" s="53" t="str">
        <f>Лист_1!H2561</f>
        <v>-</v>
      </c>
      <c r="J57" s="52">
        <f>Лист_1!I906</f>
        <v>10.6</v>
      </c>
      <c r="K57" s="72">
        <f>ROUND(Лист_1!J2561*(100+Оглавление!$F$9)/100,-1)</f>
        <v>0</v>
      </c>
      <c r="L57" s="2"/>
    </row>
    <row r="58" spans="1:12" ht="15.75" customHeight="1">
      <c r="A58" s="5">
        <v>46</v>
      </c>
      <c r="B58" s="45" t="str">
        <f>Лист_1!B2562</f>
        <v>ШВБ 200</v>
      </c>
      <c r="C58" s="56">
        <f t="shared" si="2"/>
        <v>890</v>
      </c>
      <c r="D58" s="57">
        <f t="shared" si="3"/>
        <v>980</v>
      </c>
      <c r="E58" s="53" t="str">
        <f>Лист_1!D2562</f>
        <v>КШВБ 200</v>
      </c>
      <c r="F58" s="66">
        <v>54.8</v>
      </c>
      <c r="G58" s="56">
        <f>ROUND(Лист_1!F2562*(100+Оглавление!$F$9)/100,-1)</f>
        <v>890</v>
      </c>
      <c r="H58" s="57">
        <f>ROUND(Лист_1!G2562*(100+Оглавление!$F$9)/100,-1)</f>
        <v>980</v>
      </c>
      <c r="I58" s="53" t="str">
        <f>Лист_1!H2562</f>
        <v>-</v>
      </c>
      <c r="J58" s="52">
        <f>Лист_1!I907</f>
        <v>0</v>
      </c>
      <c r="K58" s="72">
        <f>ROUND(Лист_1!J2562*(100+Оглавление!$F$9)/100,-1)</f>
        <v>0</v>
      </c>
      <c r="L58" s="2"/>
    </row>
    <row r="59" spans="1:12" ht="15.75" customHeight="1">
      <c r="A59" s="5">
        <v>47</v>
      </c>
      <c r="B59" s="45" t="str">
        <f>Лист_1!B2563</f>
        <v>ШВБ 200-920</v>
      </c>
      <c r="C59" s="56">
        <f t="shared" si="2"/>
        <v>1120</v>
      </c>
      <c r="D59" s="57">
        <f t="shared" si="3"/>
        <v>1200</v>
      </c>
      <c r="E59" s="53" t="str">
        <f>Лист_1!D2563</f>
        <v>КШВБ 200-920</v>
      </c>
      <c r="F59" s="66">
        <v>55.8</v>
      </c>
      <c r="G59" s="56">
        <f>ROUND(Лист_1!F2563*(100+Оглавление!$F$9)/100,-1)</f>
        <v>1120</v>
      </c>
      <c r="H59" s="57">
        <f>ROUND(Лист_1!G2563*(100+Оглавление!$F$9)/100,-1)</f>
        <v>1200</v>
      </c>
      <c r="I59" s="53" t="str">
        <f>Лист_1!H2563</f>
        <v>-</v>
      </c>
      <c r="J59" s="52">
        <f>Лист_1!I908</f>
        <v>0</v>
      </c>
      <c r="K59" s="72">
        <f>ROUND(Лист_1!J2563*(100+Оглавление!$F$9)/100,-1)</f>
        <v>0</v>
      </c>
      <c r="L59" s="2"/>
    </row>
    <row r="60" spans="1:12" ht="15.75" customHeight="1">
      <c r="A60" s="5">
        <v>48</v>
      </c>
      <c r="B60" s="45" t="str">
        <f>Лист_1!B2564</f>
        <v>ШВБ 400</v>
      </c>
      <c r="C60" s="56">
        <f t="shared" si="2"/>
        <v>1220</v>
      </c>
      <c r="D60" s="57">
        <f t="shared" si="3"/>
        <v>1300</v>
      </c>
      <c r="E60" s="53" t="str">
        <f>Лист_1!D2564</f>
        <v>КШВБ 400</v>
      </c>
      <c r="F60" s="66">
        <v>56.8</v>
      </c>
      <c r="G60" s="56">
        <f>ROUND(Лист_1!F2564*(100+Оглавление!$F$9)/100,-1)</f>
        <v>1220</v>
      </c>
      <c r="H60" s="57">
        <f>ROUND(Лист_1!G2564*(100+Оглавление!$F$9)/100,-1)</f>
        <v>1300</v>
      </c>
      <c r="I60" s="53" t="str">
        <f>Лист_1!H2564</f>
        <v>-</v>
      </c>
      <c r="J60" s="52">
        <f>Лист_1!I909</f>
        <v>0</v>
      </c>
      <c r="K60" s="72">
        <f>ROUND(Лист_1!J2564*(100+Оглавление!$F$9)/100,-1)</f>
        <v>0</v>
      </c>
      <c r="L60" s="2"/>
    </row>
    <row r="61" spans="1:12" ht="15.75" customHeight="1">
      <c r="A61" s="5">
        <v>49</v>
      </c>
      <c r="B61" s="45" t="str">
        <f>Лист_1!B2565</f>
        <v>ШВГС 400</v>
      </c>
      <c r="C61" s="56">
        <f t="shared" si="2"/>
        <v>2010</v>
      </c>
      <c r="D61" s="57">
        <f t="shared" si="3"/>
        <v>2090</v>
      </c>
      <c r="E61" s="53" t="str">
        <f>Лист_1!D2565</f>
        <v>КШВГ 400</v>
      </c>
      <c r="F61" s="66">
        <v>57.8</v>
      </c>
      <c r="G61" s="56">
        <f>ROUND(Лист_1!F2565*(100+Оглавление!$F$9)/100,-1)</f>
        <v>840</v>
      </c>
      <c r="H61" s="57">
        <f>ROUND(Лист_1!G2565*(100+Оглавление!$F$9)/100,-1)</f>
        <v>920</v>
      </c>
      <c r="I61" s="53" t="str">
        <f>Лист_1!H2565</f>
        <v>Ф134</v>
      </c>
      <c r="J61" s="52">
        <f>Лист_1!I910</f>
        <v>0</v>
      </c>
      <c r="K61" s="72">
        <f>ROUND(Лист_1!J2565*(100+Оглавление!$F$9)/100,-1)</f>
        <v>1170</v>
      </c>
      <c r="L61" s="2"/>
    </row>
    <row r="62" spans="1:12" s="63" customFormat="1" ht="15">
      <c r="A62" s="5">
        <v>50</v>
      </c>
      <c r="B62" s="45" t="str">
        <f>Лист_1!B2566</f>
        <v>ШВГ 400</v>
      </c>
      <c r="C62" s="56">
        <f t="shared" si="2"/>
        <v>1660</v>
      </c>
      <c r="D62" s="57">
        <f t="shared" si="3"/>
        <v>1740</v>
      </c>
      <c r="E62" s="53" t="str">
        <f>Лист_1!D2566</f>
        <v>КШВГ 400</v>
      </c>
      <c r="F62" s="66">
        <v>58.8</v>
      </c>
      <c r="G62" s="56">
        <f>ROUND(Лист_1!F2566*(100+Оглавление!$F$9)/100,-1)</f>
        <v>840</v>
      </c>
      <c r="H62" s="57">
        <f>ROUND(Лист_1!G2566*(100+Оглавление!$F$9)/100,-1)</f>
        <v>920</v>
      </c>
      <c r="I62" s="53" t="str">
        <f>Лист_1!H2566</f>
        <v>Ф118</v>
      </c>
      <c r="J62" s="52">
        <f>Лист_1!I911</f>
        <v>0</v>
      </c>
      <c r="K62" s="72">
        <f>ROUND(Лист_1!J2566*(100+Оглавление!$F$9)/100,-1)</f>
        <v>820</v>
      </c>
      <c r="L62" s="62"/>
    </row>
    <row r="63" spans="1:12" s="63" customFormat="1" ht="15">
      <c r="A63" s="5">
        <v>51</v>
      </c>
      <c r="B63" s="45" t="str">
        <f>Лист_1!B2567</f>
        <v>ШВГ 400-920</v>
      </c>
      <c r="C63" s="56">
        <f t="shared" si="2"/>
        <v>1860</v>
      </c>
      <c r="D63" s="57">
        <f t="shared" si="3"/>
        <v>1940</v>
      </c>
      <c r="E63" s="53" t="str">
        <f>Лист_1!D2567</f>
        <v>КШВГ 400-920</v>
      </c>
      <c r="F63" s="66">
        <v>59.8</v>
      </c>
      <c r="G63" s="56">
        <f>ROUND(Лист_1!F2567*(100+Оглавление!$F$9)/100,-1)</f>
        <v>930</v>
      </c>
      <c r="H63" s="57">
        <f>ROUND(Лист_1!G2567*(100+Оглавление!$F$9)/100,-1)</f>
        <v>1010</v>
      </c>
      <c r="I63" s="53" t="str">
        <f>Лист_1!H2567</f>
        <v>Ф218</v>
      </c>
      <c r="J63" s="52">
        <f>Лист_1!I912</f>
        <v>0</v>
      </c>
      <c r="K63" s="72">
        <f>ROUND(Лист_1!J2567*(100+Оглавление!$F$9)/100,-1)</f>
        <v>930</v>
      </c>
      <c r="L63" s="62"/>
    </row>
    <row r="64" spans="1:12" ht="15.75" customHeight="1">
      <c r="A64" s="5">
        <v>52</v>
      </c>
      <c r="B64" s="45" t="str">
        <f>Лист_1!B2568</f>
        <v>ШВГС 400-920</v>
      </c>
      <c r="C64" s="56">
        <f t="shared" si="2"/>
        <v>2310</v>
      </c>
      <c r="D64" s="57">
        <f t="shared" si="3"/>
        <v>2390</v>
      </c>
      <c r="E64" s="53" t="str">
        <f>Лист_1!D2568</f>
        <v>КШВГ 400-920</v>
      </c>
      <c r="F64" s="66">
        <v>60.8</v>
      </c>
      <c r="G64" s="56">
        <f>ROUND(Лист_1!F2568*(100+Оглавление!$F$9)/100,-1)</f>
        <v>930</v>
      </c>
      <c r="H64" s="57">
        <f>ROUND(Лист_1!G2568*(100+Оглавление!$F$9)/100,-1)</f>
        <v>1010</v>
      </c>
      <c r="I64" s="53" t="str">
        <f>Лист_1!H2568</f>
        <v>Ф234</v>
      </c>
      <c r="J64" s="52">
        <f>Лист_1!I913</f>
        <v>0</v>
      </c>
      <c r="K64" s="72">
        <f>ROUND(Лист_1!J2568*(100+Оглавление!$F$9)/100,-1)</f>
        <v>1380</v>
      </c>
      <c r="L64" s="2"/>
    </row>
    <row r="65" spans="1:12" ht="15.75" customHeight="1">
      <c r="A65" s="5">
        <v>53</v>
      </c>
      <c r="B65" s="45" t="str">
        <f>Лист_1!B2569</f>
        <v>ШВГС 500</v>
      </c>
      <c r="C65" s="56">
        <f t="shared" si="2"/>
        <v>2290</v>
      </c>
      <c r="D65" s="57">
        <f t="shared" si="3"/>
        <v>2370</v>
      </c>
      <c r="E65" s="53" t="str">
        <f>Лист_1!D2569</f>
        <v>КШВГ 500</v>
      </c>
      <c r="F65" s="66">
        <v>61.8</v>
      </c>
      <c r="G65" s="56">
        <f>ROUND(Лист_1!F2569*(100+Оглавление!$F$9)/100,-1)</f>
        <v>890</v>
      </c>
      <c r="H65" s="57">
        <f>ROUND(Лист_1!G2569*(100+Оглавление!$F$9)/100,-1)</f>
        <v>970</v>
      </c>
      <c r="I65" s="53" t="str">
        <f>Лист_1!H2569</f>
        <v>Ф84</v>
      </c>
      <c r="J65" s="52" t="str">
        <f>Лист_1!I914</f>
        <v>вес , кг</v>
      </c>
      <c r="K65" s="72">
        <f>ROUND(Лист_1!J2569*(100+Оглавление!$F$9)/100,-1)</f>
        <v>1400</v>
      </c>
      <c r="L65" s="2"/>
    </row>
    <row r="66" spans="1:12" ht="15.75" customHeight="1">
      <c r="A66" s="5">
        <v>54</v>
      </c>
      <c r="B66" s="45" t="str">
        <f>Лист_1!B2570</f>
        <v>ШВГ 500</v>
      </c>
      <c r="C66" s="56">
        <f t="shared" si="2"/>
        <v>1820</v>
      </c>
      <c r="D66" s="57">
        <f t="shared" si="3"/>
        <v>1900</v>
      </c>
      <c r="E66" s="53" t="str">
        <f>Лист_1!D2570</f>
        <v>КШВГ 500</v>
      </c>
      <c r="F66" s="66">
        <v>62.8</v>
      </c>
      <c r="G66" s="56">
        <f>ROUND(Лист_1!F2570*(100+Оглавление!$F$9)/100,-1)</f>
        <v>890</v>
      </c>
      <c r="H66" s="57">
        <f>ROUND(Лист_1!G2570*(100+Оглавление!$F$9)/100,-1)</f>
        <v>970</v>
      </c>
      <c r="I66" s="53" t="str">
        <f>Лист_1!H2570</f>
        <v>Ф83</v>
      </c>
      <c r="J66" s="52">
        <f>Лист_1!I915</f>
        <v>4.55</v>
      </c>
      <c r="K66" s="72">
        <f>ROUND(Лист_1!J2570*(100+Оглавление!$F$9)/100,-1)</f>
        <v>930</v>
      </c>
      <c r="L66" s="2"/>
    </row>
    <row r="67" spans="1:12" ht="15.75" customHeight="1">
      <c r="A67" s="5">
        <v>55</v>
      </c>
      <c r="B67" s="45" t="str">
        <f>Лист_1!B2571</f>
        <v>ШВГС 500-920</v>
      </c>
      <c r="C67" s="56">
        <f t="shared" si="2"/>
        <v>2700</v>
      </c>
      <c r="D67" s="57">
        <f t="shared" si="3"/>
        <v>2790</v>
      </c>
      <c r="E67" s="53" t="str">
        <f>Лист_1!D2571</f>
        <v>КШВГ 500-920</v>
      </c>
      <c r="F67" s="66">
        <v>63.8</v>
      </c>
      <c r="G67" s="56">
        <f>ROUND(Лист_1!F2571*(100+Оглавление!$F$9)/100,-1)</f>
        <v>970</v>
      </c>
      <c r="H67" s="57">
        <f>ROUND(Лист_1!G2571*(100+Оглавление!$F$9)/100,-1)</f>
        <v>1060</v>
      </c>
      <c r="I67" s="53" t="str">
        <f>Лист_1!H2571</f>
        <v>Ф284</v>
      </c>
      <c r="J67" s="52">
        <f>Лист_1!I916</f>
        <v>6.7</v>
      </c>
      <c r="K67" s="72">
        <f>ROUND(Лист_1!J2571*(100+Оглавление!$F$9)/100,-1)</f>
        <v>1730</v>
      </c>
      <c r="L67" s="2"/>
    </row>
    <row r="68" spans="1:12" ht="15.75" customHeight="1">
      <c r="A68" s="5">
        <v>56</v>
      </c>
      <c r="B68" s="45" t="str">
        <f>Лист_1!B2572</f>
        <v>ШВГС 600</v>
      </c>
      <c r="C68" s="56">
        <f t="shared" si="2"/>
        <v>2770</v>
      </c>
      <c r="D68" s="57">
        <f t="shared" si="3"/>
        <v>2830</v>
      </c>
      <c r="E68" s="53" t="str">
        <f>Лист_1!D2572</f>
        <v>КШВГ 600</v>
      </c>
      <c r="F68" s="66">
        <v>64.8</v>
      </c>
      <c r="G68" s="56">
        <f>ROUND(Лист_1!F2572*(100+Оглавление!$F$9)/100,-1)</f>
        <v>1100</v>
      </c>
      <c r="H68" s="57">
        <f>ROUND(Лист_1!G2572*(100+Оглавление!$F$9)/100,-1)</f>
        <v>1160</v>
      </c>
      <c r="I68" s="53" t="str">
        <f>Лист_1!H2572</f>
        <v>Ф86</v>
      </c>
      <c r="J68" s="52">
        <f>Лист_1!I917</f>
        <v>3.77</v>
      </c>
      <c r="K68" s="72">
        <f>ROUND(Лист_1!J2572*(100+Оглавление!$F$9)/100,-1)</f>
        <v>1670</v>
      </c>
      <c r="L68" s="2"/>
    </row>
    <row r="69" spans="1:12" ht="15.75" customHeight="1">
      <c r="A69" s="5">
        <v>57</v>
      </c>
      <c r="B69" s="45" t="str">
        <f>Лист_1!B2573</f>
        <v>ШВГ 600</v>
      </c>
      <c r="C69" s="56">
        <f t="shared" si="2"/>
        <v>2170</v>
      </c>
      <c r="D69" s="57">
        <f t="shared" si="3"/>
        <v>2230</v>
      </c>
      <c r="E69" s="53" t="str">
        <f>Лист_1!D2573</f>
        <v>КШВГ 600</v>
      </c>
      <c r="F69" s="66">
        <v>65.8</v>
      </c>
      <c r="G69" s="56">
        <f>ROUND(Лист_1!F2573*(100+Оглавление!$F$9)/100,-1)</f>
        <v>1100</v>
      </c>
      <c r="H69" s="57">
        <f>ROUND(Лист_1!G2573*(100+Оглавление!$F$9)/100,-1)</f>
        <v>1160</v>
      </c>
      <c r="I69" s="53" t="str">
        <f>Лист_1!H2573</f>
        <v>Ф85</v>
      </c>
      <c r="J69" s="52">
        <f>Лист_1!I918</f>
        <v>3.28</v>
      </c>
      <c r="K69" s="72">
        <f>ROUND(Лист_1!J2573*(100+Оглавление!$F$9)/100,-1)</f>
        <v>1070</v>
      </c>
      <c r="L69" s="2"/>
    </row>
    <row r="70" spans="1:12" ht="15.75" customHeight="1">
      <c r="A70" s="5">
        <v>58</v>
      </c>
      <c r="B70" s="45" t="str">
        <f>Лист_1!B2574</f>
        <v>ШВГС 600-920</v>
      </c>
      <c r="C70" s="56">
        <f t="shared" si="2"/>
        <v>3130</v>
      </c>
      <c r="D70" s="57">
        <f t="shared" si="3"/>
        <v>3170</v>
      </c>
      <c r="E70" s="53" t="str">
        <f>Лист_1!D2574</f>
        <v>КШВГ 600-920</v>
      </c>
      <c r="F70" s="66">
        <v>66.8</v>
      </c>
      <c r="G70" s="56">
        <f>ROUND(Лист_1!F2574*(100+Оглавление!$F$9)/100,-1)</f>
        <v>1130</v>
      </c>
      <c r="H70" s="57">
        <f>ROUND(Лист_1!G2574*(100+Оглавление!$F$9)/100,-1)</f>
        <v>1170</v>
      </c>
      <c r="I70" s="53" t="str">
        <f>Лист_1!H2574</f>
        <v>Ф286</v>
      </c>
      <c r="J70" s="52">
        <f>Лист_1!I919</f>
        <v>16.899999999999999</v>
      </c>
      <c r="K70" s="72">
        <f>ROUND(Лист_1!J2574*(100+Оглавление!$F$9)/100,-1)</f>
        <v>2000</v>
      </c>
      <c r="L70" s="2"/>
    </row>
    <row r="71" spans="1:12" ht="15.75" customHeight="1">
      <c r="A71" s="5">
        <v>59</v>
      </c>
      <c r="B71" s="45" t="str">
        <f>Лист_1!B2575</f>
        <v>ШВГ 600-920</v>
      </c>
      <c r="C71" s="56">
        <f t="shared" si="2"/>
        <v>2400</v>
      </c>
      <c r="D71" s="57">
        <f t="shared" si="3"/>
        <v>2440</v>
      </c>
      <c r="E71" s="53" t="str">
        <f>Лист_1!D2575</f>
        <v>КШВГ 600-920</v>
      </c>
      <c r="F71" s="66">
        <v>67.8</v>
      </c>
      <c r="G71" s="56">
        <f>ROUND(Лист_1!F2575*(100+Оглавление!$F$9)/100,-1)</f>
        <v>1130</v>
      </c>
      <c r="H71" s="57">
        <f>ROUND(Лист_1!G2575*(100+Оглавление!$F$9)/100,-1)</f>
        <v>1170</v>
      </c>
      <c r="I71" s="53" t="str">
        <f>Лист_1!H2575</f>
        <v>Ф285</v>
      </c>
      <c r="J71" s="52">
        <f>Лист_1!I920</f>
        <v>4.5199999999999996</v>
      </c>
      <c r="K71" s="72">
        <f>ROUND(Лист_1!J2575*(100+Оглавление!$F$9)/100,-1)</f>
        <v>1270</v>
      </c>
      <c r="L71" s="2"/>
    </row>
    <row r="72" spans="1:12" ht="15.75" customHeight="1">
      <c r="A72" s="5">
        <v>60</v>
      </c>
      <c r="B72" s="45" t="str">
        <f>Лист_1!B2576</f>
        <v>ШВГ 800</v>
      </c>
      <c r="C72" s="56">
        <f t="shared" si="2"/>
        <v>2600</v>
      </c>
      <c r="D72" s="57">
        <f t="shared" si="3"/>
        <v>2710</v>
      </c>
      <c r="E72" s="53" t="str">
        <f>Лист_1!D2576</f>
        <v>КШВГ 800</v>
      </c>
      <c r="F72" s="66">
        <v>68.8</v>
      </c>
      <c r="G72" s="56">
        <f>ROUND(Лист_1!F2576*(100+Оглавление!$F$9)/100,-1)</f>
        <v>1260</v>
      </c>
      <c r="H72" s="57">
        <f>ROUND(Лист_1!G2576*(100+Оглавление!$F$9)/100,-1)</f>
        <v>1370</v>
      </c>
      <c r="I72" s="53" t="str">
        <f>Лист_1!H2576</f>
        <v>Ф87</v>
      </c>
      <c r="J72" s="52">
        <f>Лист_1!I921</f>
        <v>2.56</v>
      </c>
      <c r="K72" s="72">
        <f>ROUND(Лист_1!J2576*(100+Оглавление!$F$9)/100,-1)</f>
        <v>1340</v>
      </c>
      <c r="L72" s="2"/>
    </row>
    <row r="73" spans="1:12" ht="15.75" customHeight="1">
      <c r="A73" s="5">
        <v>61</v>
      </c>
      <c r="B73" s="45" t="str">
        <f>Лист_1!B2577</f>
        <v>ШВГС 800</v>
      </c>
      <c r="C73" s="56">
        <f t="shared" si="2"/>
        <v>3440</v>
      </c>
      <c r="D73" s="57">
        <f t="shared" si="3"/>
        <v>3550</v>
      </c>
      <c r="E73" s="53" t="str">
        <f>Лист_1!D2577</f>
        <v>КШВГ 800</v>
      </c>
      <c r="F73" s="66">
        <v>69.8</v>
      </c>
      <c r="G73" s="56">
        <f>ROUND(Лист_1!F2577*(100+Оглавление!$F$9)/100,-1)</f>
        <v>1260</v>
      </c>
      <c r="H73" s="57">
        <f>ROUND(Лист_1!G2577*(100+Оглавление!$F$9)/100,-1)</f>
        <v>1370</v>
      </c>
      <c r="I73" s="53" t="str">
        <f>Лист_1!H2577</f>
        <v>Ф88</v>
      </c>
      <c r="J73" s="52">
        <f>Лист_1!I922</f>
        <v>1.47</v>
      </c>
      <c r="K73" s="72">
        <f>ROUND(Лист_1!J2577*(100+Оглавление!$F$9)/100,-1)</f>
        <v>2180</v>
      </c>
      <c r="L73" s="2"/>
    </row>
    <row r="74" spans="1:12" ht="15.75" customHeight="1">
      <c r="A74" s="5">
        <v>62</v>
      </c>
      <c r="B74" s="45" t="str">
        <f>Лист_1!B2578</f>
        <v>ШВГ 800-920</v>
      </c>
      <c r="C74" s="56">
        <f t="shared" si="2"/>
        <v>2870</v>
      </c>
      <c r="D74" s="57">
        <f t="shared" si="3"/>
        <v>2980</v>
      </c>
      <c r="E74" s="53" t="str">
        <f>Лист_1!D2578</f>
        <v>КШВГ 800-920</v>
      </c>
      <c r="F74" s="66">
        <v>70.8</v>
      </c>
      <c r="G74" s="56">
        <f>ROUND(Лист_1!F2578*(100+Оглавление!$F$9)/100,-1)</f>
        <v>1300</v>
      </c>
      <c r="H74" s="57">
        <f>ROUND(Лист_1!G2578*(100+Оглавление!$F$9)/100,-1)</f>
        <v>1410</v>
      </c>
      <c r="I74" s="53" t="str">
        <f>Лист_1!H2578</f>
        <v>Ф287</v>
      </c>
      <c r="J74" s="52">
        <f>Лист_1!I923</f>
        <v>4.5199999999999996</v>
      </c>
      <c r="K74" s="72">
        <f>ROUND(Лист_1!J2578*(100+Оглавление!$F$9)/100,-1)</f>
        <v>1570</v>
      </c>
      <c r="L74" s="2"/>
    </row>
    <row r="75" spans="1:12" ht="15.75" customHeight="1">
      <c r="A75" s="5">
        <v>63</v>
      </c>
      <c r="B75" s="45" t="str">
        <f>Лист_1!B2579</f>
        <v>ШВГС 800-920</v>
      </c>
      <c r="C75" s="56">
        <f t="shared" si="2"/>
        <v>3970</v>
      </c>
      <c r="D75" s="57">
        <f t="shared" si="3"/>
        <v>4080</v>
      </c>
      <c r="E75" s="53" t="str">
        <f>Лист_1!D2579</f>
        <v>КШВГ 800-920</v>
      </c>
      <c r="F75" s="66">
        <v>71.8</v>
      </c>
      <c r="G75" s="56">
        <f>ROUND(Лист_1!F2579*(100+Оглавление!$F$9)/100,-1)</f>
        <v>1300</v>
      </c>
      <c r="H75" s="57">
        <f>ROUND(Лист_1!G2579*(100+Оглавление!$F$9)/100,-1)</f>
        <v>1410</v>
      </c>
      <c r="I75" s="53" t="str">
        <f>Лист_1!H2579</f>
        <v>Ф288</v>
      </c>
      <c r="J75" s="52">
        <f>Лист_1!I924</f>
        <v>15.1</v>
      </c>
      <c r="K75" s="72">
        <f>ROUND(Лист_1!J2579*(100+Оглавление!$F$9)/100,-1)</f>
        <v>2670</v>
      </c>
      <c r="L75" s="2"/>
    </row>
    <row r="76" spans="1:12" ht="15.75" customHeight="1">
      <c r="A76" s="5">
        <v>64</v>
      </c>
      <c r="B76" s="45" t="str">
        <f>Лист_1!B2580</f>
        <v>ШВГПС 400</v>
      </c>
      <c r="C76" s="56">
        <f t="shared" si="2"/>
        <v>2430</v>
      </c>
      <c r="D76" s="57">
        <f t="shared" si="3"/>
        <v>2520</v>
      </c>
      <c r="E76" s="53" t="str">
        <f>Лист_1!D2580</f>
        <v>КШВГП 400</v>
      </c>
      <c r="F76" s="66">
        <v>72.8</v>
      </c>
      <c r="G76" s="56">
        <f>ROUND(Лист_1!F2580*(100+Оглавление!$F$9)/100,-1)</f>
        <v>1260</v>
      </c>
      <c r="H76" s="57">
        <f>ROUND(Лист_1!G2580*(100+Оглавление!$F$9)/100,-1)</f>
        <v>1350</v>
      </c>
      <c r="I76" s="53" t="str">
        <f>Лист_1!H2580</f>
        <v>Ф134</v>
      </c>
      <c r="J76" s="52">
        <f>Лист_1!I925</f>
        <v>4.5199999999999996</v>
      </c>
      <c r="K76" s="72">
        <f>ROUND(Лист_1!J2580*(100+Оглавление!$F$9)/100,-1)</f>
        <v>1170</v>
      </c>
      <c r="L76" s="2"/>
    </row>
    <row r="77" spans="1:12" ht="15.75" customHeight="1">
      <c r="A77" s="5">
        <v>65</v>
      </c>
      <c r="B77" s="45" t="str">
        <f>Лист_1!B2581</f>
        <v>ШВГП 400</v>
      </c>
      <c r="C77" s="56">
        <f t="shared" si="2"/>
        <v>2080</v>
      </c>
      <c r="D77" s="57">
        <f t="shared" si="3"/>
        <v>2170</v>
      </c>
      <c r="E77" s="53" t="str">
        <f>Лист_1!D2581</f>
        <v>КШВГП 400</v>
      </c>
      <c r="F77" s="66">
        <v>73.8</v>
      </c>
      <c r="G77" s="56">
        <f>ROUND(Лист_1!F2581*(100+Оглавление!$F$9)/100,-1)</f>
        <v>1260</v>
      </c>
      <c r="H77" s="57">
        <f>ROUND(Лист_1!G2581*(100+Оглавление!$F$9)/100,-1)</f>
        <v>1350</v>
      </c>
      <c r="I77" s="53" t="str">
        <f>Лист_1!H2581</f>
        <v>Ф118</v>
      </c>
      <c r="J77" s="52">
        <f>Лист_1!I926</f>
        <v>3.05</v>
      </c>
      <c r="K77" s="72">
        <f>ROUND(Лист_1!J2581*(100+Оглавление!$F$9)/100,-1)</f>
        <v>820</v>
      </c>
      <c r="L77" s="2"/>
    </row>
    <row r="78" spans="1:12" ht="15.75" customHeight="1">
      <c r="A78" s="5">
        <v>66</v>
      </c>
      <c r="B78" s="45" t="str">
        <f>Лист_1!B2582</f>
        <v>ШВГПС 500</v>
      </c>
      <c r="C78" s="56">
        <f t="shared" ref="C78:C141" si="4">G78+K78</f>
        <v>2830</v>
      </c>
      <c r="D78" s="57">
        <f t="shared" ref="D78:D141" si="5">H78+K78</f>
        <v>2920</v>
      </c>
      <c r="E78" s="53" t="str">
        <f>Лист_1!D2582</f>
        <v>КШВГП 500</v>
      </c>
      <c r="F78" s="66">
        <v>74.8</v>
      </c>
      <c r="G78" s="56">
        <f>ROUND(Лист_1!F2582*(100+Оглавление!$F$9)/100,-1)</f>
        <v>1430</v>
      </c>
      <c r="H78" s="57">
        <f>ROUND(Лист_1!G2582*(100+Оглавление!$F$9)/100,-1)</f>
        <v>1520</v>
      </c>
      <c r="I78" s="53" t="str">
        <f>Лист_1!H2582</f>
        <v>Ф84</v>
      </c>
      <c r="J78" s="52">
        <f>Лист_1!I927</f>
        <v>2.61</v>
      </c>
      <c r="K78" s="72">
        <f>ROUND(Лист_1!J2582*(100+Оглавление!$F$9)/100,-1)</f>
        <v>1400</v>
      </c>
      <c r="L78" s="2"/>
    </row>
    <row r="79" spans="1:12" ht="15.75" customHeight="1">
      <c r="A79" s="5">
        <v>67</v>
      </c>
      <c r="B79" s="45" t="str">
        <f>Лист_1!B2583</f>
        <v>ШВГП 500</v>
      </c>
      <c r="C79" s="56">
        <f t="shared" si="4"/>
        <v>2360</v>
      </c>
      <c r="D79" s="57">
        <f t="shared" si="5"/>
        <v>2450</v>
      </c>
      <c r="E79" s="53" t="str">
        <f>Лист_1!D2583</f>
        <v>КШВГП 500</v>
      </c>
      <c r="F79" s="66">
        <v>75.8</v>
      </c>
      <c r="G79" s="56">
        <f>ROUND(Лист_1!F2583*(100+Оглавление!$F$9)/100,-1)</f>
        <v>1430</v>
      </c>
      <c r="H79" s="57">
        <f>ROUND(Лист_1!G2583*(100+Оглавление!$F$9)/100,-1)</f>
        <v>1520</v>
      </c>
      <c r="I79" s="53" t="str">
        <f>Лист_1!H2583</f>
        <v>Ф83</v>
      </c>
      <c r="J79" s="52">
        <f>Лист_1!I928</f>
        <v>2.15</v>
      </c>
      <c r="K79" s="72">
        <f>ROUND(Лист_1!J2583*(100+Оглавление!$F$9)/100,-1)</f>
        <v>930</v>
      </c>
      <c r="L79" s="2"/>
    </row>
    <row r="80" spans="1:12" ht="15.75" customHeight="1">
      <c r="A80" s="5">
        <v>68</v>
      </c>
      <c r="B80" s="45" t="str">
        <f>Лист_1!B2584</f>
        <v>ШВГПС 600</v>
      </c>
      <c r="C80" s="56">
        <f t="shared" si="4"/>
        <v>3250</v>
      </c>
      <c r="D80" s="57">
        <f t="shared" si="5"/>
        <v>3370</v>
      </c>
      <c r="E80" s="53" t="str">
        <f>Лист_1!D2584</f>
        <v>КШВГП 600</v>
      </c>
      <c r="F80" s="66">
        <v>76.8</v>
      </c>
      <c r="G80" s="56">
        <f>ROUND(Лист_1!F2584*(100+Оглавление!$F$9)/100,-1)</f>
        <v>1580</v>
      </c>
      <c r="H80" s="57">
        <f>ROUND(Лист_1!G2584*(100+Оглавление!$F$9)/100,-1)</f>
        <v>1700</v>
      </c>
      <c r="I80" s="53" t="str">
        <f>Лист_1!H2584</f>
        <v>Ф86</v>
      </c>
      <c r="J80" s="52">
        <f>Лист_1!I929</f>
        <v>4.0999999999999996</v>
      </c>
      <c r="K80" s="72">
        <f>ROUND(Лист_1!J2584*(100+Оглавление!$F$9)/100,-1)</f>
        <v>1670</v>
      </c>
      <c r="L80" s="2"/>
    </row>
    <row r="81" spans="1:12" ht="15.75" customHeight="1">
      <c r="A81" s="5">
        <v>69</v>
      </c>
      <c r="B81" s="45" t="str">
        <f>Лист_1!B2585</f>
        <v>ШВГП 600</v>
      </c>
      <c r="C81" s="56">
        <f t="shared" si="4"/>
        <v>2650</v>
      </c>
      <c r="D81" s="57">
        <f t="shared" si="5"/>
        <v>2770</v>
      </c>
      <c r="E81" s="53" t="str">
        <f>Лист_1!D2585</f>
        <v>КШВГП 600</v>
      </c>
      <c r="F81" s="66">
        <v>77.8</v>
      </c>
      <c r="G81" s="56">
        <f>ROUND(Лист_1!F2585*(100+Оглавление!$F$9)/100,-1)</f>
        <v>1580</v>
      </c>
      <c r="H81" s="57">
        <f>ROUND(Лист_1!G2585*(100+Оглавление!$F$9)/100,-1)</f>
        <v>1700</v>
      </c>
      <c r="I81" s="53" t="str">
        <f>Лист_1!H2585</f>
        <v>Ф85</v>
      </c>
      <c r="J81" s="52" t="str">
        <f>Лист_1!I930</f>
        <v>-</v>
      </c>
      <c r="K81" s="72">
        <f>ROUND(Лист_1!J2585*(100+Оглавление!$F$9)/100,-1)</f>
        <v>1070</v>
      </c>
      <c r="L81" s="2"/>
    </row>
    <row r="82" spans="1:12" ht="15.75" customHeight="1">
      <c r="A82" s="5">
        <v>70</v>
      </c>
      <c r="B82" s="45" t="str">
        <f>Лист_1!B2586</f>
        <v>ШВГПС 800</v>
      </c>
      <c r="C82" s="56">
        <f t="shared" si="4"/>
        <v>4230</v>
      </c>
      <c r="D82" s="57">
        <f t="shared" si="5"/>
        <v>4380</v>
      </c>
      <c r="E82" s="53" t="str">
        <f>Лист_1!D2586</f>
        <v>КШВГП 800</v>
      </c>
      <c r="F82" s="66">
        <v>78.8</v>
      </c>
      <c r="G82" s="56">
        <f>ROUND(Лист_1!F2586*(100+Оглавление!$F$9)/100,-1)</f>
        <v>2050</v>
      </c>
      <c r="H82" s="57">
        <f>ROUND(Лист_1!G2586*(100+Оглавление!$F$9)/100,-1)</f>
        <v>2200</v>
      </c>
      <c r="I82" s="53" t="str">
        <f>Лист_1!H2586</f>
        <v>Ф88</v>
      </c>
      <c r="J82" s="52" t="str">
        <f>Лист_1!I931</f>
        <v>-</v>
      </c>
      <c r="K82" s="72">
        <f>ROUND(Лист_1!J2586*(100+Оглавление!$F$9)/100,-1)</f>
        <v>2180</v>
      </c>
      <c r="L82" s="2"/>
    </row>
    <row r="83" spans="1:12" ht="15.75" customHeight="1">
      <c r="A83" s="5">
        <v>71</v>
      </c>
      <c r="B83" s="45" t="str">
        <f>Лист_1!B2587</f>
        <v>ШВО 600</v>
      </c>
      <c r="C83" s="56">
        <f t="shared" si="4"/>
        <v>750</v>
      </c>
      <c r="D83" s="57">
        <f t="shared" si="5"/>
        <v>800</v>
      </c>
      <c r="E83" s="53" t="str">
        <f>Лист_1!D2587</f>
        <v>КШВО 600</v>
      </c>
      <c r="F83" s="66">
        <v>79.8</v>
      </c>
      <c r="G83" s="56">
        <f>ROUND(Лист_1!F2587*(100+Оглавление!$F$9)/100,-1)</f>
        <v>750</v>
      </c>
      <c r="H83" s="57">
        <f>ROUND(Лист_1!G2587*(100+Оглавление!$F$9)/100,-1)</f>
        <v>800</v>
      </c>
      <c r="I83" s="53" t="str">
        <f>Лист_1!H2587</f>
        <v>-</v>
      </c>
      <c r="J83" s="52" t="str">
        <f>Лист_1!I932</f>
        <v>-</v>
      </c>
      <c r="K83" s="72">
        <f>ROUND(Лист_1!J2587*(100+Оглавление!$F$9)/100,-1)</f>
        <v>0</v>
      </c>
      <c r="L83" s="2"/>
    </row>
    <row r="84" spans="1:12" ht="15.75" customHeight="1">
      <c r="A84" s="5">
        <v>72</v>
      </c>
      <c r="B84" s="45" t="str">
        <f>Лист_1!B2588</f>
        <v>ШВО 800</v>
      </c>
      <c r="C84" s="56">
        <f t="shared" si="4"/>
        <v>890</v>
      </c>
      <c r="D84" s="57">
        <f t="shared" si="5"/>
        <v>940</v>
      </c>
      <c r="E84" s="53" t="str">
        <f>Лист_1!D2588</f>
        <v>КШВО 800</v>
      </c>
      <c r="F84" s="66">
        <v>80.8</v>
      </c>
      <c r="G84" s="56">
        <f>ROUND(Лист_1!F2588*(100+Оглавление!$F$9)/100,-1)</f>
        <v>890</v>
      </c>
      <c r="H84" s="57">
        <f>ROUND(Лист_1!G2588*(100+Оглавление!$F$9)/100,-1)</f>
        <v>940</v>
      </c>
      <c r="I84" s="53" t="str">
        <f>Лист_1!H2588</f>
        <v>-</v>
      </c>
      <c r="J84" s="52">
        <f>Лист_1!I933</f>
        <v>2.95</v>
      </c>
      <c r="K84" s="72">
        <f>ROUND(Лист_1!J2588*(100+Оглавление!$F$9)/100,-1)</f>
        <v>0</v>
      </c>
      <c r="L84" s="2"/>
    </row>
    <row r="85" spans="1:12" ht="15.75" customHeight="1">
      <c r="A85" s="5">
        <v>73</v>
      </c>
      <c r="B85" s="45" t="str">
        <f>Лист_1!B2589</f>
        <v>ШВПС 400</v>
      </c>
      <c r="C85" s="56">
        <f t="shared" si="4"/>
        <v>5400</v>
      </c>
      <c r="D85" s="57">
        <f t="shared" si="5"/>
        <v>5630</v>
      </c>
      <c r="E85" s="53" t="str">
        <f>Лист_1!D2589</f>
        <v>КШВП 400</v>
      </c>
      <c r="F85" s="66">
        <v>81.8</v>
      </c>
      <c r="G85" s="56">
        <f>ROUND(Лист_1!F2589*(100+Оглавление!$F$9)/100,-1)</f>
        <v>1660</v>
      </c>
      <c r="H85" s="57">
        <f>ROUND(Лист_1!G2589*(100+Оглавление!$F$9)/100,-1)</f>
        <v>1890</v>
      </c>
      <c r="I85" s="53" t="str">
        <f>Лист_1!H2589</f>
        <v>Ф90</v>
      </c>
      <c r="J85" s="52">
        <f>Лист_1!I934</f>
        <v>3.65</v>
      </c>
      <c r="K85" s="72">
        <f>ROUND(Лист_1!J2589*(100+Оглавление!$F$9)/100,-1)</f>
        <v>3740</v>
      </c>
      <c r="L85" s="2"/>
    </row>
    <row r="86" spans="1:12" ht="15.75" customHeight="1">
      <c r="A86" s="5">
        <v>74</v>
      </c>
      <c r="B86" s="45" t="str">
        <f>Лист_1!B2590</f>
        <v>ШВП 400</v>
      </c>
      <c r="C86" s="56">
        <f t="shared" si="4"/>
        <v>3810</v>
      </c>
      <c r="D86" s="57">
        <f t="shared" si="5"/>
        <v>4040</v>
      </c>
      <c r="E86" s="53" t="str">
        <f>Лист_1!D2590</f>
        <v>КШВП 400</v>
      </c>
      <c r="F86" s="66">
        <v>82.8</v>
      </c>
      <c r="G86" s="56">
        <f>ROUND(Лист_1!F2590*(100+Оглавление!$F$9)/100,-1)</f>
        <v>1660</v>
      </c>
      <c r="H86" s="57">
        <f>ROUND(Лист_1!G2590*(100+Оглавление!$F$9)/100,-1)</f>
        <v>1890</v>
      </c>
      <c r="I86" s="53" t="str">
        <f>Лист_1!H2590</f>
        <v>Ф89</v>
      </c>
      <c r="J86" s="52">
        <f>Лист_1!I935</f>
        <v>3.9</v>
      </c>
      <c r="K86" s="72">
        <f>ROUND(Лист_1!J2590*(100+Оглавление!$F$9)/100,-1)</f>
        <v>2150</v>
      </c>
      <c r="L86" s="2"/>
    </row>
    <row r="87" spans="1:12" ht="15.75" customHeight="1">
      <c r="A87" s="5">
        <v>75</v>
      </c>
      <c r="B87" s="45" t="str">
        <f>Лист_1!B2591</f>
        <v>ШВПУ 300</v>
      </c>
      <c r="C87" s="56">
        <f t="shared" si="4"/>
        <v>930</v>
      </c>
      <c r="D87" s="57">
        <f t="shared" si="5"/>
        <v>1050</v>
      </c>
      <c r="E87" s="53" t="str">
        <f>Лист_1!D2591</f>
        <v>КШВПУ 300</v>
      </c>
      <c r="F87" s="66">
        <v>83.8</v>
      </c>
      <c r="G87" s="56">
        <f>ROUND(Лист_1!F2591*(100+Оглавление!$F$9)/100,-1)</f>
        <v>930</v>
      </c>
      <c r="H87" s="57">
        <f>ROUND(Лист_1!G2591*(100+Оглавление!$F$9)/100,-1)</f>
        <v>1050</v>
      </c>
      <c r="I87" s="53" t="str">
        <f>Лист_1!H2591</f>
        <v>-</v>
      </c>
      <c r="J87" s="52">
        <f>Лист_1!I936</f>
        <v>5.25</v>
      </c>
      <c r="K87" s="72">
        <f>ROUND(Лист_1!J2591*(100+Оглавление!$F$9)/100,-1)</f>
        <v>0</v>
      </c>
      <c r="L87" s="2"/>
    </row>
    <row r="88" spans="1:12" ht="15.75" customHeight="1">
      <c r="A88" s="5">
        <v>76</v>
      </c>
      <c r="B88" s="45" t="str">
        <f>Лист_1!B2592</f>
        <v>ШВПУ 300-920</v>
      </c>
      <c r="C88" s="56">
        <f t="shared" si="4"/>
        <v>1020</v>
      </c>
      <c r="D88" s="57">
        <f t="shared" si="5"/>
        <v>1140</v>
      </c>
      <c r="E88" s="53" t="str">
        <f>Лист_1!D2592</f>
        <v>КШВПУ 300-920</v>
      </c>
      <c r="F88" s="66">
        <v>84.8</v>
      </c>
      <c r="G88" s="56">
        <f>ROUND(Лист_1!F2592*(100+Оглавление!$F$9)/100,-1)</f>
        <v>1020</v>
      </c>
      <c r="H88" s="57">
        <f>ROUND(Лист_1!G2592*(100+Оглавление!$F$9)/100,-1)</f>
        <v>1140</v>
      </c>
      <c r="I88" s="53" t="str">
        <f>Лист_1!H2592</f>
        <v>-</v>
      </c>
      <c r="J88" s="52">
        <f>Лист_1!I937</f>
        <v>4.55</v>
      </c>
      <c r="K88" s="72">
        <f>ROUND(Лист_1!J2592*(100+Оглавление!$F$9)/100,-1)</f>
        <v>0</v>
      </c>
      <c r="L88" s="2"/>
    </row>
    <row r="89" spans="1:12" ht="15.75" customHeight="1">
      <c r="A89" s="5">
        <v>77</v>
      </c>
      <c r="B89" s="45" t="str">
        <f>Лист_1!B2593</f>
        <v>ШВТ 200</v>
      </c>
      <c r="C89" s="56">
        <f t="shared" si="4"/>
        <v>910</v>
      </c>
      <c r="D89" s="57">
        <f t="shared" si="5"/>
        <v>1010</v>
      </c>
      <c r="E89" s="53" t="str">
        <f>Лист_1!D2593</f>
        <v>КШВТ 200</v>
      </c>
      <c r="F89" s="66">
        <v>85.8</v>
      </c>
      <c r="G89" s="56">
        <f>ROUND(Лист_1!F2593*(100+Оглавление!$F$9)/100,-1)</f>
        <v>910</v>
      </c>
      <c r="H89" s="57">
        <f>ROUND(Лист_1!G2593*(100+Оглавление!$F$9)/100,-1)</f>
        <v>1010</v>
      </c>
      <c r="I89" s="53" t="str">
        <f>Лист_1!H2593</f>
        <v>-</v>
      </c>
      <c r="J89" s="52">
        <f>Лист_1!I938</f>
        <v>5.9</v>
      </c>
      <c r="K89" s="72">
        <f>ROUND(Лист_1!J2593*(100+Оглавление!$F$9)/100,-1)</f>
        <v>0</v>
      </c>
      <c r="L89" s="2"/>
    </row>
    <row r="90" spans="1:12" ht="15.75" customHeight="1">
      <c r="A90" s="5">
        <v>78</v>
      </c>
      <c r="B90" s="45" t="str">
        <f>Лист_1!B2594</f>
        <v>ШВТ 200-920</v>
      </c>
      <c r="C90" s="56">
        <f t="shared" si="4"/>
        <v>1080</v>
      </c>
      <c r="D90" s="57">
        <f t="shared" si="5"/>
        <v>1180</v>
      </c>
      <c r="E90" s="53" t="str">
        <f>Лист_1!D2594</f>
        <v>КШВТ 200-920</v>
      </c>
      <c r="F90" s="66">
        <v>86.8</v>
      </c>
      <c r="G90" s="56">
        <f>ROUND(Лист_1!F2594*(100+Оглавление!$F$9)/100,-1)</f>
        <v>1080</v>
      </c>
      <c r="H90" s="57">
        <f>ROUND(Лист_1!G2594*(100+Оглавление!$F$9)/100,-1)</f>
        <v>1180</v>
      </c>
      <c r="I90" s="53" t="str">
        <f>Лист_1!H2594</f>
        <v>-</v>
      </c>
      <c r="J90" s="52">
        <f>Лист_1!I939</f>
        <v>4.6399999999999997</v>
      </c>
      <c r="K90" s="72">
        <f>ROUND(Лист_1!J2594*(100+Оглавление!$F$9)/100,-1)</f>
        <v>0</v>
      </c>
      <c r="L90" s="2"/>
    </row>
    <row r="91" spans="1:12" ht="15.75" customHeight="1">
      <c r="A91" s="5">
        <v>79</v>
      </c>
      <c r="B91" s="45" t="str">
        <f>Лист_1!B2595</f>
        <v>ШВТ 300</v>
      </c>
      <c r="C91" s="56">
        <f t="shared" si="4"/>
        <v>1990</v>
      </c>
      <c r="D91" s="57">
        <f t="shared" si="5"/>
        <v>2070</v>
      </c>
      <c r="E91" s="53" t="str">
        <f>Лист_1!D2595</f>
        <v>КШВТ 300</v>
      </c>
      <c r="F91" s="66">
        <v>87.8</v>
      </c>
      <c r="G91" s="56">
        <f>ROUND(Лист_1!F2595*(100+Оглавление!$F$9)/100,-1)</f>
        <v>820</v>
      </c>
      <c r="H91" s="57">
        <f>ROUND(Лист_1!G2595*(100+Оглавление!$F$9)/100,-1)</f>
        <v>900</v>
      </c>
      <c r="I91" s="53" t="str">
        <f>Лист_1!H2595</f>
        <v>Ф60М</v>
      </c>
      <c r="J91" s="52">
        <f>Лист_1!I940</f>
        <v>6.48</v>
      </c>
      <c r="K91" s="72">
        <f>ROUND(Лист_1!J2595*(100+Оглавление!$F$9)/100,-1)</f>
        <v>1170</v>
      </c>
      <c r="L91" s="2"/>
    </row>
    <row r="92" spans="1:12" ht="15.75" customHeight="1">
      <c r="A92" s="5">
        <v>80</v>
      </c>
      <c r="B92" s="45" t="str">
        <f>Лист_1!B2596</f>
        <v>ШВТ 300-920</v>
      </c>
      <c r="C92" s="56">
        <f t="shared" si="4"/>
        <v>2420</v>
      </c>
      <c r="D92" s="57">
        <f t="shared" si="5"/>
        <v>2510</v>
      </c>
      <c r="E92" s="53" t="str">
        <f>Лист_1!D2596</f>
        <v>КШВТ 300-920</v>
      </c>
      <c r="F92" s="66">
        <v>88.8</v>
      </c>
      <c r="G92" s="56">
        <f>ROUND(Лист_1!F2596*(100+Оглавление!$F$9)/100,-1)</f>
        <v>1080</v>
      </c>
      <c r="H92" s="57">
        <f>ROUND(Лист_1!G2596*(100+Оглавление!$F$9)/100,-1)</f>
        <v>1170</v>
      </c>
      <c r="I92" s="53" t="str">
        <f>Лист_1!H2596</f>
        <v>Ф260</v>
      </c>
      <c r="J92" s="52">
        <f>Лист_1!I941</f>
        <v>5.6</v>
      </c>
      <c r="K92" s="72">
        <f>ROUND(Лист_1!J2596*(100+Оглавление!$F$9)/100,-1)</f>
        <v>1340</v>
      </c>
      <c r="L92" s="2"/>
    </row>
    <row r="93" spans="1:12" ht="15.75" customHeight="1">
      <c r="A93" s="5">
        <v>81</v>
      </c>
      <c r="B93" s="45" t="str">
        <f>Лист_1!B2597</f>
        <v>ШВУ 600</v>
      </c>
      <c r="C93" s="56">
        <f t="shared" si="4"/>
        <v>3270</v>
      </c>
      <c r="D93" s="57">
        <f t="shared" si="5"/>
        <v>3470</v>
      </c>
      <c r="E93" s="53" t="str">
        <f>Лист_1!D2597</f>
        <v>КШВУ 600</v>
      </c>
      <c r="F93" s="66">
        <v>89.8</v>
      </c>
      <c r="G93" s="56">
        <f>ROUND(Лист_1!F2597*(100+Оглавление!$F$9)/100,-1)</f>
        <v>1930</v>
      </c>
      <c r="H93" s="57">
        <f>ROUND(Лист_1!G2597*(100+Оглавление!$F$9)/100,-1)</f>
        <v>2130</v>
      </c>
      <c r="I93" s="53" t="str">
        <f>Лист_1!H2597</f>
        <v>Ф96</v>
      </c>
      <c r="J93" s="52">
        <f>Лист_1!I942</f>
        <v>5.4</v>
      </c>
      <c r="K93" s="72">
        <f>ROUND(Лист_1!J2597*(100+Оглавление!$F$9)/100,-1)</f>
        <v>1340</v>
      </c>
      <c r="L93" s="2"/>
    </row>
    <row r="94" spans="1:12" ht="15.75" customHeight="1">
      <c r="A94" s="5">
        <v>82</v>
      </c>
      <c r="B94" s="45" t="str">
        <f>Лист_1!B2598</f>
        <v>ШВУС 600</v>
      </c>
      <c r="C94" s="56">
        <f t="shared" si="4"/>
        <v>4200</v>
      </c>
      <c r="D94" s="57">
        <f t="shared" si="5"/>
        <v>4400</v>
      </c>
      <c r="E94" s="53" t="str">
        <f>Лист_1!D2598</f>
        <v>КШВУ 600</v>
      </c>
      <c r="F94" s="66">
        <v>90.8</v>
      </c>
      <c r="G94" s="56">
        <f>ROUND(Лист_1!F2598*(100+Оглавление!$F$9)/100,-1)</f>
        <v>1930</v>
      </c>
      <c r="H94" s="57">
        <f>ROUND(Лист_1!G2598*(100+Оглавление!$F$9)/100,-1)</f>
        <v>2130</v>
      </c>
      <c r="I94" s="53" t="str">
        <f>Лист_1!H2598</f>
        <v>Ф97</v>
      </c>
      <c r="J94" s="52">
        <f>Лист_1!I943</f>
        <v>7.5</v>
      </c>
      <c r="K94" s="72">
        <f>ROUND(Лист_1!J2598*(100+Оглавление!$F$9)/100,-1)</f>
        <v>2270</v>
      </c>
      <c r="L94" s="2"/>
    </row>
    <row r="95" spans="1:12" ht="15.75" customHeight="1">
      <c r="A95" s="5">
        <v>83</v>
      </c>
      <c r="B95" s="45" t="str">
        <f>Лист_1!B2599</f>
        <v>ШВУ 600-920</v>
      </c>
      <c r="C95" s="56">
        <f t="shared" si="4"/>
        <v>4260</v>
      </c>
      <c r="D95" s="57">
        <f t="shared" si="5"/>
        <v>4550</v>
      </c>
      <c r="E95" s="53" t="str">
        <f>Лист_1!D2599</f>
        <v>КШВУ 600-920</v>
      </c>
      <c r="F95" s="66">
        <v>91.8</v>
      </c>
      <c r="G95" s="56">
        <f>ROUND(Лист_1!F2599*(100+Оглавление!$F$9)/100,-1)</f>
        <v>2660</v>
      </c>
      <c r="H95" s="57">
        <f>ROUND(Лист_1!G2599*(100+Оглавление!$F$9)/100,-1)</f>
        <v>2950</v>
      </c>
      <c r="I95" s="53" t="str">
        <f>Лист_1!H2599</f>
        <v>Ф296</v>
      </c>
      <c r="J95" s="52">
        <f>Лист_1!I944</f>
        <v>7.7</v>
      </c>
      <c r="K95" s="72">
        <f>ROUND(Лист_1!J2599*(100+Оглавление!$F$9)/100,-1)</f>
        <v>1600</v>
      </c>
      <c r="L95" s="2"/>
    </row>
    <row r="96" spans="1:12" ht="15.75" customHeight="1">
      <c r="A96" s="5">
        <v>84</v>
      </c>
      <c r="B96" s="45" t="str">
        <f>Лист_1!B2600</f>
        <v>ШВУС 600-920</v>
      </c>
      <c r="C96" s="56">
        <f t="shared" si="4"/>
        <v>5370</v>
      </c>
      <c r="D96" s="57">
        <f t="shared" si="5"/>
        <v>5660</v>
      </c>
      <c r="E96" s="53" t="str">
        <f>Лист_1!D2600</f>
        <v>КШВУ 600-920</v>
      </c>
      <c r="F96" s="66">
        <v>92.8</v>
      </c>
      <c r="G96" s="56">
        <f>ROUND(Лист_1!F2600*(100+Оглавление!$F$9)/100,-1)</f>
        <v>2660</v>
      </c>
      <c r="H96" s="57">
        <f>ROUND(Лист_1!G2600*(100+Оглавление!$F$9)/100,-1)</f>
        <v>2950</v>
      </c>
      <c r="I96" s="53" t="str">
        <f>Лист_1!H2600</f>
        <v>Ф297</v>
      </c>
      <c r="J96" s="52">
        <f>Лист_1!I945</f>
        <v>9.0500000000000007</v>
      </c>
      <c r="K96" s="72">
        <f>ROUND(Лист_1!J2600*(100+Оглавление!$F$9)/100,-1)</f>
        <v>2710</v>
      </c>
      <c r="L96" s="2"/>
    </row>
    <row r="97" spans="1:12" ht="15.75" customHeight="1">
      <c r="A97" s="5">
        <v>85</v>
      </c>
      <c r="B97" s="45" t="str">
        <f>Лист_1!B2601</f>
        <v>ШВУП 1000</v>
      </c>
      <c r="C97" s="56">
        <f t="shared" si="4"/>
        <v>3300</v>
      </c>
      <c r="D97" s="57">
        <f t="shared" si="5"/>
        <v>3430</v>
      </c>
      <c r="E97" s="53" t="str">
        <f>Лист_1!D2601</f>
        <v>КШВУП 1000</v>
      </c>
      <c r="F97" s="66">
        <v>93.8</v>
      </c>
      <c r="G97" s="56">
        <f>ROUND(Лист_1!F2601*(100+Оглавление!$F$9)/100,-1)</f>
        <v>2600</v>
      </c>
      <c r="H97" s="57">
        <f>ROUND(Лист_1!G2601*(100+Оглавление!$F$9)/100,-1)</f>
        <v>2730</v>
      </c>
      <c r="I97" s="53" t="str">
        <f>Лист_1!H2601</f>
        <v>Ф166</v>
      </c>
      <c r="J97" s="52" t="str">
        <f>Лист_1!I946</f>
        <v>-</v>
      </c>
      <c r="K97" s="72">
        <f>ROUND(Лист_1!J2601*(100+Оглавление!$F$9)/100,-1)</f>
        <v>700</v>
      </c>
      <c r="L97" s="2"/>
    </row>
    <row r="98" spans="1:12" ht="15.75" customHeight="1">
      <c r="A98" s="5">
        <v>86</v>
      </c>
      <c r="B98" s="45" t="str">
        <f>Лист_1!B2602</f>
        <v>ШВУП 716</v>
      </c>
      <c r="C98" s="56">
        <f t="shared" si="4"/>
        <v>4370</v>
      </c>
      <c r="D98" s="57">
        <f t="shared" si="5"/>
        <v>4480</v>
      </c>
      <c r="E98" s="53" t="str">
        <f>Лист_1!D2602</f>
        <v>КШВУП 716</v>
      </c>
      <c r="F98" s="66">
        <v>94.8</v>
      </c>
      <c r="G98" s="56">
        <f>ROUND(Лист_1!F2602*(100+Оглавление!$F$9)/100,-1)</f>
        <v>2570</v>
      </c>
      <c r="H98" s="57">
        <f>ROUND(Лист_1!G2602*(100+Оглавление!$F$9)/100,-1)</f>
        <v>2680</v>
      </c>
      <c r="I98" s="53" t="str">
        <f>Лист_1!H2602</f>
        <v>Ф128</v>
      </c>
      <c r="J98" s="52" t="str">
        <f>Лист_1!I947</f>
        <v>-</v>
      </c>
      <c r="K98" s="72">
        <f>ROUND(Лист_1!J2602*(100+Оглавление!$F$9)/100,-1)</f>
        <v>1800</v>
      </c>
      <c r="L98" s="2"/>
    </row>
    <row r="99" spans="1:12" ht="15.75" customHeight="1">
      <c r="A99" s="5">
        <v>87</v>
      </c>
      <c r="B99" s="45" t="str">
        <f>Лист_1!B2603</f>
        <v>ШВУП 920</v>
      </c>
      <c r="C99" s="56">
        <f t="shared" si="4"/>
        <v>5000</v>
      </c>
      <c r="D99" s="57">
        <f t="shared" si="5"/>
        <v>5120</v>
      </c>
      <c r="E99" s="53" t="str">
        <f>Лист_1!D2603</f>
        <v>КШВУП 920</v>
      </c>
      <c r="F99" s="66">
        <v>95.8</v>
      </c>
      <c r="G99" s="56">
        <f>ROUND(Лист_1!F2603*(100+Оглавление!$F$9)/100,-1)</f>
        <v>2850</v>
      </c>
      <c r="H99" s="57">
        <f>ROUND(Лист_1!G2603*(100+Оглавление!$F$9)/100,-1)</f>
        <v>2970</v>
      </c>
      <c r="I99" s="53" t="str">
        <f>Лист_1!H2603</f>
        <v>Ф228</v>
      </c>
      <c r="J99" s="52" t="str">
        <f>Лист_1!I948</f>
        <v>-</v>
      </c>
      <c r="K99" s="72">
        <f>ROUND(Лист_1!J2603*(100+Оглавление!$F$9)/100,-1)</f>
        <v>2150</v>
      </c>
      <c r="L99" s="2"/>
    </row>
    <row r="100" spans="1:12" ht="15.75" customHeight="1">
      <c r="A100" s="5">
        <v>88</v>
      </c>
      <c r="B100" s="45" t="str">
        <f>Лист_1!B2604</f>
        <v>ШН 1000  Б/СТ</v>
      </c>
      <c r="C100" s="56">
        <f t="shared" si="4"/>
        <v>5550</v>
      </c>
      <c r="D100" s="57">
        <f t="shared" si="5"/>
        <v>5820</v>
      </c>
      <c r="E100" s="53" t="str">
        <f>Лист_1!D2604</f>
        <v>КШН 1000 Б/СТ</v>
      </c>
      <c r="F100" s="66">
        <v>96.8</v>
      </c>
      <c r="G100" s="56">
        <f>ROUND(Лист_1!F2604*(100+Оглавление!$F$9)/100,-1)</f>
        <v>2740</v>
      </c>
      <c r="H100" s="57">
        <f>ROUND(Лист_1!G2604*(100+Оглавление!$F$9)/100,-1)</f>
        <v>3010</v>
      </c>
      <c r="I100" s="53" t="str">
        <f>Лист_1!H2604</f>
        <v>Ф102</v>
      </c>
      <c r="J100" s="52" t="str">
        <f>Лист_1!I949</f>
        <v>-</v>
      </c>
      <c r="K100" s="72">
        <f>ROUND(Лист_1!J2604*(100+Оглавление!$F$9)/100,-1)</f>
        <v>2810</v>
      </c>
      <c r="L100" s="2"/>
    </row>
    <row r="101" spans="1:12" ht="15.75" customHeight="1">
      <c r="A101" s="5">
        <v>89</v>
      </c>
      <c r="B101" s="45" t="str">
        <f>Лист_1!B2605</f>
        <v>ШН 150 Б/СТ</v>
      </c>
      <c r="C101" s="56">
        <f t="shared" si="4"/>
        <v>1670</v>
      </c>
      <c r="D101" s="57">
        <f t="shared" si="5"/>
        <v>1780</v>
      </c>
      <c r="E101" s="53" t="str">
        <f>Лист_1!D2605</f>
        <v>КШН 150 Б/СТ</v>
      </c>
      <c r="F101" s="66">
        <v>97.8</v>
      </c>
      <c r="G101" s="56">
        <f>ROUND(Лист_1!F2605*(100+Оглавление!$F$9)/100,-1)</f>
        <v>1670</v>
      </c>
      <c r="H101" s="57">
        <f>ROUND(Лист_1!G2605*(100+Оглавление!$F$9)/100,-1)</f>
        <v>1780</v>
      </c>
      <c r="I101" s="53" t="str">
        <f>Лист_1!H2605</f>
        <v>-</v>
      </c>
      <c r="J101" s="52" t="str">
        <f>Лист_1!I950</f>
        <v>-</v>
      </c>
      <c r="K101" s="72">
        <f>ROUND(Лист_1!J2605*(100+Оглавление!$F$9)/100,-1)</f>
        <v>0</v>
      </c>
      <c r="L101" s="2"/>
    </row>
    <row r="102" spans="1:12" ht="15.75" customHeight="1">
      <c r="A102" s="5">
        <v>90</v>
      </c>
      <c r="B102" s="45" t="str">
        <f>Лист_1!B2606</f>
        <v>ШНБ 200    Б/СТ</v>
      </c>
      <c r="C102" s="56">
        <f t="shared" si="4"/>
        <v>2720</v>
      </c>
      <c r="D102" s="57">
        <f t="shared" si="5"/>
        <v>2830</v>
      </c>
      <c r="E102" s="53" t="str">
        <f>Лист_1!D2606</f>
        <v>КШН 200 Б/СТ</v>
      </c>
      <c r="F102" s="66">
        <v>98.8</v>
      </c>
      <c r="G102" s="56">
        <f>ROUND(Лист_1!F2606*(100+Оглавление!$F$9)/100,-1)</f>
        <v>1790</v>
      </c>
      <c r="H102" s="57">
        <f>ROUND(Лист_1!G2606*(100+Оглавление!$F$9)/100,-1)</f>
        <v>1900</v>
      </c>
      <c r="I102" s="53" t="str">
        <f>Лист_1!H2606</f>
        <v>Ф168</v>
      </c>
      <c r="J102" s="52">
        <f>Лист_1!I951</f>
        <v>2.1</v>
      </c>
      <c r="K102" s="72">
        <f>ROUND(Лист_1!J2606*(100+Оглавление!$F$9)/100,-1)</f>
        <v>930</v>
      </c>
      <c r="L102" s="2"/>
    </row>
    <row r="103" spans="1:12" ht="15.75" customHeight="1">
      <c r="A103" s="5">
        <v>91</v>
      </c>
      <c r="B103" s="45" t="str">
        <f>Лист_1!B2607</f>
        <v>ШН 300  Б/СТ</v>
      </c>
      <c r="C103" s="56">
        <f t="shared" si="4"/>
        <v>2390</v>
      </c>
      <c r="D103" s="57">
        <f t="shared" si="5"/>
        <v>2520</v>
      </c>
      <c r="E103" s="53" t="str">
        <f>Лист_1!D2607</f>
        <v>КШН 300 Б/СТ</v>
      </c>
      <c r="F103" s="66">
        <v>99.8</v>
      </c>
      <c r="G103" s="56">
        <f>ROUND(Лист_1!F2607*(100+Оглавление!$F$9)/100,-1)</f>
        <v>1260</v>
      </c>
      <c r="H103" s="57">
        <f>ROUND(Лист_1!G2607*(100+Оглавление!$F$9)/100,-1)</f>
        <v>1390</v>
      </c>
      <c r="I103" s="53" t="str">
        <f>Лист_1!H2607</f>
        <v>Ф10</v>
      </c>
      <c r="J103" s="52">
        <f>Лист_1!I952</f>
        <v>2.4</v>
      </c>
      <c r="K103" s="72">
        <f>ROUND(Лист_1!J2607*(100+Оглавление!$F$9)/100,-1)</f>
        <v>1130</v>
      </c>
      <c r="L103" s="2"/>
    </row>
    <row r="104" spans="1:12" ht="15.75" customHeight="1">
      <c r="A104" s="5">
        <v>92</v>
      </c>
      <c r="B104" s="45" t="str">
        <f>Лист_1!B2608</f>
        <v>ШН 400  Б/СТ</v>
      </c>
      <c r="C104" s="56">
        <f t="shared" si="4"/>
        <v>2730</v>
      </c>
      <c r="D104" s="57">
        <f t="shared" si="5"/>
        <v>2880</v>
      </c>
      <c r="E104" s="53" t="str">
        <f>Лист_1!D2608</f>
        <v>КШН 400 Б/СТ</v>
      </c>
      <c r="F104" s="66">
        <v>100.8</v>
      </c>
      <c r="G104" s="56">
        <f>ROUND(Лист_1!F2608*(100+Оглавление!$F$9)/100,-1)</f>
        <v>1370</v>
      </c>
      <c r="H104" s="57">
        <f>ROUND(Лист_1!G2608*(100+Оглавление!$F$9)/100,-1)</f>
        <v>1520</v>
      </c>
      <c r="I104" s="53" t="str">
        <f>Лист_1!H2608</f>
        <v>Ф20</v>
      </c>
      <c r="J104" s="52">
        <f>Лист_1!I953</f>
        <v>2.4</v>
      </c>
      <c r="K104" s="72">
        <f>ROUND(Лист_1!J2608*(100+Оглавление!$F$9)/100,-1)</f>
        <v>1360</v>
      </c>
      <c r="L104" s="2"/>
    </row>
    <row r="105" spans="1:12" ht="15.75" customHeight="1">
      <c r="A105" s="5">
        <v>93</v>
      </c>
      <c r="B105" s="45" t="str">
        <f>Лист_1!B2609</f>
        <v>ШН 450 Б/СТ</v>
      </c>
      <c r="C105" s="56">
        <f t="shared" si="4"/>
        <v>1450</v>
      </c>
      <c r="D105" s="57">
        <f t="shared" si="5"/>
        <v>1610</v>
      </c>
      <c r="E105" s="53" t="str">
        <f>Лист_1!D2609</f>
        <v>КШН 450 Б/СТ</v>
      </c>
      <c r="F105" s="66">
        <v>101.8</v>
      </c>
      <c r="G105" s="56">
        <f>ROUND(Лист_1!F2609*(100+Оглавление!$F$9)/100,-1)</f>
        <v>1450</v>
      </c>
      <c r="H105" s="57">
        <f>ROUND(Лист_1!G2609*(100+Оглавление!$F$9)/100,-1)</f>
        <v>1610</v>
      </c>
      <c r="I105" s="53" t="str">
        <f>Лист_1!H2609</f>
        <v>-</v>
      </c>
      <c r="J105" s="52">
        <f>Лист_1!I954</f>
        <v>3.05</v>
      </c>
      <c r="K105" s="72">
        <f>ROUND(Лист_1!J2609*(100+Оглавление!$F$9)/100,-1)</f>
        <v>0</v>
      </c>
      <c r="L105" s="2"/>
    </row>
    <row r="106" spans="1:12" ht="15.75" customHeight="1">
      <c r="A106" s="5">
        <v>94</v>
      </c>
      <c r="B106" s="45" t="str">
        <f>Лист_1!B2610</f>
        <v>ШН 500  Б/СТ</v>
      </c>
      <c r="C106" s="56">
        <f t="shared" si="4"/>
        <v>3120</v>
      </c>
      <c r="D106" s="57">
        <f t="shared" si="5"/>
        <v>3280</v>
      </c>
      <c r="E106" s="53" t="str">
        <f>Лист_1!D2610</f>
        <v>КШН 500 Б/СТ</v>
      </c>
      <c r="F106" s="66">
        <v>102.8</v>
      </c>
      <c r="G106" s="56">
        <f>ROUND(Лист_1!F2610*(100+Оглавление!$F$9)/100,-1)</f>
        <v>1520</v>
      </c>
      <c r="H106" s="57">
        <f>ROUND(Лист_1!G2610*(100+Оглавление!$F$9)/100,-1)</f>
        <v>1680</v>
      </c>
      <c r="I106" s="53" t="str">
        <f>Лист_1!H2610</f>
        <v>Ф30</v>
      </c>
      <c r="J106" s="52">
        <f>Лист_1!I955</f>
        <v>3.07</v>
      </c>
      <c r="K106" s="72">
        <f>ROUND(Лист_1!J2610*(100+Оглавление!$F$9)/100,-1)</f>
        <v>1600</v>
      </c>
      <c r="L106" s="2"/>
    </row>
    <row r="107" spans="1:12" ht="15.75" customHeight="1">
      <c r="A107" s="5">
        <v>95</v>
      </c>
      <c r="B107" s="45" t="str">
        <f>Лист_1!B2611</f>
        <v>ШН 600   Б/СТ</v>
      </c>
      <c r="C107" s="56">
        <f t="shared" si="4"/>
        <v>3800</v>
      </c>
      <c r="D107" s="57">
        <f t="shared" si="5"/>
        <v>3980</v>
      </c>
      <c r="E107" s="53" t="str">
        <f>Лист_1!D2611</f>
        <v>КШН 600 Б/СТ</v>
      </c>
      <c r="F107" s="66">
        <v>103.8</v>
      </c>
      <c r="G107" s="56">
        <f>ROUND(Лист_1!F2611*(100+Оглавление!$F$9)/100,-1)</f>
        <v>1730</v>
      </c>
      <c r="H107" s="57">
        <f>ROUND(Лист_1!G2611*(100+Оглавление!$F$9)/100,-1)</f>
        <v>1910</v>
      </c>
      <c r="I107" s="53" t="str">
        <f>Лист_1!H2611</f>
        <v>Ф40</v>
      </c>
      <c r="J107" s="52">
        <f>Лист_1!I956</f>
        <v>3.65</v>
      </c>
      <c r="K107" s="72">
        <f>ROUND(Лист_1!J2611*(100+Оглавление!$F$9)/100,-1)</f>
        <v>2070</v>
      </c>
      <c r="L107" s="2"/>
    </row>
    <row r="108" spans="1:12" ht="15.75" customHeight="1">
      <c r="A108" s="5">
        <v>96</v>
      </c>
      <c r="B108" s="45" t="str">
        <f>Лист_1!B2612</f>
        <v>ШН 800 Б/СТ</v>
      </c>
      <c r="C108" s="56">
        <f t="shared" si="4"/>
        <v>4600</v>
      </c>
      <c r="D108" s="57">
        <f t="shared" si="5"/>
        <v>4800</v>
      </c>
      <c r="E108" s="53" t="str">
        <f>Лист_1!D2612</f>
        <v>КШН 800 Б/СТ</v>
      </c>
      <c r="F108" s="66">
        <v>104.8</v>
      </c>
      <c r="G108" s="56">
        <f>ROUND(Лист_1!F2612*(100+Оглавление!$F$9)/100,-1)</f>
        <v>1930</v>
      </c>
      <c r="H108" s="57">
        <f>ROUND(Лист_1!G2612*(100+Оглавление!$F$9)/100,-1)</f>
        <v>2130</v>
      </c>
      <c r="I108" s="53" t="str">
        <f>Лист_1!H2612</f>
        <v>Ф50</v>
      </c>
      <c r="J108" s="52">
        <f>Лист_1!I957</f>
        <v>3.75</v>
      </c>
      <c r="K108" s="72">
        <f>ROUND(Лист_1!J2612*(100+Оглавление!$F$9)/100,-1)</f>
        <v>2670</v>
      </c>
      <c r="L108" s="2"/>
    </row>
    <row r="109" spans="1:12" ht="15.75" customHeight="1">
      <c r="A109" s="5">
        <v>97</v>
      </c>
      <c r="B109" s="45" t="str">
        <f>Лист_1!B2613</f>
        <v>ШН БУТЫЛОЧНИЦА (ОМПЛЕТ)</v>
      </c>
      <c r="C109" s="56">
        <f t="shared" si="4"/>
        <v>2170</v>
      </c>
      <c r="D109" s="57">
        <f t="shared" si="5"/>
        <v>2170</v>
      </c>
      <c r="E109" s="53" t="str">
        <f>Лист_1!D2613</f>
        <v>КШН БУТЫЛОЧНИЦА (КОМПЛЕКТ)</v>
      </c>
      <c r="F109" s="66">
        <v>105.8</v>
      </c>
      <c r="G109" s="56">
        <f>ROUND(Лист_1!F2613*(100+Оглавление!$F$9)/100,-1)</f>
        <v>2170</v>
      </c>
      <c r="H109" s="57">
        <f>ROUND(Лист_1!G2613*(100+Оглавление!$F$9)/100,-1)</f>
        <v>2170</v>
      </c>
      <c r="I109" s="53" t="str">
        <f>Лист_1!H2613</f>
        <v>-</v>
      </c>
      <c r="J109" s="52">
        <f>Лист_1!I958</f>
        <v>4.8</v>
      </c>
      <c r="K109" s="72">
        <f>ROUND(Лист_1!J2613*(100+Оглавление!$F$9)/100,-1)</f>
        <v>0</v>
      </c>
      <c r="L109" s="2"/>
    </row>
    <row r="110" spans="1:12" ht="15.75" customHeight="1">
      <c r="A110" s="5">
        <v>98</v>
      </c>
      <c r="B110" s="45" t="str">
        <f>Лист_1!B2614</f>
        <v>ШН БУТЫЛОЧНИЦА 200 (ОМПЛЕТ)</v>
      </c>
      <c r="C110" s="56">
        <f t="shared" si="4"/>
        <v>2600</v>
      </c>
      <c r="D110" s="57">
        <f t="shared" si="5"/>
        <v>2600</v>
      </c>
      <c r="E110" s="53" t="str">
        <f>Лист_1!D2614</f>
        <v>КШН БУТЫЛОЧНИЦА 200 (КОМПЛЕКТ)</v>
      </c>
      <c r="F110" s="66">
        <v>106.8</v>
      </c>
      <c r="G110" s="56">
        <f>ROUND(Лист_1!F2614*(100+Оглавление!$F$9)/100,-1)</f>
        <v>2600</v>
      </c>
      <c r="H110" s="57">
        <f>ROUND(Лист_1!G2614*(100+Оглавление!$F$9)/100,-1)</f>
        <v>2600</v>
      </c>
      <c r="I110" s="53" t="str">
        <f>Лист_1!H2614</f>
        <v>-</v>
      </c>
      <c r="J110" s="52">
        <f>Лист_1!I959</f>
        <v>2.1</v>
      </c>
      <c r="K110" s="72">
        <f>ROUND(Лист_1!J2614*(100+Оглавление!$F$9)/100,-1)</f>
        <v>0</v>
      </c>
      <c r="L110" s="2"/>
    </row>
    <row r="111" spans="1:12" ht="15.75" customHeight="1">
      <c r="A111" s="5">
        <v>99</v>
      </c>
      <c r="B111" s="45" t="str">
        <f>Лист_1!B2615</f>
        <v>ШН1Я 1000  Б/СТ</v>
      </c>
      <c r="C111" s="56">
        <f t="shared" si="4"/>
        <v>6310</v>
      </c>
      <c r="D111" s="57">
        <f t="shared" si="5"/>
        <v>6590</v>
      </c>
      <c r="E111" s="53" t="str">
        <f>Лист_1!D2615</f>
        <v>КШН1Я 1000 ПВ</v>
      </c>
      <c r="F111" s="66">
        <v>107.8</v>
      </c>
      <c r="G111" s="56">
        <f>ROUND(Лист_1!F2615*(100+Оглавление!$F$9)/100,-1)</f>
        <v>2970</v>
      </c>
      <c r="H111" s="57">
        <f>ROUND(Лист_1!G2615*(100+Оглавление!$F$9)/100,-1)</f>
        <v>3250</v>
      </c>
      <c r="I111" s="53" t="str">
        <f>Лист_1!H2615</f>
        <v>Ф101</v>
      </c>
      <c r="J111" s="52">
        <f>Лист_1!I960</f>
        <v>2.4</v>
      </c>
      <c r="K111" s="72">
        <f>ROUND(Лист_1!J2615*(100+Оглавление!$F$9)/100,-1)</f>
        <v>3340</v>
      </c>
      <c r="L111" s="2"/>
    </row>
    <row r="112" spans="1:12" ht="15.75" customHeight="1">
      <c r="A112" s="5">
        <v>100</v>
      </c>
      <c r="B112" s="45" t="str">
        <f>Лист_1!B2616</f>
        <v>ШН1Я 400  Б/СТ</v>
      </c>
      <c r="C112" s="56">
        <f t="shared" si="4"/>
        <v>3280</v>
      </c>
      <c r="D112" s="57">
        <f t="shared" si="5"/>
        <v>3450</v>
      </c>
      <c r="E112" s="53" t="str">
        <f>Лист_1!D2616</f>
        <v>КШН1Я 400 ПВ</v>
      </c>
      <c r="F112" s="66">
        <v>108.8</v>
      </c>
      <c r="G112" s="56">
        <f>ROUND(Лист_1!F2616*(100+Оглавление!$F$9)/100,-1)</f>
        <v>1710</v>
      </c>
      <c r="H112" s="57">
        <f>ROUND(Лист_1!G2616*(100+Оглавление!$F$9)/100,-1)</f>
        <v>1880</v>
      </c>
      <c r="I112" s="53" t="str">
        <f>Лист_1!H2616</f>
        <v>Ф21</v>
      </c>
      <c r="J112" s="52">
        <f>Лист_1!I961</f>
        <v>3.07</v>
      </c>
      <c r="K112" s="72">
        <f>ROUND(Лист_1!J2616*(100+Оглавление!$F$9)/100,-1)</f>
        <v>1570</v>
      </c>
      <c r="L112" s="2"/>
    </row>
    <row r="113" spans="1:12" ht="15.75" customHeight="1">
      <c r="A113" s="5">
        <v>101</v>
      </c>
      <c r="B113" s="45" t="str">
        <f>Лист_1!B2617</f>
        <v>ШН1Я 500  Б/СТ</v>
      </c>
      <c r="C113" s="56">
        <f t="shared" si="4"/>
        <v>3720</v>
      </c>
      <c r="D113" s="57">
        <f t="shared" si="5"/>
        <v>3910</v>
      </c>
      <c r="E113" s="53" t="str">
        <f>Лист_1!D2617</f>
        <v>КШН1Я 500 ПВ</v>
      </c>
      <c r="F113" s="66">
        <v>109.8</v>
      </c>
      <c r="G113" s="56">
        <f>ROUND(Лист_1!F2617*(100+Оглавление!$F$9)/100,-1)</f>
        <v>1860</v>
      </c>
      <c r="H113" s="57">
        <f>ROUND(Лист_1!G2617*(100+Оглавление!$F$9)/100,-1)</f>
        <v>2050</v>
      </c>
      <c r="I113" s="53" t="str">
        <f>Лист_1!H2617</f>
        <v>Ф31</v>
      </c>
      <c r="J113" s="52">
        <f>Лист_1!I962</f>
        <v>3.75</v>
      </c>
      <c r="K113" s="72">
        <f>ROUND(Лист_1!J2617*(100+Оглавление!$F$9)/100,-1)</f>
        <v>1860</v>
      </c>
      <c r="L113" s="2"/>
    </row>
    <row r="114" spans="1:12" ht="15.75" customHeight="1">
      <c r="A114" s="5">
        <v>102</v>
      </c>
      <c r="B114" s="45" t="str">
        <f>Лист_1!B2618</f>
        <v>ШН1Я 600-М  Б/СТ</v>
      </c>
      <c r="C114" s="56">
        <f t="shared" si="4"/>
        <v>5070</v>
      </c>
      <c r="D114" s="57">
        <f t="shared" si="5"/>
        <v>5300</v>
      </c>
      <c r="E114" s="53" t="str">
        <f>Лист_1!D2618</f>
        <v>КШН1Я 600-М ПВ</v>
      </c>
      <c r="F114" s="66">
        <v>110.8</v>
      </c>
      <c r="G114" s="56">
        <f>ROUND(Лист_1!F2618*(100+Оглавление!$F$9)/100,-1)</f>
        <v>2530</v>
      </c>
      <c r="H114" s="57">
        <f>ROUND(Лист_1!G2618*(100+Оглавление!$F$9)/100,-1)</f>
        <v>2760</v>
      </c>
      <c r="I114" s="53" t="str">
        <f>Лист_1!H2618</f>
        <v>Ф41М</v>
      </c>
      <c r="J114" s="52" t="str">
        <f>Лист_1!I963</f>
        <v>-</v>
      </c>
      <c r="K114" s="72">
        <f>ROUND(Лист_1!J2618*(100+Оглавление!$F$9)/100,-1)</f>
        <v>2540</v>
      </c>
      <c r="L114" s="2"/>
    </row>
    <row r="115" spans="1:12" ht="15.75" customHeight="1">
      <c r="A115" s="5">
        <v>103</v>
      </c>
      <c r="B115" s="45" t="str">
        <f>Лист_1!B2619</f>
        <v>ШН1Я 800-М Б/СТ</v>
      </c>
      <c r="C115" s="56">
        <f t="shared" si="4"/>
        <v>5940</v>
      </c>
      <c r="D115" s="57">
        <f t="shared" si="5"/>
        <v>6200</v>
      </c>
      <c r="E115" s="53" t="str">
        <f>Лист_1!D2619</f>
        <v>КШН1Я 800-М ПВ</v>
      </c>
      <c r="F115" s="66">
        <v>111.8</v>
      </c>
      <c r="G115" s="56">
        <f>ROUND(Лист_1!F2619*(100+Оглавление!$F$9)/100,-1)</f>
        <v>2860</v>
      </c>
      <c r="H115" s="57">
        <f>ROUND(Лист_1!G2619*(100+Оглавление!$F$9)/100,-1)</f>
        <v>3120</v>
      </c>
      <c r="I115" s="53" t="str">
        <f>Лист_1!H2619</f>
        <v>Ф51М</v>
      </c>
      <c r="J115" s="52" t="str">
        <f>Лист_1!I964</f>
        <v>-</v>
      </c>
      <c r="K115" s="72">
        <f>ROUND(Лист_1!J2619*(100+Оглавление!$F$9)/100,-1)</f>
        <v>3080</v>
      </c>
      <c r="L115" s="2"/>
    </row>
    <row r="116" spans="1:12" ht="15.75" customHeight="1">
      <c r="A116" s="5">
        <v>104</v>
      </c>
      <c r="B116" s="45" t="str">
        <f>Лист_1!B2620</f>
        <v>ШН2ВЯ 400  Б/СТ</v>
      </c>
      <c r="C116" s="56">
        <f t="shared" si="4"/>
        <v>4240</v>
      </c>
      <c r="D116" s="57">
        <f t="shared" si="5"/>
        <v>4340</v>
      </c>
      <c r="E116" s="53" t="str">
        <f>Лист_1!D2620</f>
        <v>КШН2ВЯ 400 ПВ</v>
      </c>
      <c r="F116" s="66">
        <v>112.8</v>
      </c>
      <c r="G116" s="56">
        <f>ROUND(Лист_1!F2620*(100+Оглавление!$F$9)/100,-1)</f>
        <v>2670</v>
      </c>
      <c r="H116" s="57">
        <f>ROUND(Лист_1!G2620*(100+Оглавление!$F$9)/100,-1)</f>
        <v>2770</v>
      </c>
      <c r="I116" s="53" t="str">
        <f>Лист_1!H2620</f>
        <v>Ф22</v>
      </c>
      <c r="J116" s="52">
        <f>Лист_1!I965</f>
        <v>6.85</v>
      </c>
      <c r="K116" s="72">
        <f>ROUND(Лист_1!J2620*(100+Оглавление!$F$9)/100,-1)</f>
        <v>1570</v>
      </c>
      <c r="L116" s="2"/>
    </row>
    <row r="117" spans="1:12" ht="15.75" customHeight="1">
      <c r="A117" s="5">
        <v>105</v>
      </c>
      <c r="B117" s="45" t="str">
        <f>Лист_1!B2621</f>
        <v>ШН2ВЯ 500  Б/СТ</v>
      </c>
      <c r="C117" s="56">
        <f t="shared" si="4"/>
        <v>4680</v>
      </c>
      <c r="D117" s="57">
        <f t="shared" si="5"/>
        <v>4800</v>
      </c>
      <c r="E117" s="53" t="str">
        <f>Лист_1!D2621</f>
        <v>КШН2ВЯ 500 ПВ</v>
      </c>
      <c r="F117" s="66">
        <v>113.8</v>
      </c>
      <c r="G117" s="56">
        <f>ROUND(Лист_1!F2621*(100+Оглавление!$F$9)/100,-1)</f>
        <v>2880</v>
      </c>
      <c r="H117" s="57">
        <f>ROUND(Лист_1!G2621*(100+Оглавление!$F$9)/100,-1)</f>
        <v>3000</v>
      </c>
      <c r="I117" s="53" t="str">
        <f>Лист_1!H2621</f>
        <v>Ф32</v>
      </c>
      <c r="J117" s="52" t="str">
        <f>Лист_1!I966</f>
        <v>-</v>
      </c>
      <c r="K117" s="72">
        <f>ROUND(Лист_1!J2621*(100+Оглавление!$F$9)/100,-1)</f>
        <v>1800</v>
      </c>
      <c r="L117" s="2"/>
    </row>
    <row r="118" spans="1:12" ht="15.75" customHeight="1">
      <c r="A118" s="5">
        <v>106</v>
      </c>
      <c r="B118" s="45" t="str">
        <f>Лист_1!B2622</f>
        <v>ШН2ВЯ 600  Б/СТ</v>
      </c>
      <c r="C118" s="56">
        <f t="shared" si="4"/>
        <v>5100</v>
      </c>
      <c r="D118" s="57">
        <f t="shared" si="5"/>
        <v>5230</v>
      </c>
      <c r="E118" s="53" t="str">
        <f>Лист_1!D2622</f>
        <v>КШН2ВЯ 600 ПВ</v>
      </c>
      <c r="F118" s="66">
        <v>114.8</v>
      </c>
      <c r="G118" s="56">
        <f>ROUND(Лист_1!F2622*(100+Оглавление!$F$9)/100,-1)</f>
        <v>3070</v>
      </c>
      <c r="H118" s="57">
        <f>ROUND(Лист_1!G2622*(100+Оглавление!$F$9)/100,-1)</f>
        <v>3200</v>
      </c>
      <c r="I118" s="53" t="str">
        <f>Лист_1!H2622</f>
        <v>Ф42</v>
      </c>
      <c r="J118" s="52" t="str">
        <f>Лист_1!I967</f>
        <v>-</v>
      </c>
      <c r="K118" s="72">
        <f>ROUND(Лист_1!J2622*(100+Оглавление!$F$9)/100,-1)</f>
        <v>2030</v>
      </c>
      <c r="L118" s="2"/>
    </row>
    <row r="119" spans="1:12" ht="15.75" customHeight="1">
      <c r="A119" s="5">
        <v>107</v>
      </c>
      <c r="B119" s="45" t="str">
        <f>Лист_1!B2623</f>
        <v>ШН2ВЯ 800 Б/СТ</v>
      </c>
      <c r="C119" s="56">
        <f t="shared" si="4"/>
        <v>6110</v>
      </c>
      <c r="D119" s="57">
        <f t="shared" si="5"/>
        <v>6250</v>
      </c>
      <c r="E119" s="53" t="str">
        <f>Лист_1!D2623</f>
        <v>КШН2ВЯ 800 ПВ</v>
      </c>
      <c r="F119" s="66">
        <v>115.8</v>
      </c>
      <c r="G119" s="56">
        <f>ROUND(Лист_1!F2623*(100+Оглавление!$F$9)/100,-1)</f>
        <v>3500</v>
      </c>
      <c r="H119" s="57">
        <f>ROUND(Лист_1!G2623*(100+Оглавление!$F$9)/100,-1)</f>
        <v>3640</v>
      </c>
      <c r="I119" s="53" t="str">
        <f>Лист_1!H2623</f>
        <v>Ф52</v>
      </c>
      <c r="J119" s="52" t="str">
        <f>Лист_1!I968</f>
        <v>-</v>
      </c>
      <c r="K119" s="72">
        <f>ROUND(Лист_1!J2623*(100+Оглавление!$F$9)/100,-1)</f>
        <v>2610</v>
      </c>
      <c r="L119" s="2"/>
    </row>
    <row r="120" spans="1:12" ht="15.75" customHeight="1">
      <c r="A120" s="5">
        <v>108</v>
      </c>
      <c r="B120" s="45" t="str">
        <f>Лист_1!B2624</f>
        <v>ШН2Я 400  Б/СТ</v>
      </c>
      <c r="C120" s="56">
        <f t="shared" si="4"/>
        <v>3860</v>
      </c>
      <c r="D120" s="57">
        <f t="shared" si="5"/>
        <v>4070</v>
      </c>
      <c r="E120" s="53" t="str">
        <f>Лист_1!D2624</f>
        <v>КШН2Я 400 ПВ</v>
      </c>
      <c r="F120" s="66">
        <v>116.8</v>
      </c>
      <c r="G120" s="56">
        <f>ROUND(Лист_1!F2624*(100+Оглавление!$F$9)/100,-1)</f>
        <v>2290</v>
      </c>
      <c r="H120" s="57">
        <f>ROUND(Лист_1!G2624*(100+Оглавление!$F$9)/100,-1)</f>
        <v>2500</v>
      </c>
      <c r="I120" s="53" t="str">
        <f>Лист_1!H2624</f>
        <v>Ф22</v>
      </c>
      <c r="J120" s="52" t="str">
        <f>Лист_1!I969</f>
        <v>-</v>
      </c>
      <c r="K120" s="72">
        <f>ROUND(Лист_1!J2624*(100+Оглавление!$F$9)/100,-1)</f>
        <v>1570</v>
      </c>
      <c r="L120" s="2"/>
    </row>
    <row r="121" spans="1:12" ht="15.75" customHeight="1">
      <c r="A121" s="5">
        <v>109</v>
      </c>
      <c r="B121" s="45" t="str">
        <f>Лист_1!B2625</f>
        <v>ШН2Я 500  Б/СТ</v>
      </c>
      <c r="C121" s="56">
        <f t="shared" si="4"/>
        <v>4220</v>
      </c>
      <c r="D121" s="57">
        <f t="shared" si="5"/>
        <v>4460</v>
      </c>
      <c r="E121" s="53" t="str">
        <f>Лист_1!D2625</f>
        <v>КШН2Я 500 ПВ</v>
      </c>
      <c r="F121" s="66">
        <v>117.8</v>
      </c>
      <c r="G121" s="56">
        <f>ROUND(Лист_1!F2625*(100+Оглавление!$F$9)/100,-1)</f>
        <v>2420</v>
      </c>
      <c r="H121" s="57">
        <f>ROUND(Лист_1!G2625*(100+Оглавление!$F$9)/100,-1)</f>
        <v>2660</v>
      </c>
      <c r="I121" s="53" t="str">
        <f>Лист_1!H2625</f>
        <v>Ф32</v>
      </c>
      <c r="J121" s="52">
        <f>Лист_1!I970</f>
        <v>3.1</v>
      </c>
      <c r="K121" s="72">
        <f>ROUND(Лист_1!J2625*(100+Оглавление!$F$9)/100,-1)</f>
        <v>1800</v>
      </c>
      <c r="L121" s="2"/>
    </row>
    <row r="122" spans="1:12" ht="15.75" customHeight="1">
      <c r="A122" s="5">
        <v>110</v>
      </c>
      <c r="B122" s="45" t="str">
        <f>Лист_1!B2626</f>
        <v>ШН2Я 600  Б/СТ</v>
      </c>
      <c r="C122" s="56">
        <f t="shared" si="4"/>
        <v>4600</v>
      </c>
      <c r="D122" s="57">
        <f t="shared" si="5"/>
        <v>4840</v>
      </c>
      <c r="E122" s="53" t="str">
        <f>Лист_1!D2626</f>
        <v>КШН2Я 600 ПВ</v>
      </c>
      <c r="F122" s="66">
        <v>118.8</v>
      </c>
      <c r="G122" s="56">
        <f>ROUND(Лист_1!F2626*(100+Оглавление!$F$9)/100,-1)</f>
        <v>2570</v>
      </c>
      <c r="H122" s="57">
        <f>ROUND(Лист_1!G2626*(100+Оглавление!$F$9)/100,-1)</f>
        <v>2810</v>
      </c>
      <c r="I122" s="53" t="str">
        <f>Лист_1!H2626</f>
        <v>Ф42</v>
      </c>
      <c r="J122" s="52">
        <f>Лист_1!I971</f>
        <v>4.13</v>
      </c>
      <c r="K122" s="72">
        <f>ROUND(Лист_1!J2626*(100+Оглавление!$F$9)/100,-1)</f>
        <v>2030</v>
      </c>
      <c r="L122" s="2"/>
    </row>
    <row r="123" spans="1:12" ht="15.75" customHeight="1">
      <c r="A123" s="5">
        <v>111</v>
      </c>
      <c r="B123" s="45" t="str">
        <f>Лист_1!B2627</f>
        <v>ШН2Я 800 Б/СТ</v>
      </c>
      <c r="C123" s="56">
        <f t="shared" si="4"/>
        <v>5470</v>
      </c>
      <c r="D123" s="57">
        <f t="shared" si="5"/>
        <v>5750</v>
      </c>
      <c r="E123" s="53" t="str">
        <f>Лист_1!D2627</f>
        <v>КШН2Я 800 ПВ</v>
      </c>
      <c r="F123" s="66">
        <v>119.8</v>
      </c>
      <c r="G123" s="56">
        <f>ROUND(Лист_1!F2627*(100+Оглавление!$F$9)/100,-1)</f>
        <v>2860</v>
      </c>
      <c r="H123" s="57">
        <f>ROUND(Лист_1!G2627*(100+Оглавление!$F$9)/100,-1)</f>
        <v>3140</v>
      </c>
      <c r="I123" s="53" t="str">
        <f>Лист_1!H2627</f>
        <v>Ф52</v>
      </c>
      <c r="J123" s="52">
        <f>Лист_1!I972</f>
        <v>3.8</v>
      </c>
      <c r="K123" s="72">
        <f>ROUND(Лист_1!J2627*(100+Оглавление!$F$9)/100,-1)</f>
        <v>2610</v>
      </c>
      <c r="L123" s="2"/>
    </row>
    <row r="124" spans="1:12" ht="15.75" customHeight="1">
      <c r="A124" s="5">
        <v>112</v>
      </c>
      <c r="B124" s="45" t="str">
        <f>Лист_1!B2628</f>
        <v>ШН3Я 400 Б/СТ</v>
      </c>
      <c r="C124" s="56">
        <f t="shared" si="4"/>
        <v>4230</v>
      </c>
      <c r="D124" s="57">
        <f t="shared" si="5"/>
        <v>4450</v>
      </c>
      <c r="E124" s="53" t="str">
        <f>Лист_1!D2628</f>
        <v>КШН3Я 400 ПВ</v>
      </c>
      <c r="F124" s="66">
        <v>120.8</v>
      </c>
      <c r="G124" s="56">
        <f>ROUND(Лист_1!F2628*(100+Оглавление!$F$9)/100,-1)</f>
        <v>2500</v>
      </c>
      <c r="H124" s="57">
        <f>ROUND(Лист_1!G2628*(100+Оглавление!$F$9)/100,-1)</f>
        <v>2720</v>
      </c>
      <c r="I124" s="53" t="str">
        <f>Лист_1!H2628</f>
        <v>Ф23</v>
      </c>
      <c r="J124" s="52">
        <f>Лист_1!I973</f>
        <v>5.45</v>
      </c>
      <c r="K124" s="72">
        <f>ROUND(Лист_1!J2628*(100+Оглавление!$F$9)/100,-1)</f>
        <v>1730</v>
      </c>
      <c r="L124" s="2"/>
    </row>
    <row r="125" spans="1:12" ht="15.75" customHeight="1">
      <c r="A125" s="5">
        <v>113</v>
      </c>
      <c r="B125" s="45" t="str">
        <f>Лист_1!B2629</f>
        <v>ШН3Я 500  Б/СТ</v>
      </c>
      <c r="C125" s="56">
        <f t="shared" si="4"/>
        <v>4660</v>
      </c>
      <c r="D125" s="57">
        <f t="shared" si="5"/>
        <v>4880</v>
      </c>
      <c r="E125" s="53" t="str">
        <f>Лист_1!D2629</f>
        <v>КШН3Я 500 ПВ</v>
      </c>
      <c r="F125" s="66">
        <v>121.8</v>
      </c>
      <c r="G125" s="56">
        <f>ROUND(Лист_1!F2629*(100+Оглавление!$F$9)/100,-1)</f>
        <v>2680</v>
      </c>
      <c r="H125" s="57">
        <f>ROUND(Лист_1!G2629*(100+Оглавление!$F$9)/100,-1)</f>
        <v>2900</v>
      </c>
      <c r="I125" s="53" t="str">
        <f>Лист_1!H2629</f>
        <v>Ф33</v>
      </c>
      <c r="J125" s="52">
        <f>Лист_1!I974</f>
        <v>2.4</v>
      </c>
      <c r="K125" s="72">
        <f>ROUND(Лист_1!J2629*(100+Оглавление!$F$9)/100,-1)</f>
        <v>1980</v>
      </c>
      <c r="L125" s="2"/>
    </row>
    <row r="126" spans="1:12" ht="15.75" customHeight="1">
      <c r="A126" s="5">
        <v>114</v>
      </c>
      <c r="B126" s="45" t="str">
        <f>Лист_1!B2630</f>
        <v>ШН3Я 600 Б/СТ</v>
      </c>
      <c r="C126" s="56">
        <f t="shared" si="4"/>
        <v>5150</v>
      </c>
      <c r="D126" s="57">
        <f t="shared" si="5"/>
        <v>5280</v>
      </c>
      <c r="E126" s="53" t="str">
        <f>Лист_1!D2630</f>
        <v>КШН3Я 600 ПВ</v>
      </c>
      <c r="F126" s="66">
        <v>122.8</v>
      </c>
      <c r="G126" s="56">
        <f>ROUND(Лист_1!F2630*(100+Оглавление!$F$9)/100,-1)</f>
        <v>2810</v>
      </c>
      <c r="H126" s="57">
        <f>ROUND(Лист_1!G2630*(100+Оглавление!$F$9)/100,-1)</f>
        <v>2940</v>
      </c>
      <c r="I126" s="53" t="str">
        <f>Лист_1!H2630</f>
        <v>Ф43</v>
      </c>
      <c r="J126" s="52">
        <f>Лист_1!I975</f>
        <v>6.75</v>
      </c>
      <c r="K126" s="72">
        <f>ROUND(Лист_1!J2630*(100+Оглавление!$F$9)/100,-1)</f>
        <v>2340</v>
      </c>
      <c r="L126" s="2"/>
    </row>
    <row r="127" spans="1:12" ht="15.75" customHeight="1">
      <c r="A127" s="5">
        <v>115</v>
      </c>
      <c r="B127" s="45" t="str">
        <f>Лист_1!B2631</f>
        <v>ШН4Я 400 Б/СТ</v>
      </c>
      <c r="C127" s="56">
        <f t="shared" si="4"/>
        <v>4870</v>
      </c>
      <c r="D127" s="57">
        <f t="shared" si="5"/>
        <v>5110</v>
      </c>
      <c r="E127" s="53" t="str">
        <f>Лист_1!D2631</f>
        <v>КШН4Я 400 ПВ</v>
      </c>
      <c r="F127" s="66">
        <v>123.8</v>
      </c>
      <c r="G127" s="56">
        <f>ROUND(Лист_1!F2631*(100+Оглавление!$F$9)/100,-1)</f>
        <v>2870</v>
      </c>
      <c r="H127" s="57">
        <f>ROUND(Лист_1!G2631*(100+Оглавление!$F$9)/100,-1)</f>
        <v>3110</v>
      </c>
      <c r="I127" s="53" t="str">
        <f>Лист_1!H2631</f>
        <v>Ф24</v>
      </c>
      <c r="J127" s="52">
        <f>Лист_1!I976</f>
        <v>7.1</v>
      </c>
      <c r="K127" s="72">
        <f>ROUND(Лист_1!J2631*(100+Оглавление!$F$9)/100,-1)</f>
        <v>2000</v>
      </c>
      <c r="L127" s="2"/>
    </row>
    <row r="128" spans="1:12" ht="15.75" customHeight="1">
      <c r="A128" s="5">
        <v>116</v>
      </c>
      <c r="B128" s="45" t="str">
        <f>Лист_1!B2632</f>
        <v>ШНД 450   Б/СТ</v>
      </c>
      <c r="C128" s="56">
        <f t="shared" si="4"/>
        <v>2090</v>
      </c>
      <c r="D128" s="57">
        <f t="shared" si="5"/>
        <v>2240</v>
      </c>
      <c r="E128" s="53" t="str">
        <f>Лист_1!D2632</f>
        <v>КШНД 450 Б/СТ</v>
      </c>
      <c r="F128" s="66">
        <v>124.8</v>
      </c>
      <c r="G128" s="56">
        <f>ROUND(Лист_1!F2632*(100+Оглавление!$F$9)/100,-1)</f>
        <v>1650</v>
      </c>
      <c r="H128" s="57">
        <f>ROUND(Лист_1!G2632*(100+Оглавление!$F$9)/100,-1)</f>
        <v>1800</v>
      </c>
      <c r="I128" s="53" t="str">
        <f>Лист_1!H2632</f>
        <v>Ф167</v>
      </c>
      <c r="J128" s="52">
        <f>Лист_1!I977</f>
        <v>8.8000000000000007</v>
      </c>
      <c r="K128" s="72">
        <f>ROUND(Лист_1!J2632*(100+Оглавление!$F$9)/100,-1)</f>
        <v>440</v>
      </c>
      <c r="L128" s="2"/>
    </row>
    <row r="129" spans="1:12" ht="15.75" customHeight="1">
      <c r="A129" s="5">
        <v>117</v>
      </c>
      <c r="B129" s="45" t="str">
        <f>Лист_1!B2633</f>
        <v>ШНД 600-М Б/СТ</v>
      </c>
      <c r="C129" s="56">
        <f t="shared" si="4"/>
        <v>2260</v>
      </c>
      <c r="D129" s="57">
        <f t="shared" si="5"/>
        <v>2450</v>
      </c>
      <c r="E129" s="53" t="str">
        <f>Лист_1!D2633</f>
        <v>КШНД 600-М Б/СТ</v>
      </c>
      <c r="F129" s="66">
        <v>125.8</v>
      </c>
      <c r="G129" s="56">
        <f>ROUND(Лист_1!F2633*(100+Оглавление!$F$9)/100,-1)</f>
        <v>1690</v>
      </c>
      <c r="H129" s="57">
        <f>ROUND(Лист_1!G2633*(100+Оглавление!$F$9)/100,-1)</f>
        <v>1880</v>
      </c>
      <c r="I129" s="53" t="str">
        <f>Лист_1!H2633</f>
        <v>Ф82</v>
      </c>
      <c r="J129" s="52">
        <f>Лист_1!I978</f>
        <v>1.45</v>
      </c>
      <c r="K129" s="72">
        <f>ROUND(Лист_1!J2633*(100+Оглавление!$F$9)/100,-1)</f>
        <v>570</v>
      </c>
      <c r="L129" s="2"/>
    </row>
    <row r="130" spans="1:12" ht="15.75" customHeight="1">
      <c r="A130" s="5">
        <v>118</v>
      </c>
      <c r="B130" s="45" t="str">
        <f>Лист_1!B2634</f>
        <v>ШНМ 2Я 600  Б/СТ</v>
      </c>
      <c r="C130" s="56">
        <f t="shared" si="4"/>
        <v>4710</v>
      </c>
      <c r="D130" s="57">
        <f t="shared" si="5"/>
        <v>4840</v>
      </c>
      <c r="E130" s="53" t="str">
        <f>Лист_1!D2634</f>
        <v>КШНМ 2Я 600 ПВ</v>
      </c>
      <c r="F130" s="66">
        <v>126.8</v>
      </c>
      <c r="G130" s="56">
        <f>ROUND(Лист_1!F2634*(100+Оглавление!$F$9)/100,-1)</f>
        <v>2680</v>
      </c>
      <c r="H130" s="57">
        <f>ROUND(Лист_1!G2634*(100+Оглавление!$F$9)/100,-1)</f>
        <v>2810</v>
      </c>
      <c r="I130" s="53" t="str">
        <f>Лист_1!H2634</f>
        <v>Ф42</v>
      </c>
      <c r="J130" s="52">
        <f>Лист_1!I979</f>
        <v>1.8</v>
      </c>
      <c r="K130" s="72">
        <f>ROUND(Лист_1!J2634*(100+Оглавление!$F$9)/100,-1)</f>
        <v>2030</v>
      </c>
      <c r="L130" s="2"/>
    </row>
    <row r="131" spans="1:12" ht="15.75" customHeight="1">
      <c r="A131" s="5">
        <v>119</v>
      </c>
      <c r="B131" s="45" t="str">
        <f>Лист_1!B2635</f>
        <v>ШНМ 500</v>
      </c>
      <c r="C131" s="56">
        <f t="shared" si="4"/>
        <v>2860</v>
      </c>
      <c r="D131" s="57">
        <f t="shared" si="5"/>
        <v>2990</v>
      </c>
      <c r="E131" s="53" t="str">
        <f>Лист_1!D2635</f>
        <v>КШНМ 500</v>
      </c>
      <c r="F131" s="66">
        <v>127.8</v>
      </c>
      <c r="G131" s="56">
        <f>ROUND(Лист_1!F2635*(100+Оглавление!$F$9)/100,-1)</f>
        <v>1260</v>
      </c>
      <c r="H131" s="57">
        <f>ROUND(Лист_1!G2635*(100+Оглавление!$F$9)/100,-1)</f>
        <v>1390</v>
      </c>
      <c r="I131" s="53" t="str">
        <f>Лист_1!H2635</f>
        <v>Ф30</v>
      </c>
      <c r="J131" s="52">
        <f>Лист_1!I980</f>
        <v>2.95</v>
      </c>
      <c r="K131" s="72">
        <f>ROUND(Лист_1!J2635*(100+Оглавление!$F$9)/100,-1)</f>
        <v>1600</v>
      </c>
      <c r="L131" s="2"/>
    </row>
    <row r="132" spans="1:12" ht="15.75" customHeight="1">
      <c r="A132" s="5">
        <v>120</v>
      </c>
      <c r="B132" s="45" t="str">
        <f>Лист_1!B2636</f>
        <v>ШНМ 600</v>
      </c>
      <c r="C132" s="56">
        <f t="shared" si="4"/>
        <v>3450</v>
      </c>
      <c r="D132" s="57">
        <f t="shared" si="5"/>
        <v>3590</v>
      </c>
      <c r="E132" s="53" t="str">
        <f>Лист_1!D2636</f>
        <v>КШНМ 600</v>
      </c>
      <c r="F132" s="66">
        <v>128.80000000000001</v>
      </c>
      <c r="G132" s="56">
        <f>ROUND(Лист_1!F2636*(100+Оглавление!$F$9)/100,-1)</f>
        <v>1380</v>
      </c>
      <c r="H132" s="57">
        <f>ROUND(Лист_1!G2636*(100+Оглавление!$F$9)/100,-1)</f>
        <v>1520</v>
      </c>
      <c r="I132" s="53" t="str">
        <f>Лист_1!H2636</f>
        <v>Ф40</v>
      </c>
      <c r="J132" s="52">
        <f>Лист_1!I981</f>
        <v>3.9</v>
      </c>
      <c r="K132" s="72">
        <f>ROUND(Лист_1!J2636*(100+Оглавление!$F$9)/100,-1)</f>
        <v>2070</v>
      </c>
      <c r="L132" s="2"/>
    </row>
    <row r="133" spans="1:12" ht="15.75" customHeight="1">
      <c r="A133" s="5">
        <v>121</v>
      </c>
      <c r="B133" s="45" t="str">
        <f>Лист_1!B2637</f>
        <v>ШНМ 600</v>
      </c>
      <c r="C133" s="56">
        <f t="shared" si="4"/>
        <v>3300</v>
      </c>
      <c r="D133" s="57">
        <f t="shared" si="5"/>
        <v>3440</v>
      </c>
      <c r="E133" s="53" t="str">
        <f>Лист_1!D2637</f>
        <v>КШНМ 600</v>
      </c>
      <c r="F133" s="66">
        <v>129.80000000000001</v>
      </c>
      <c r="G133" s="56">
        <f>ROUND(Лист_1!F2637*(100+Оглавление!$F$9)/100,-1)</f>
        <v>1380</v>
      </c>
      <c r="H133" s="57">
        <f>ROUND(Лист_1!G2637*(100+Оглавление!$F$9)/100,-1)</f>
        <v>1520</v>
      </c>
      <c r="I133" s="53" t="str">
        <f>Лист_1!H2637</f>
        <v>Ф105</v>
      </c>
      <c r="J133" s="52">
        <f>Лист_1!I982</f>
        <v>4.55</v>
      </c>
      <c r="K133" s="72">
        <f>ROUND(Лист_1!J2637*(100+Оглавление!$F$9)/100,-1)</f>
        <v>1920</v>
      </c>
      <c r="L133" s="2"/>
    </row>
    <row r="134" spans="1:12" ht="15.75" customHeight="1">
      <c r="A134" s="5">
        <v>122</v>
      </c>
      <c r="B134" s="45" t="str">
        <f>Лист_1!B2638</f>
        <v>ШНМ 800</v>
      </c>
      <c r="C134" s="56">
        <f t="shared" si="4"/>
        <v>4190</v>
      </c>
      <c r="D134" s="57">
        <f t="shared" si="5"/>
        <v>4350</v>
      </c>
      <c r="E134" s="53" t="str">
        <f>Лист_1!D2638</f>
        <v>КШНМ 800</v>
      </c>
      <c r="F134" s="66">
        <v>130.80000000000001</v>
      </c>
      <c r="G134" s="56">
        <f>ROUND(Лист_1!F2638*(100+Оглавление!$F$9)/100,-1)</f>
        <v>1520</v>
      </c>
      <c r="H134" s="57">
        <f>ROUND(Лист_1!G2638*(100+Оглавление!$F$9)/100,-1)</f>
        <v>1680</v>
      </c>
      <c r="I134" s="53" t="str">
        <f>Лист_1!H2638</f>
        <v>Ф50</v>
      </c>
      <c r="J134" s="52">
        <f>Лист_1!I983</f>
        <v>4.6399999999999997</v>
      </c>
      <c r="K134" s="72">
        <f>ROUND(Лист_1!J2638*(100+Оглавление!$F$9)/100,-1)</f>
        <v>2670</v>
      </c>
      <c r="L134" s="2"/>
    </row>
    <row r="135" spans="1:12" ht="15.75" customHeight="1">
      <c r="A135" s="5">
        <v>123</v>
      </c>
      <c r="B135" s="45" t="str">
        <f>Лист_1!B2639</f>
        <v>ШНПУ 300 Б/СТ</v>
      </c>
      <c r="C135" s="56">
        <f t="shared" si="4"/>
        <v>1500</v>
      </c>
      <c r="D135" s="57">
        <f t="shared" si="5"/>
        <v>1660</v>
      </c>
      <c r="E135" s="53" t="str">
        <f>Лист_1!D2639</f>
        <v>КШНПУ 300 Б/СТ</v>
      </c>
      <c r="F135" s="66">
        <v>131.80000000000001</v>
      </c>
      <c r="G135" s="56">
        <f>ROUND(Лист_1!F2639*(100+Оглавление!$F$9)/100,-1)</f>
        <v>1500</v>
      </c>
      <c r="H135" s="57">
        <f>ROUND(Лист_1!G2639*(100+Оглавление!$F$9)/100,-1)</f>
        <v>1660</v>
      </c>
      <c r="I135" s="53" t="str">
        <f>Лист_1!H2639</f>
        <v>-</v>
      </c>
      <c r="J135" s="52">
        <f>Лист_1!I984</f>
        <v>5.6</v>
      </c>
      <c r="K135" s="72">
        <f>ROUND(Лист_1!J2639*(100+Оглавление!$F$9)/100,-1)</f>
        <v>0</v>
      </c>
      <c r="L135" s="2"/>
    </row>
    <row r="136" spans="1:12" ht="15.75" customHeight="1">
      <c r="A136" s="5">
        <v>124</v>
      </c>
      <c r="B136" s="45" t="str">
        <f>Лист_1!B2640</f>
        <v>ШНТ 200 Б/СТ</v>
      </c>
      <c r="C136" s="56">
        <f t="shared" si="4"/>
        <v>1740</v>
      </c>
      <c r="D136" s="57">
        <f t="shared" si="5"/>
        <v>1920</v>
      </c>
      <c r="E136" s="53" t="str">
        <f>Лист_1!D2640</f>
        <v>КШНТ 200 Б/СТ</v>
      </c>
      <c r="F136" s="66">
        <v>132.80000000000001</v>
      </c>
      <c r="G136" s="56">
        <f>ROUND(Лист_1!F2640*(100+Оглавление!$F$9)/100,-1)</f>
        <v>1740</v>
      </c>
      <c r="H136" s="57">
        <f>ROUND(Лист_1!G2640*(100+Оглавление!$F$9)/100,-1)</f>
        <v>1920</v>
      </c>
      <c r="I136" s="53" t="str">
        <f>Лист_1!H2640</f>
        <v>-</v>
      </c>
      <c r="J136" s="52">
        <f>Лист_1!I985</f>
        <v>5.4</v>
      </c>
      <c r="K136" s="72">
        <f>ROUND(Лист_1!J2640*(100+Оглавление!$F$9)/100,-1)</f>
        <v>0</v>
      </c>
      <c r="L136" s="2"/>
    </row>
    <row r="137" spans="1:12" ht="15.75" customHeight="1">
      <c r="A137" s="5">
        <v>125</v>
      </c>
      <c r="B137" s="45" t="str">
        <f>Лист_1!B2641</f>
        <v>ШНТ 300 М  Б/СТ</v>
      </c>
      <c r="C137" s="56">
        <f t="shared" si="4"/>
        <v>2750</v>
      </c>
      <c r="D137" s="57">
        <f t="shared" si="5"/>
        <v>2900</v>
      </c>
      <c r="E137" s="53" t="str">
        <f>Лист_1!D2641</f>
        <v>КШНТ 300 М Б/СТ</v>
      </c>
      <c r="F137" s="66">
        <v>133.80000000000001</v>
      </c>
      <c r="G137" s="56">
        <f>ROUND(Лист_1!F2641*(100+Оглавление!$F$9)/100,-1)</f>
        <v>1390</v>
      </c>
      <c r="H137" s="57">
        <f>ROUND(Лист_1!G2641*(100+Оглавление!$F$9)/100,-1)</f>
        <v>1540</v>
      </c>
      <c r="I137" s="53" t="str">
        <f>Лист_1!H2641</f>
        <v>Ф20</v>
      </c>
      <c r="J137" s="52">
        <f>Лист_1!I986</f>
        <v>7.7</v>
      </c>
      <c r="K137" s="72">
        <f>ROUND(Лист_1!J2641*(100+Оглавление!$F$9)/100,-1)</f>
        <v>1360</v>
      </c>
      <c r="L137" s="2"/>
    </row>
    <row r="138" spans="1:12" ht="15.75" customHeight="1">
      <c r="A138" s="5">
        <v>126</v>
      </c>
      <c r="B138" s="45" t="str">
        <f>Лист_1!B2642</f>
        <v>ШНУ 1000-М  Б/СТ</v>
      </c>
      <c r="C138" s="56">
        <f t="shared" si="4"/>
        <v>3750</v>
      </c>
      <c r="D138" s="57">
        <f t="shared" si="5"/>
        <v>3920</v>
      </c>
      <c r="E138" s="53" t="str">
        <f>Лист_1!D2642</f>
        <v>КШНУ 1000-М Б/СТ</v>
      </c>
      <c r="F138" s="66">
        <v>134.80000000000001</v>
      </c>
      <c r="G138" s="56">
        <f>ROUND(Лист_1!F2642*(100+Оглавление!$F$9)/100,-1)</f>
        <v>2050</v>
      </c>
      <c r="H138" s="57">
        <f>ROUND(Лист_1!G2642*(100+Оглавление!$F$9)/100,-1)</f>
        <v>2220</v>
      </c>
      <c r="I138" s="53" t="str">
        <f>Лист_1!H2642</f>
        <v>Ф20М</v>
      </c>
      <c r="J138" s="52" t="str">
        <f>Лист_1!I987</f>
        <v>-</v>
      </c>
      <c r="K138" s="72">
        <f>ROUND(Лист_1!J2642*(100+Оглавление!$F$9)/100,-1)</f>
        <v>1700</v>
      </c>
      <c r="L138" s="2"/>
    </row>
    <row r="139" spans="1:12" ht="15.75" customHeight="1">
      <c r="A139" s="5">
        <v>127</v>
      </c>
      <c r="B139" s="45" t="str">
        <f>Лист_1!B2643</f>
        <v>ШНЯ 600  Б/СТ</v>
      </c>
      <c r="C139" s="56">
        <f t="shared" si="4"/>
        <v>4210</v>
      </c>
      <c r="D139" s="57">
        <f t="shared" si="5"/>
        <v>4380</v>
      </c>
      <c r="E139" s="53" t="str">
        <f>Лист_1!D2643</f>
        <v>КШНЯ 600 Б/СТ</v>
      </c>
      <c r="F139" s="66">
        <v>135.80000000000001</v>
      </c>
      <c r="G139" s="56">
        <f>ROUND(Лист_1!F2643*(100+Оглавление!$F$9)/100,-1)</f>
        <v>2120</v>
      </c>
      <c r="H139" s="57">
        <f>ROUND(Лист_1!G2643*(100+Оглавление!$F$9)/100,-1)</f>
        <v>2290</v>
      </c>
      <c r="I139" s="53" t="str">
        <f>Лист_1!H2643</f>
        <v>Ф41</v>
      </c>
      <c r="J139" s="52" t="str">
        <f>Лист_1!I988</f>
        <v>-</v>
      </c>
      <c r="K139" s="72">
        <f>ROUND(Лист_1!J2643*(100+Оглавление!$F$9)/100,-1)</f>
        <v>2090</v>
      </c>
      <c r="L139" s="2"/>
    </row>
    <row r="140" spans="1:12" ht="15.75" customHeight="1">
      <c r="A140" s="5">
        <v>128</v>
      </c>
      <c r="B140" s="45" t="str">
        <f>Лист_1!B2644</f>
        <v>ШП 400</v>
      </c>
      <c r="C140" s="56">
        <f t="shared" si="4"/>
        <v>7130</v>
      </c>
      <c r="D140" s="57">
        <f t="shared" si="5"/>
        <v>7510</v>
      </c>
      <c r="E140" s="53" t="str">
        <f>Лист_1!D2644</f>
        <v>КШП 400</v>
      </c>
      <c r="F140" s="66">
        <v>136.80000000000001</v>
      </c>
      <c r="G140" s="56">
        <f>ROUND(Лист_1!F2644*(100+Оглавление!$F$9)/100,-1)</f>
        <v>3680</v>
      </c>
      <c r="H140" s="57">
        <f>ROUND(Лист_1!G2644*(100+Оглавление!$F$9)/100,-1)</f>
        <v>4060</v>
      </c>
      <c r="I140" s="53" t="str">
        <f>Лист_1!H2644</f>
        <v>Ф91</v>
      </c>
      <c r="J140" s="52">
        <f>Лист_1!I989</f>
        <v>8.75</v>
      </c>
      <c r="K140" s="72">
        <f>ROUND(Лист_1!J2644*(100+Оглавление!$F$9)/100,-1)</f>
        <v>3450</v>
      </c>
      <c r="L140" s="2"/>
    </row>
    <row r="141" spans="1:12" ht="15.75" customHeight="1">
      <c r="A141" s="5">
        <v>129</v>
      </c>
      <c r="B141" s="45" t="str">
        <f>Лист_1!B2645</f>
        <v>ШП 400-920</v>
      </c>
      <c r="C141" s="56">
        <f t="shared" si="4"/>
        <v>8540</v>
      </c>
      <c r="D141" s="57">
        <f t="shared" si="5"/>
        <v>9100</v>
      </c>
      <c r="E141" s="53" t="str">
        <f>Лист_1!D2645</f>
        <v>КШП 400-920</v>
      </c>
      <c r="F141" s="66">
        <v>137.80000000000001</v>
      </c>
      <c r="G141" s="56">
        <f>ROUND(Лист_1!F2645*(100+Оглавление!$F$9)/100,-1)</f>
        <v>4670</v>
      </c>
      <c r="H141" s="57">
        <f>ROUND(Лист_1!G2645*(100+Оглавление!$F$9)/100,-1)</f>
        <v>5230</v>
      </c>
      <c r="I141" s="53" t="str">
        <f>Лист_1!H2645</f>
        <v>Ф290</v>
      </c>
      <c r="J141" s="52">
        <f>Лист_1!I990</f>
        <v>3.85</v>
      </c>
      <c r="K141" s="72">
        <f>ROUND(Лист_1!J2645*(100+Оглавление!$F$9)/100,-1)</f>
        <v>3870</v>
      </c>
      <c r="L141" s="2"/>
    </row>
    <row r="142" spans="1:12" ht="15.75" customHeight="1">
      <c r="A142" s="5">
        <v>130</v>
      </c>
      <c r="B142" s="45" t="str">
        <f>Лист_1!B2646</f>
        <v>ШПД 600</v>
      </c>
      <c r="C142" s="56">
        <f t="shared" ref="C142:C150" si="6">G142+K142</f>
        <v>7710</v>
      </c>
      <c r="D142" s="57">
        <f t="shared" ref="D142:D150" si="7">H142+K142</f>
        <v>8220</v>
      </c>
      <c r="E142" s="53" t="str">
        <f>Лист_1!D2646</f>
        <v>КШПД 600</v>
      </c>
      <c r="F142" s="66">
        <v>138.80000000000001</v>
      </c>
      <c r="G142" s="56">
        <f>ROUND(Лист_1!F2646*(100+Оглавление!$F$9)/100,-1)</f>
        <v>4210</v>
      </c>
      <c r="H142" s="57">
        <f>ROUND(Лист_1!G2646*(100+Оглавление!$F$9)/100,-1)</f>
        <v>4720</v>
      </c>
      <c r="I142" s="53" t="str">
        <f>Лист_1!H2646</f>
        <v>Ф92</v>
      </c>
      <c r="J142" s="52">
        <f>Лист_1!I991</f>
        <v>4.7</v>
      </c>
      <c r="K142" s="72">
        <f>ROUND(Лист_1!J2646*(100+Оглавление!$F$9)/100,-1)</f>
        <v>3500</v>
      </c>
      <c r="L142" s="2"/>
    </row>
    <row r="143" spans="1:12" ht="15.75" customHeight="1">
      <c r="A143" s="5">
        <v>131</v>
      </c>
      <c r="B143" s="45" t="str">
        <f>Лист_1!B2647</f>
        <v>ШПД 600-920</v>
      </c>
      <c r="C143" s="56">
        <f t="shared" si="6"/>
        <v>9570</v>
      </c>
      <c r="D143" s="57">
        <f t="shared" si="7"/>
        <v>9980</v>
      </c>
      <c r="E143" s="53" t="str">
        <f>Лист_1!D2647</f>
        <v>КШПД 600-920</v>
      </c>
      <c r="F143" s="66">
        <v>139.80000000000001</v>
      </c>
      <c r="G143" s="56">
        <f>ROUND(Лист_1!F2647*(100+Оглавление!$F$9)/100,-1)</f>
        <v>5090</v>
      </c>
      <c r="H143" s="57">
        <f>ROUND(Лист_1!G2647*(100+Оглавление!$F$9)/100,-1)</f>
        <v>5500</v>
      </c>
      <c r="I143" s="53" t="str">
        <f>Лист_1!H2647</f>
        <v>Ф292</v>
      </c>
      <c r="J143" s="52">
        <f>Лист_1!I992</f>
        <v>5.35</v>
      </c>
      <c r="K143" s="72">
        <f>ROUND(Лист_1!J2647*(100+Оглавление!$F$9)/100,-1)</f>
        <v>4480</v>
      </c>
      <c r="L143" s="2"/>
    </row>
    <row r="144" spans="1:12" ht="15.75" customHeight="1">
      <c r="A144" s="5">
        <v>132</v>
      </c>
      <c r="B144" s="45" t="str">
        <f>Лист_1!B2648</f>
        <v>ШПД2Я 600</v>
      </c>
      <c r="C144" s="56">
        <f t="shared" si="6"/>
        <v>8800</v>
      </c>
      <c r="D144" s="57">
        <f t="shared" si="7"/>
        <v>9380</v>
      </c>
      <c r="E144" s="53" t="str">
        <f>Лист_1!D2648</f>
        <v>КШПД2Я 600 ПВ</v>
      </c>
      <c r="F144" s="66">
        <v>140.80000000000001</v>
      </c>
      <c r="G144" s="56">
        <f>ROUND(Лист_1!F2648*(100+Оглавление!$F$9)/100,-1)</f>
        <v>4990</v>
      </c>
      <c r="H144" s="57">
        <f>ROUND(Лист_1!G2648*(100+Оглавление!$F$9)/100,-1)</f>
        <v>5570</v>
      </c>
      <c r="I144" s="53" t="str">
        <f>Лист_1!H2648</f>
        <v>Ф93</v>
      </c>
      <c r="J144" s="52">
        <f>Лист_1!I993</f>
        <v>7.1</v>
      </c>
      <c r="K144" s="72">
        <f>ROUND(Лист_1!J2648*(100+Оглавление!$F$9)/100,-1)</f>
        <v>3810</v>
      </c>
      <c r="L144" s="2"/>
    </row>
    <row r="145" spans="1:12" ht="15.75" customHeight="1">
      <c r="A145" s="5">
        <v>133</v>
      </c>
      <c r="B145" s="45" t="str">
        <f>Лист_1!B2649</f>
        <v>ШПД2Я 600-920</v>
      </c>
      <c r="C145" s="56">
        <f t="shared" si="6"/>
        <v>8490</v>
      </c>
      <c r="D145" s="57">
        <f t="shared" si="7"/>
        <v>8690</v>
      </c>
      <c r="E145" s="53" t="str">
        <f>Лист_1!D2649</f>
        <v>КШПД2Я 600-920</v>
      </c>
      <c r="F145" s="66">
        <v>141.80000000000001</v>
      </c>
      <c r="G145" s="56">
        <f>ROUND(Лист_1!F2649*(100+Оглавление!$F$9)/100,-1)</f>
        <v>6460</v>
      </c>
      <c r="H145" s="57">
        <f>ROUND(Лист_1!G2649*(100+Оглавление!$F$9)/100,-1)</f>
        <v>6660</v>
      </c>
      <c r="I145" s="53" t="str">
        <f>Лист_1!H2649</f>
        <v>Ф42</v>
      </c>
      <c r="J145" s="52">
        <f>Лист_1!I994</f>
        <v>3.6</v>
      </c>
      <c r="K145" s="72">
        <f>ROUND(Лист_1!J2649*(100+Оглавление!$F$9)/100,-1)</f>
        <v>2030</v>
      </c>
      <c r="L145" s="2"/>
    </row>
    <row r="146" spans="1:12" ht="15.75" customHeight="1">
      <c r="A146" s="5">
        <v>134</v>
      </c>
      <c r="B146" s="45" t="str">
        <f>Лист_1!B2650</f>
        <v>ШПД2Я 600-920</v>
      </c>
      <c r="C146" s="56">
        <f t="shared" si="6"/>
        <v>8800</v>
      </c>
      <c r="D146" s="57">
        <f t="shared" si="7"/>
        <v>9000</v>
      </c>
      <c r="E146" s="53" t="str">
        <f>Лист_1!D2650</f>
        <v>КШПД2Я 600-920</v>
      </c>
      <c r="F146" s="66">
        <v>142.80000000000001</v>
      </c>
      <c r="G146" s="56">
        <f>ROUND(Лист_1!F2650*(100+Оглавление!$F$9)/100,-1)</f>
        <v>6460</v>
      </c>
      <c r="H146" s="57">
        <f>ROUND(Лист_1!G2650*(100+Оглавление!$F$9)/100,-1)</f>
        <v>6660</v>
      </c>
      <c r="I146" s="53" t="str">
        <f>Лист_1!H2650</f>
        <v>Ф261</v>
      </c>
      <c r="J146" s="52">
        <f>Лист_1!I995</f>
        <v>4.53</v>
      </c>
      <c r="K146" s="72">
        <f>ROUND(Лист_1!J2650*(100+Оглавление!$F$9)/100,-1)</f>
        <v>2340</v>
      </c>
      <c r="L146" s="2"/>
    </row>
    <row r="147" spans="1:12" ht="15.75" customHeight="1">
      <c r="A147" s="5">
        <v>135</v>
      </c>
      <c r="B147" s="45" t="str">
        <f>Лист_1!B2651</f>
        <v>ШПДМ 1Я 600</v>
      </c>
      <c r="C147" s="56">
        <f t="shared" si="6"/>
        <v>4330</v>
      </c>
      <c r="D147" s="57">
        <f t="shared" si="7"/>
        <v>4520</v>
      </c>
      <c r="E147" s="53" t="str">
        <f>Лист_1!D2651</f>
        <v>КШПДМ 1Я 600 ПВ</v>
      </c>
      <c r="F147" s="66">
        <v>143.80000000000001</v>
      </c>
      <c r="G147" s="56">
        <f>ROUND(Лист_1!F2651*(100+Оглавление!$F$9)/100,-1)</f>
        <v>3280</v>
      </c>
      <c r="H147" s="57">
        <f>ROUND(Лист_1!G2651*(100+Оглавление!$F$9)/100,-1)</f>
        <v>3470</v>
      </c>
      <c r="I147" s="53" t="str">
        <f>Лист_1!H2651</f>
        <v>Ф116</v>
      </c>
      <c r="J147" s="52">
        <f>Лист_1!I996</f>
        <v>5.35</v>
      </c>
      <c r="K147" s="72">
        <f>ROUND(Лист_1!J2651*(100+Оглавление!$F$9)/100,-1)</f>
        <v>1050</v>
      </c>
      <c r="L147" s="2"/>
    </row>
    <row r="148" spans="1:12" ht="15.75" customHeight="1">
      <c r="A148" s="5">
        <v>136</v>
      </c>
      <c r="B148" s="45" t="str">
        <f>Лист_1!B2652</f>
        <v>ШПДМ 2Я 600</v>
      </c>
      <c r="C148" s="56">
        <f t="shared" si="6"/>
        <v>6350</v>
      </c>
      <c r="D148" s="57">
        <f t="shared" si="7"/>
        <v>6610</v>
      </c>
      <c r="E148" s="53" t="str">
        <f>Лист_1!D2652</f>
        <v>КШПДМ 2Я 600 ПВ</v>
      </c>
      <c r="F148" s="66">
        <v>144.80000000000001</v>
      </c>
      <c r="G148" s="56">
        <f>ROUND(Лист_1!F2652*(100+Оглавление!$F$9)/100,-1)</f>
        <v>4320</v>
      </c>
      <c r="H148" s="57">
        <f>ROUND(Лист_1!G2652*(100+Оглавление!$F$9)/100,-1)</f>
        <v>4580</v>
      </c>
      <c r="I148" s="53" t="str">
        <f>Лист_1!H2652</f>
        <v>Ф42</v>
      </c>
      <c r="J148" s="52">
        <f>Лист_1!I997</f>
        <v>7.2</v>
      </c>
      <c r="K148" s="72">
        <f>ROUND(Лист_1!J2652*(100+Оглавление!$F$9)/100,-1)</f>
        <v>2030</v>
      </c>
      <c r="L148" s="2"/>
    </row>
    <row r="149" spans="1:12" ht="15.75" customHeight="1">
      <c r="A149" s="5">
        <v>137</v>
      </c>
      <c r="B149" s="45" t="str">
        <f>Лист_1!B2653</f>
        <v>ШПМД 600-920</v>
      </c>
      <c r="C149" s="56">
        <f t="shared" si="6"/>
        <v>8990</v>
      </c>
      <c r="D149" s="57">
        <f t="shared" si="7"/>
        <v>9280</v>
      </c>
      <c r="E149" s="53" t="str">
        <f>Лист_1!D2653</f>
        <v>КШПМД 600-920 ПВ</v>
      </c>
      <c r="F149" s="66">
        <v>145.80000000000001</v>
      </c>
      <c r="G149" s="56">
        <f>ROUND(Лист_1!F2653*(100+Оглавление!$F$9)/100,-1)</f>
        <v>5720</v>
      </c>
      <c r="H149" s="57">
        <f>ROUND(Лист_1!G2653*(100+Оглавление!$F$9)/100,-1)</f>
        <v>6010</v>
      </c>
      <c r="I149" s="53" t="str">
        <f>Лист_1!H2653</f>
        <v>Ф205</v>
      </c>
      <c r="J149" s="52">
        <f>Лист_1!I998</f>
        <v>3.6</v>
      </c>
      <c r="K149" s="72">
        <f>ROUND(Лист_1!J2653*(100+Оглавление!$F$9)/100,-1)</f>
        <v>3270</v>
      </c>
      <c r="L149" s="2"/>
    </row>
    <row r="150" spans="1:12" ht="15.75" customHeight="1">
      <c r="A150" s="5">
        <v>138</v>
      </c>
      <c r="B150" s="45" t="str">
        <f>Лист_1!B2654</f>
        <v>ШПМД_600</v>
      </c>
      <c r="C150" s="56">
        <f t="shared" si="6"/>
        <v>8200</v>
      </c>
      <c r="D150" s="57">
        <f t="shared" si="7"/>
        <v>8550</v>
      </c>
      <c r="E150" s="53" t="str">
        <f>Лист_1!D2654</f>
        <v>ШПМД_600 ПВ</v>
      </c>
      <c r="F150" s="66">
        <v>146.80000000000001</v>
      </c>
      <c r="G150" s="56">
        <f>ROUND(Лист_1!F2654*(100+Оглавление!$F$9)/100,-1)</f>
        <v>5320</v>
      </c>
      <c r="H150" s="57">
        <f>ROUND(Лист_1!G2654*(100+Оглавление!$F$9)/100,-1)</f>
        <v>5670</v>
      </c>
      <c r="I150" s="53" t="str">
        <f>Лист_1!H2654</f>
        <v>Ф115</v>
      </c>
      <c r="J150" s="52">
        <f>Лист_1!I999</f>
        <v>4.53</v>
      </c>
      <c r="K150" s="72">
        <f>ROUND(Лист_1!J2654*(100+Оглавление!$F$9)/100,-1)</f>
        <v>2880</v>
      </c>
      <c r="L150" s="2"/>
    </row>
    <row r="151" spans="1:12" ht="27" customHeight="1">
      <c r="A151" s="121" t="s">
        <v>185</v>
      </c>
      <c r="B151" s="121"/>
      <c r="C151" s="121"/>
      <c r="D151" s="121"/>
      <c r="E151" s="121"/>
      <c r="F151" s="121"/>
      <c r="G151" s="121"/>
      <c r="H151" s="10"/>
      <c r="I151" s="2"/>
      <c r="J151" s="2"/>
      <c r="K151" s="2"/>
      <c r="L151" s="2"/>
    </row>
    <row r="152" spans="1:12" ht="15">
      <c r="A152" s="122" t="s">
        <v>282</v>
      </c>
      <c r="B152" s="122"/>
      <c r="C152" s="122"/>
      <c r="D152" s="11"/>
      <c r="E152" s="8"/>
      <c r="F152" s="2"/>
      <c r="G152" s="2"/>
      <c r="H152" s="2"/>
      <c r="I152" s="2"/>
      <c r="J152" s="2"/>
      <c r="K152" s="2"/>
      <c r="L152" s="2"/>
    </row>
    <row r="153" spans="1:12" ht="28.5" customHeight="1">
      <c r="A153" s="126" t="s">
        <v>255</v>
      </c>
      <c r="B153" s="126"/>
      <c r="C153" s="105" t="s">
        <v>268</v>
      </c>
      <c r="D153" s="105"/>
      <c r="E153" s="105"/>
      <c r="F153" s="105"/>
      <c r="G153" s="105">
        <v>0</v>
      </c>
      <c r="H153" s="105">
        <v>0</v>
      </c>
      <c r="I153" s="105"/>
      <c r="J153" s="105"/>
      <c r="K153" s="105">
        <v>0</v>
      </c>
    </row>
    <row r="154" spans="1:12" ht="15.75" customHeight="1">
      <c r="A154" s="106" t="s">
        <v>256</v>
      </c>
      <c r="B154" s="106"/>
      <c r="C154" s="106" t="s">
        <v>272</v>
      </c>
      <c r="D154" s="106"/>
      <c r="E154" s="106"/>
      <c r="F154" s="106"/>
      <c r="G154" s="106">
        <v>0</v>
      </c>
      <c r="H154" s="106">
        <v>0</v>
      </c>
      <c r="I154" s="106"/>
      <c r="J154" s="106"/>
      <c r="K154" s="106">
        <v>0</v>
      </c>
    </row>
    <row r="155" spans="1:12" ht="15.75" customHeight="1">
      <c r="A155" s="106" t="s">
        <v>257</v>
      </c>
      <c r="B155" s="106"/>
      <c r="C155" s="106" t="s">
        <v>273</v>
      </c>
      <c r="D155" s="106"/>
      <c r="E155" s="106"/>
      <c r="F155" s="106"/>
      <c r="G155" s="106">
        <v>0</v>
      </c>
      <c r="H155" s="106">
        <v>0</v>
      </c>
      <c r="I155" s="106"/>
      <c r="J155" s="106"/>
      <c r="K155" s="106">
        <v>0</v>
      </c>
    </row>
    <row r="156" spans="1:12" ht="15.75" customHeight="1">
      <c r="A156" s="106" t="s">
        <v>258</v>
      </c>
      <c r="B156" s="106"/>
      <c r="C156" s="106" t="s">
        <v>267</v>
      </c>
      <c r="D156" s="106"/>
      <c r="E156" s="106"/>
      <c r="F156" s="106"/>
      <c r="G156" s="106">
        <v>0</v>
      </c>
      <c r="H156" s="106">
        <v>0</v>
      </c>
      <c r="I156" s="106"/>
      <c r="J156" s="106"/>
      <c r="K156" s="106">
        <v>0</v>
      </c>
    </row>
    <row r="157" spans="1:12" ht="20.25" customHeight="1">
      <c r="A157" s="116" t="s">
        <v>2</v>
      </c>
      <c r="B157" s="118" t="s">
        <v>3</v>
      </c>
      <c r="C157" s="132" t="s">
        <v>4</v>
      </c>
      <c r="D157" s="133"/>
      <c r="E157" s="129" t="s">
        <v>5</v>
      </c>
      <c r="F157" s="130"/>
      <c r="G157" s="130"/>
      <c r="H157" s="131"/>
      <c r="I157" s="129" t="s">
        <v>6</v>
      </c>
      <c r="J157" s="130"/>
      <c r="K157" s="131"/>
      <c r="L157" s="2"/>
    </row>
    <row r="158" spans="1:12" ht="19.5" customHeight="1">
      <c r="A158" s="117"/>
      <c r="B158" s="119"/>
      <c r="C158" s="18" t="s">
        <v>7</v>
      </c>
      <c r="D158" s="18" t="s">
        <v>8</v>
      </c>
      <c r="E158" s="9" t="s">
        <v>9</v>
      </c>
      <c r="F158" s="4" t="s">
        <v>10</v>
      </c>
      <c r="G158" s="4" t="s">
        <v>7</v>
      </c>
      <c r="H158" s="4" t="s">
        <v>8</v>
      </c>
      <c r="I158" s="4" t="s">
        <v>9</v>
      </c>
      <c r="J158" s="4" t="s">
        <v>10</v>
      </c>
      <c r="K158" s="4" t="s">
        <v>176</v>
      </c>
      <c r="L158" s="2"/>
    </row>
    <row r="159" spans="1:12" ht="15.75" customHeight="1">
      <c r="A159" s="5">
        <v>1</v>
      </c>
      <c r="B159" s="45" t="str">
        <f>Лист_1!B2663</f>
        <v>ШВ 400</v>
      </c>
      <c r="C159" s="56">
        <f>G159+K159</f>
        <v>2390</v>
      </c>
      <c r="D159" s="57">
        <f t="shared" ref="D159" si="8">H159+K159</f>
        <v>2500</v>
      </c>
      <c r="E159" s="53" t="str">
        <f>Лист_1!D2663</f>
        <v>КШВ 400</v>
      </c>
      <c r="F159" s="14"/>
      <c r="G159" s="56">
        <f>ROUND(Лист_1!F2663*(100+Оглавление!$F$9)/100,-1)</f>
        <v>1030</v>
      </c>
      <c r="H159" s="57">
        <f>ROUND(Лист_1!G2663*(100+Оглавление!$F$9)/100,-1)</f>
        <v>1140</v>
      </c>
      <c r="I159" s="53" t="str">
        <f>Лист_1!H2663</f>
        <v>Ф20</v>
      </c>
      <c r="J159" s="52">
        <f>Лист_1!I940</f>
        <v>6.48</v>
      </c>
      <c r="K159" s="72">
        <f>ROUND(Лист_1!J2663*(100+Оглавление!$F$9)/100,-1)</f>
        <v>1360</v>
      </c>
      <c r="L159" s="2"/>
    </row>
    <row r="160" spans="1:12" ht="15.75" customHeight="1">
      <c r="A160" s="5">
        <v>2</v>
      </c>
      <c r="B160" s="45" t="str">
        <f>Лист_1!B2664</f>
        <v>ШВ 400-920</v>
      </c>
      <c r="C160" s="56">
        <f t="shared" ref="C160:C171" si="9">G160+K160</f>
        <v>2960</v>
      </c>
      <c r="D160" s="57">
        <f t="shared" ref="D160:D172" si="10">H160+K160</f>
        <v>3110</v>
      </c>
      <c r="E160" s="53" t="str">
        <f>Лист_1!D2664</f>
        <v>КШВ 400-920</v>
      </c>
      <c r="F160" s="14"/>
      <c r="G160" s="56">
        <f>ROUND(Лист_1!F2664*(100+Оглавление!$F$9)/100,-1)</f>
        <v>1390</v>
      </c>
      <c r="H160" s="57">
        <f>ROUND(Лист_1!G2664*(100+Оглавление!$F$9)/100,-1)</f>
        <v>1540</v>
      </c>
      <c r="I160" s="53" t="str">
        <f>Лист_1!H2664</f>
        <v>Ф220</v>
      </c>
      <c r="J160" s="52">
        <f>Лист_1!I941</f>
        <v>5.6</v>
      </c>
      <c r="K160" s="72">
        <f>ROUND(Лист_1!J2664*(100+Оглавление!$F$9)/100,-1)</f>
        <v>1570</v>
      </c>
      <c r="L160" s="2"/>
    </row>
    <row r="161" spans="1:12" ht="15.75" customHeight="1">
      <c r="A161" s="5">
        <v>3</v>
      </c>
      <c r="B161" s="45" t="str">
        <f>Лист_1!B2665</f>
        <v>ШВ 500</v>
      </c>
      <c r="C161" s="56">
        <f t="shared" si="9"/>
        <v>2730</v>
      </c>
      <c r="D161" s="57">
        <f t="shared" si="10"/>
        <v>2840</v>
      </c>
      <c r="E161" s="53" t="str">
        <f>Лист_1!D2665</f>
        <v>КШВ 500</v>
      </c>
      <c r="F161" s="14"/>
      <c r="G161" s="56">
        <f>ROUND(Лист_1!F2665*(100+Оглавление!$F$9)/100,-1)</f>
        <v>1130</v>
      </c>
      <c r="H161" s="57">
        <f>ROUND(Лист_1!G2665*(100+Оглавление!$F$9)/100,-1)</f>
        <v>1240</v>
      </c>
      <c r="I161" s="53" t="str">
        <f>Лист_1!H2665</f>
        <v>Ф30</v>
      </c>
      <c r="J161" s="52">
        <f>Лист_1!I942</f>
        <v>5.4</v>
      </c>
      <c r="K161" s="72">
        <f>ROUND(Лист_1!J2665*(100+Оглавление!$F$9)/100,-1)</f>
        <v>1600</v>
      </c>
      <c r="L161" s="2"/>
    </row>
    <row r="162" spans="1:12" ht="15.75" customHeight="1">
      <c r="A162" s="5">
        <v>4</v>
      </c>
      <c r="B162" s="45" t="str">
        <f>Лист_1!B2666</f>
        <v>ШВ 500-920</v>
      </c>
      <c r="C162" s="56">
        <f t="shared" si="9"/>
        <v>3400</v>
      </c>
      <c r="D162" s="57">
        <f t="shared" si="10"/>
        <v>3550</v>
      </c>
      <c r="E162" s="53" t="str">
        <f>Лист_1!D2666</f>
        <v>КШВ 500-920</v>
      </c>
      <c r="F162" s="14"/>
      <c r="G162" s="56">
        <f>ROUND(Лист_1!F2666*(100+Оглавление!$F$9)/100,-1)</f>
        <v>1500</v>
      </c>
      <c r="H162" s="57">
        <f>ROUND(Лист_1!G2666*(100+Оглавление!$F$9)/100,-1)</f>
        <v>1650</v>
      </c>
      <c r="I162" s="53" t="str">
        <f>Лист_1!H2666</f>
        <v>Ф230</v>
      </c>
      <c r="J162" s="52">
        <f>Лист_1!I943</f>
        <v>7.5</v>
      </c>
      <c r="K162" s="72">
        <f>ROUND(Лист_1!J2666*(100+Оглавление!$F$9)/100,-1)</f>
        <v>1900</v>
      </c>
      <c r="L162" s="2"/>
    </row>
    <row r="163" spans="1:12" ht="15.75" customHeight="1">
      <c r="A163" s="5">
        <v>5</v>
      </c>
      <c r="B163" s="45" t="str">
        <f>Лист_1!B2667</f>
        <v>ШВ 600</v>
      </c>
      <c r="C163" s="56">
        <f t="shared" si="9"/>
        <v>3210</v>
      </c>
      <c r="D163" s="57">
        <f t="shared" si="10"/>
        <v>3340</v>
      </c>
      <c r="E163" s="53" t="str">
        <f>Лист_1!D2667</f>
        <v>КШВ 600</v>
      </c>
      <c r="F163" s="14"/>
      <c r="G163" s="56">
        <f>ROUND(Лист_1!F2667*(100+Оглавление!$F$9)/100,-1)</f>
        <v>1290</v>
      </c>
      <c r="H163" s="57">
        <f>ROUND(Лист_1!G2667*(100+Оглавление!$F$9)/100,-1)</f>
        <v>1420</v>
      </c>
      <c r="I163" s="53" t="str">
        <f>Лист_1!H2667</f>
        <v>Ф105</v>
      </c>
      <c r="J163" s="52">
        <f>Лист_1!I944</f>
        <v>7.7</v>
      </c>
      <c r="K163" s="72">
        <f>ROUND(Лист_1!J2667*(100+Оглавление!$F$9)/100,-1)</f>
        <v>1920</v>
      </c>
      <c r="L163" s="2"/>
    </row>
    <row r="164" spans="1:12" ht="15.75" customHeight="1">
      <c r="A164" s="5">
        <v>6</v>
      </c>
      <c r="B164" s="45" t="str">
        <f>Лист_1!B2668</f>
        <v>ШВ 800</v>
      </c>
      <c r="C164" s="56">
        <f t="shared" si="9"/>
        <v>4170</v>
      </c>
      <c r="D164" s="57">
        <f t="shared" si="10"/>
        <v>4320</v>
      </c>
      <c r="E164" s="53" t="str">
        <f>Лист_1!D2668</f>
        <v>КШВ 800</v>
      </c>
      <c r="F164" s="14"/>
      <c r="G164" s="56">
        <f>ROUND(Лист_1!F2668*(100+Оглавление!$F$9)/100,-1)</f>
        <v>1500</v>
      </c>
      <c r="H164" s="57">
        <f>ROUND(Лист_1!G2668*(100+Оглавление!$F$9)/100,-1)</f>
        <v>1650</v>
      </c>
      <c r="I164" s="53" t="str">
        <f>Лист_1!H2668</f>
        <v>Ф50</v>
      </c>
      <c r="J164" s="52">
        <f>Лист_1!I945</f>
        <v>9.0500000000000007</v>
      </c>
      <c r="K164" s="72">
        <f>ROUND(Лист_1!J2668*(100+Оглавление!$F$9)/100,-1)</f>
        <v>2670</v>
      </c>
      <c r="L164" s="2"/>
    </row>
    <row r="165" spans="1:12" ht="15.75" customHeight="1">
      <c r="A165" s="5">
        <v>7</v>
      </c>
      <c r="B165" s="45" t="str">
        <f>Лист_1!B2669</f>
        <v>ШВ 800-920</v>
      </c>
      <c r="C165" s="56">
        <f t="shared" si="9"/>
        <v>5190</v>
      </c>
      <c r="D165" s="57">
        <f t="shared" si="10"/>
        <v>5430</v>
      </c>
      <c r="E165" s="53" t="str">
        <f>Лист_1!D2669</f>
        <v>КШВ 800-920</v>
      </c>
      <c r="F165" s="14"/>
      <c r="G165" s="56">
        <f>ROUND(Лист_1!F2669*(100+Оглавление!$F$9)/100,-1)</f>
        <v>2160</v>
      </c>
      <c r="H165" s="57">
        <f>ROUND(Лист_1!G2669*(100+Оглавление!$F$9)/100,-1)</f>
        <v>2400</v>
      </c>
      <c r="I165" s="53" t="str">
        <f>Лист_1!H2669</f>
        <v>Ф250</v>
      </c>
      <c r="J165" s="52" t="str">
        <f>Лист_1!I946</f>
        <v>-</v>
      </c>
      <c r="K165" s="72">
        <f>ROUND(Лист_1!J2669*(100+Оглавление!$F$9)/100,-1)</f>
        <v>3030</v>
      </c>
      <c r="L165" s="2"/>
    </row>
    <row r="166" spans="1:12" ht="15.75" customHeight="1">
      <c r="A166" s="5">
        <v>8</v>
      </c>
      <c r="B166" s="45" t="str">
        <f>Лист_1!B2670</f>
        <v>ШН 400  Б/СТ</v>
      </c>
      <c r="C166" s="56">
        <f t="shared" si="9"/>
        <v>2730</v>
      </c>
      <c r="D166" s="57">
        <f t="shared" si="10"/>
        <v>2880</v>
      </c>
      <c r="E166" s="53" t="str">
        <f>Лист_1!D2670</f>
        <v>КШН 400 Б/СТ</v>
      </c>
      <c r="F166" s="14"/>
      <c r="G166" s="56">
        <f>ROUND(Лист_1!F2670*(100+Оглавление!$F$9)/100,-1)</f>
        <v>1370</v>
      </c>
      <c r="H166" s="57">
        <f>ROUND(Лист_1!G2670*(100+Оглавление!$F$9)/100,-1)</f>
        <v>1520</v>
      </c>
      <c r="I166" s="53" t="str">
        <f>Лист_1!H2670</f>
        <v>Ф20</v>
      </c>
      <c r="J166" s="52" t="str">
        <f>Лист_1!I947</f>
        <v>-</v>
      </c>
      <c r="K166" s="72">
        <f>ROUND(Лист_1!J2670*(100+Оглавление!$F$9)/100,-1)</f>
        <v>1360</v>
      </c>
      <c r="L166" s="2"/>
    </row>
    <row r="167" spans="1:12" ht="15.75" customHeight="1">
      <c r="A167" s="5">
        <v>9</v>
      </c>
      <c r="B167" s="45" t="str">
        <f>Лист_1!B2671</f>
        <v>ШН 500  Б/СТ</v>
      </c>
      <c r="C167" s="56">
        <f t="shared" si="9"/>
        <v>3120</v>
      </c>
      <c r="D167" s="57">
        <f t="shared" si="10"/>
        <v>3280</v>
      </c>
      <c r="E167" s="53" t="str">
        <f>Лист_1!D2671</f>
        <v>КШН 500 Б/СТ</v>
      </c>
      <c r="F167" s="14"/>
      <c r="G167" s="56">
        <f>ROUND(Лист_1!F2671*(100+Оглавление!$F$9)/100,-1)</f>
        <v>1520</v>
      </c>
      <c r="H167" s="57">
        <f>ROUND(Лист_1!G2671*(100+Оглавление!$F$9)/100,-1)</f>
        <v>1680</v>
      </c>
      <c r="I167" s="53" t="str">
        <f>Лист_1!H2671</f>
        <v>Ф30</v>
      </c>
      <c r="J167" s="52" t="str">
        <f>Лист_1!I948</f>
        <v>-</v>
      </c>
      <c r="K167" s="72">
        <f>ROUND(Лист_1!J2671*(100+Оглавление!$F$9)/100,-1)</f>
        <v>1600</v>
      </c>
      <c r="L167" s="2"/>
    </row>
    <row r="168" spans="1:12" ht="15.75" customHeight="1">
      <c r="A168" s="5">
        <v>10</v>
      </c>
      <c r="B168" s="45" t="str">
        <f>Лист_1!B2672</f>
        <v>ШН 600   Б/СТ</v>
      </c>
      <c r="C168" s="56">
        <f t="shared" si="9"/>
        <v>3650</v>
      </c>
      <c r="D168" s="57">
        <f t="shared" si="10"/>
        <v>3830</v>
      </c>
      <c r="E168" s="53" t="str">
        <f>Лист_1!D2672</f>
        <v>КШН 600 Б/СТ</v>
      </c>
      <c r="F168" s="14"/>
      <c r="G168" s="56">
        <f>ROUND(Лист_1!F2672*(100+Оглавление!$F$9)/100,-1)</f>
        <v>1730</v>
      </c>
      <c r="H168" s="57">
        <f>ROUND(Лист_1!G2672*(100+Оглавление!$F$9)/100,-1)</f>
        <v>1910</v>
      </c>
      <c r="I168" s="53" t="str">
        <f>Лист_1!H2672</f>
        <v>Ф105</v>
      </c>
      <c r="J168" s="52" t="str">
        <f>Лист_1!I949</f>
        <v>-</v>
      </c>
      <c r="K168" s="72">
        <f>ROUND(Лист_1!J2672*(100+Оглавление!$F$9)/100,-1)</f>
        <v>1920</v>
      </c>
      <c r="L168" s="2"/>
    </row>
    <row r="169" spans="1:12" ht="15.75" customHeight="1">
      <c r="A169" s="5">
        <v>11</v>
      </c>
      <c r="B169" s="45" t="str">
        <f>Лист_1!B2673</f>
        <v>ШНМ 500</v>
      </c>
      <c r="C169" s="56">
        <f t="shared" si="9"/>
        <v>2860</v>
      </c>
      <c r="D169" s="57">
        <f t="shared" si="10"/>
        <v>2990</v>
      </c>
      <c r="E169" s="53" t="str">
        <f>Лист_1!D2673</f>
        <v>КШНМ 500</v>
      </c>
      <c r="F169" s="14"/>
      <c r="G169" s="56">
        <f>ROUND(Лист_1!F2673*(100+Оглавление!$F$9)/100,-1)</f>
        <v>1260</v>
      </c>
      <c r="H169" s="57">
        <f>ROUND(Лист_1!G2673*(100+Оглавление!$F$9)/100,-1)</f>
        <v>1390</v>
      </c>
      <c r="I169" s="53" t="str">
        <f>Лист_1!H2673</f>
        <v>Ф30</v>
      </c>
      <c r="J169" s="52" t="str">
        <f>Лист_1!I950</f>
        <v>-</v>
      </c>
      <c r="K169" s="72">
        <f>ROUND(Лист_1!J2673*(100+Оглавление!$F$9)/100,-1)</f>
        <v>1600</v>
      </c>
      <c r="L169" s="2"/>
    </row>
    <row r="170" spans="1:12" ht="15.75" customHeight="1">
      <c r="A170" s="5">
        <v>12</v>
      </c>
      <c r="B170" s="45" t="str">
        <f>Лист_1!B2674</f>
        <v>ШНМ 600</v>
      </c>
      <c r="C170" s="56">
        <f t="shared" si="9"/>
        <v>3300</v>
      </c>
      <c r="D170" s="57">
        <f t="shared" si="10"/>
        <v>3440</v>
      </c>
      <c r="E170" s="53" t="str">
        <f>Лист_1!D2674</f>
        <v>КШНМ 600</v>
      </c>
      <c r="F170" s="14"/>
      <c r="G170" s="56">
        <f>ROUND(Лист_1!F2674*(100+Оглавление!$F$9)/100,-1)</f>
        <v>1380</v>
      </c>
      <c r="H170" s="57">
        <f>ROUND(Лист_1!G2674*(100+Оглавление!$F$9)/100,-1)</f>
        <v>1520</v>
      </c>
      <c r="I170" s="53" t="str">
        <f>Лист_1!H2674</f>
        <v>Ф105</v>
      </c>
      <c r="J170" s="52">
        <f>Лист_1!I951</f>
        <v>2.1</v>
      </c>
      <c r="K170" s="72">
        <f>ROUND(Лист_1!J2674*(100+Оглавление!$F$9)/100,-1)</f>
        <v>1920</v>
      </c>
      <c r="L170" s="2"/>
    </row>
    <row r="171" spans="1:12" ht="15.75" customHeight="1">
      <c r="A171" s="5">
        <v>13</v>
      </c>
      <c r="B171" s="45" t="str">
        <f>Лист_1!B2675</f>
        <v>ШНМ 800</v>
      </c>
      <c r="C171" s="56">
        <f t="shared" si="9"/>
        <v>4190</v>
      </c>
      <c r="D171" s="57">
        <f t="shared" si="10"/>
        <v>4350</v>
      </c>
      <c r="E171" s="53" t="str">
        <f>Лист_1!D2675</f>
        <v>КШНМ 800</v>
      </c>
      <c r="F171" s="14"/>
      <c r="G171" s="56">
        <f>ROUND(Лист_1!F2675*(100+Оглавление!$F$9)/100,-1)</f>
        <v>1520</v>
      </c>
      <c r="H171" s="57">
        <f>ROUND(Лист_1!G2675*(100+Оглавление!$F$9)/100,-1)</f>
        <v>1680</v>
      </c>
      <c r="I171" s="53" t="str">
        <f>Лист_1!H2675</f>
        <v>Ф50</v>
      </c>
      <c r="J171" s="52">
        <f>Лист_1!I952</f>
        <v>2.4</v>
      </c>
      <c r="K171" s="72">
        <f>ROUND(Лист_1!J2675*(100+Оглавление!$F$9)/100,-1)</f>
        <v>2670</v>
      </c>
      <c r="L171" s="2"/>
    </row>
    <row r="172" spans="1:12" ht="15.75" customHeight="1">
      <c r="A172" s="5">
        <v>14</v>
      </c>
      <c r="B172" s="45" t="str">
        <f>Лист_1!B2676</f>
        <v>ШНТ 300 М  Б/СТ</v>
      </c>
      <c r="C172" s="56">
        <f>G172+K172</f>
        <v>2750</v>
      </c>
      <c r="D172" s="57">
        <f t="shared" si="10"/>
        <v>2900</v>
      </c>
      <c r="E172" s="53" t="str">
        <f>Лист_1!D2676</f>
        <v>КШНТ 300 М Б/СТ</v>
      </c>
      <c r="F172" s="14"/>
      <c r="G172" s="56">
        <f>ROUND(Лист_1!F2676*(100+Оглавление!$F$9)/100,-1)</f>
        <v>1390</v>
      </c>
      <c r="H172" s="57">
        <f>ROUND(Лист_1!G2676*(100+Оглавление!$F$9)/100,-1)</f>
        <v>1540</v>
      </c>
      <c r="I172" s="53" t="str">
        <f>Лист_1!H2676</f>
        <v>Ф20</v>
      </c>
      <c r="J172" s="52">
        <f>Лист_1!I953</f>
        <v>2.4</v>
      </c>
      <c r="K172" s="72">
        <f>ROUND(Лист_1!J2676*(100+Оглавление!$F$9)/100,-1)</f>
        <v>1360</v>
      </c>
      <c r="L172" s="2"/>
    </row>
    <row r="173" spans="1:12" ht="15">
      <c r="A173" s="16">
        <v>15</v>
      </c>
      <c r="B173" s="45" t="str">
        <f>Лист_1!B2677</f>
        <v>ШПД2Я 600-920</v>
      </c>
      <c r="C173" s="67">
        <f t="shared" ref="C173" si="11">G173+K173</f>
        <v>8800</v>
      </c>
      <c r="D173" s="68">
        <f t="shared" ref="D173" si="12">H173+K173</f>
        <v>9000</v>
      </c>
      <c r="E173" s="53" t="str">
        <f>Лист_1!D2677</f>
        <v>КШПД2Я 600-920</v>
      </c>
      <c r="F173" s="14"/>
      <c r="G173" s="67">
        <f>ROUND(Лист_1!F2677*(100+Оглавление!$F$9)/100,-1)</f>
        <v>6460</v>
      </c>
      <c r="H173" s="68">
        <f>ROUND(Лист_1!G2677*(100+Оглавление!$F$9)/100,-1)</f>
        <v>6660</v>
      </c>
      <c r="I173" s="53" t="str">
        <f>Лист_1!H2677</f>
        <v>Ф261</v>
      </c>
      <c r="J173" s="52">
        <f>Лист_1!I954</f>
        <v>3.05</v>
      </c>
      <c r="K173" s="74">
        <f>ROUND(Лист_1!J2677*(100+Оглавление!$F$9)/100,-1)</f>
        <v>2340</v>
      </c>
    </row>
    <row r="174" spans="1:12" ht="15">
      <c r="A174" s="75"/>
      <c r="B174" s="76"/>
      <c r="C174" s="77"/>
      <c r="D174" s="77"/>
      <c r="E174" s="78"/>
      <c r="F174" s="80"/>
      <c r="G174" s="77"/>
      <c r="H174" s="77"/>
      <c r="I174" s="78"/>
      <c r="J174" s="77"/>
      <c r="K174" s="77"/>
    </row>
    <row r="175" spans="1:12">
      <c r="A175" s="28" t="s">
        <v>217</v>
      </c>
      <c r="B175"/>
      <c r="C175" s="50"/>
      <c r="D175" s="50"/>
      <c r="E175" s="50"/>
      <c r="F175" s="50"/>
      <c r="G175" s="50"/>
      <c r="H175" s="50"/>
      <c r="I175" s="50"/>
      <c r="J175" s="50"/>
      <c r="K175" s="50"/>
    </row>
    <row r="176" spans="1:12">
      <c r="A176" s="27" t="s">
        <v>218</v>
      </c>
      <c r="B176"/>
      <c r="C176" s="50"/>
      <c r="D176" s="50"/>
      <c r="E176" s="50"/>
      <c r="F176" s="50"/>
      <c r="G176" s="50"/>
      <c r="H176" s="50"/>
      <c r="I176" s="50"/>
      <c r="J176" s="50"/>
      <c r="K176" s="50"/>
    </row>
    <row r="177" spans="1:11">
      <c r="A177" s="27" t="s">
        <v>219</v>
      </c>
      <c r="B177"/>
      <c r="C177" s="50"/>
      <c r="D177" s="50"/>
      <c r="E177" s="50"/>
      <c r="F177" s="50"/>
      <c r="G177" s="50"/>
      <c r="H177" s="50"/>
      <c r="I177" s="50"/>
      <c r="J177" s="50"/>
      <c r="K177" s="50"/>
    </row>
    <row r="178" spans="1:11" ht="15">
      <c r="A178" s="5"/>
      <c r="B178" s="45"/>
      <c r="C178" s="56"/>
      <c r="D178" s="57"/>
      <c r="E178" s="53"/>
      <c r="F178" s="14"/>
      <c r="G178" s="56"/>
      <c r="H178" s="57"/>
      <c r="I178" s="53"/>
      <c r="J178" s="52"/>
      <c r="K178" s="72"/>
    </row>
  </sheetData>
  <mergeCells count="30">
    <mergeCell ref="A151:G151"/>
    <mergeCell ref="A152:C152"/>
    <mergeCell ref="A157:A158"/>
    <mergeCell ref="B157:B158"/>
    <mergeCell ref="I157:K157"/>
    <mergeCell ref="E157:H157"/>
    <mergeCell ref="C157:D157"/>
    <mergeCell ref="A153:B153"/>
    <mergeCell ref="C153:K153"/>
    <mergeCell ref="A154:B154"/>
    <mergeCell ref="C154:K154"/>
    <mergeCell ref="A155:B155"/>
    <mergeCell ref="C155:K155"/>
    <mergeCell ref="A156:B156"/>
    <mergeCell ref="C156:K156"/>
    <mergeCell ref="I11:K11"/>
    <mergeCell ref="A5:G5"/>
    <mergeCell ref="A6:C6"/>
    <mergeCell ref="A11:A12"/>
    <mergeCell ref="B11:B12"/>
    <mergeCell ref="C11:D11"/>
    <mergeCell ref="E11:H11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view="pageBreakPreview" topLeftCell="A100" zoomScaleNormal="100" zoomScaleSheetLayoutView="100" workbookViewId="0">
      <selection activeCell="I2" sqref="I2"/>
    </sheetView>
  </sheetViews>
  <sheetFormatPr defaultRowHeight="12.75"/>
  <cols>
    <col min="2" max="2" width="25.28515625" customWidth="1"/>
    <col min="5" max="5" width="25" customWidth="1"/>
    <col min="6" max="6" width="0" hidden="1" customWidth="1"/>
    <col min="10" max="10" width="0" hidden="1" customWidth="1"/>
    <col min="13" max="13" width="27.7109375" customWidth="1"/>
  </cols>
  <sheetData>
    <row r="1" spans="1:13" ht="18.75">
      <c r="B1" s="7"/>
      <c r="E1" s="7"/>
      <c r="M1" s="23" t="s">
        <v>247</v>
      </c>
    </row>
    <row r="2" spans="1:13">
      <c r="B2" s="7"/>
      <c r="E2" s="7"/>
    </row>
    <row r="3" spans="1:13">
      <c r="B3" s="7"/>
      <c r="E3" s="7"/>
    </row>
    <row r="4" spans="1:13" ht="26.25" customHeight="1">
      <c r="B4" s="7"/>
      <c r="E4" s="7"/>
    </row>
    <row r="5" spans="1:13" ht="32.25" customHeight="1">
      <c r="A5" s="100" t="s">
        <v>186</v>
      </c>
      <c r="B5" s="100"/>
      <c r="C5" s="100"/>
      <c r="D5" s="100"/>
      <c r="E5" s="100"/>
      <c r="F5" s="100"/>
      <c r="G5" s="100"/>
      <c r="H5" s="1"/>
      <c r="I5" s="2"/>
      <c r="J5" s="2"/>
      <c r="K5" s="2"/>
      <c r="L5" s="2"/>
    </row>
    <row r="6" spans="1:13" ht="15">
      <c r="A6" s="101" t="s">
        <v>282</v>
      </c>
      <c r="B6" s="101"/>
      <c r="C6" s="101"/>
      <c r="D6" s="3"/>
      <c r="E6" s="2"/>
      <c r="F6" s="2"/>
      <c r="G6" s="2"/>
      <c r="H6" s="2"/>
      <c r="I6" s="2"/>
      <c r="J6" s="2"/>
      <c r="K6" s="2"/>
      <c r="L6" s="2"/>
    </row>
    <row r="7" spans="1:13" ht="28.5" customHeight="1">
      <c r="A7" s="126" t="s">
        <v>255</v>
      </c>
      <c r="B7" s="126"/>
      <c r="C7" s="105" t="s">
        <v>274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275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276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267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99" t="s">
        <v>2</v>
      </c>
      <c r="B11" s="102" t="s">
        <v>3</v>
      </c>
      <c r="C11" s="102" t="s">
        <v>4</v>
      </c>
      <c r="D11" s="102"/>
      <c r="E11" s="99" t="s">
        <v>5</v>
      </c>
      <c r="F11" s="99"/>
      <c r="G11" s="99"/>
      <c r="H11" s="99"/>
      <c r="I11" s="99" t="s">
        <v>6</v>
      </c>
      <c r="J11" s="99"/>
      <c r="K11" s="99"/>
      <c r="L11" s="2"/>
    </row>
    <row r="12" spans="1:13" ht="19.5" customHeight="1">
      <c r="A12" s="99"/>
      <c r="B12" s="102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12">
        <v>1</v>
      </c>
      <c r="B13" s="45" t="str">
        <f>Лист_1!B2686</f>
        <v>_Фасад посудомойка</v>
      </c>
      <c r="C13" s="56">
        <f t="shared" ref="C13" si="0">G13+K13</f>
        <v>1420</v>
      </c>
      <c r="D13" s="57">
        <f t="shared" ref="D13" si="1">H13+K13</f>
        <v>1420</v>
      </c>
      <c r="E13" s="53" t="str">
        <f>Лист_1!D2686</f>
        <v>_</v>
      </c>
      <c r="F13" s="66">
        <v>9.8000000000000007</v>
      </c>
      <c r="G13" s="56">
        <f>ROUND(Лист_1!F2686*(100+Оглавление!$F$9)/100,-1)</f>
        <v>0</v>
      </c>
      <c r="H13" s="57">
        <f>ROUND(Лист_1!G2686*(100+Оглавление!$F$9)/100,-1)</f>
        <v>0</v>
      </c>
      <c r="I13" s="53" t="str">
        <f>Лист_1!H2686</f>
        <v>Ф100</v>
      </c>
      <c r="J13" s="52">
        <f>Лист_1!I862</f>
        <v>5.35</v>
      </c>
      <c r="K13" s="72">
        <f>ROUND(Лист_1!J2686*(100+Оглавление!$F$9)/100,-1)</f>
        <v>1420</v>
      </c>
      <c r="L13" s="2"/>
    </row>
    <row r="14" spans="1:13" ht="15.75" customHeight="1">
      <c r="A14" s="12">
        <v>2</v>
      </c>
      <c r="B14" s="45" t="str">
        <f>Лист_1!B2687</f>
        <v>_Фальшпанель</v>
      </c>
      <c r="C14" s="56">
        <f t="shared" ref="C14:C77" si="2">G14+K14</f>
        <v>1390</v>
      </c>
      <c r="D14" s="57">
        <f t="shared" ref="D14:D77" si="3">H14+K14</f>
        <v>1390</v>
      </c>
      <c r="E14" s="53" t="str">
        <f>Лист_1!D2687</f>
        <v>_Фальшпанель</v>
      </c>
      <c r="F14" s="66">
        <v>10.8</v>
      </c>
      <c r="G14" s="56">
        <f>ROUND(Лист_1!F2687*(100+Оглавление!$F$9)/100,-1)</f>
        <v>0</v>
      </c>
      <c r="H14" s="57">
        <f>ROUND(Лист_1!G2687*(100+Оглавление!$F$9)/100,-1)</f>
        <v>0</v>
      </c>
      <c r="I14" s="53" t="str">
        <f>Лист_1!H2687</f>
        <v>Ф120</v>
      </c>
      <c r="J14" s="52">
        <f>Лист_1!I863</f>
        <v>10.6</v>
      </c>
      <c r="K14" s="72">
        <f>ROUND(Лист_1!J2687*(100+Оглавление!$F$9)/100,-1)</f>
        <v>1390</v>
      </c>
      <c r="L14" s="2"/>
    </row>
    <row r="15" spans="1:13" ht="15.75" customHeight="1">
      <c r="A15" s="12">
        <v>3</v>
      </c>
      <c r="B15" s="45" t="str">
        <f>Лист_1!B2688</f>
        <v>_Фальшпанель</v>
      </c>
      <c r="C15" s="56">
        <f t="shared" si="2"/>
        <v>690</v>
      </c>
      <c r="D15" s="57">
        <f t="shared" si="3"/>
        <v>690</v>
      </c>
      <c r="E15" s="53" t="str">
        <f>Лист_1!D2688</f>
        <v>_Фальшпанель</v>
      </c>
      <c r="F15" s="66">
        <v>11.8</v>
      </c>
      <c r="G15" s="56">
        <f>ROUND(Лист_1!F2688*(100+Оглавление!$F$9)/100,-1)</f>
        <v>0</v>
      </c>
      <c r="H15" s="57">
        <f>ROUND(Лист_1!G2688*(100+Оглавление!$F$9)/100,-1)</f>
        <v>0</v>
      </c>
      <c r="I15" s="53" t="str">
        <f>Лист_1!H2688</f>
        <v>Ф112</v>
      </c>
      <c r="J15" s="52">
        <f>Лист_1!I864</f>
        <v>8.4600000000000009</v>
      </c>
      <c r="K15" s="72">
        <f>ROUND(Лист_1!J2688*(100+Оглавление!$F$9)/100,-1)</f>
        <v>690</v>
      </c>
      <c r="L15" s="2"/>
    </row>
    <row r="16" spans="1:13" ht="15.75" customHeight="1">
      <c r="A16" s="12">
        <v>4</v>
      </c>
      <c r="B16" s="45" t="str">
        <f>Лист_1!B2689</f>
        <v>_Фальшпанель</v>
      </c>
      <c r="C16" s="56">
        <f t="shared" si="2"/>
        <v>590</v>
      </c>
      <c r="D16" s="57">
        <f t="shared" si="3"/>
        <v>590</v>
      </c>
      <c r="E16" s="53" t="str">
        <f>Лист_1!D2689</f>
        <v>_Фальшпанель</v>
      </c>
      <c r="F16" s="66">
        <v>12.8</v>
      </c>
      <c r="G16" s="56">
        <f>ROUND(Лист_1!F2689*(100+Оглавление!$F$9)/100,-1)</f>
        <v>0</v>
      </c>
      <c r="H16" s="57">
        <f>ROUND(Лист_1!G2689*(100+Оглавление!$F$9)/100,-1)</f>
        <v>0</v>
      </c>
      <c r="I16" s="53" t="str">
        <f>Лист_1!H2689</f>
        <v>Ф133</v>
      </c>
      <c r="J16" s="52">
        <f>Лист_1!I865</f>
        <v>0</v>
      </c>
      <c r="K16" s="72">
        <f>ROUND(Лист_1!J2689*(100+Оглавление!$F$9)/100,-1)</f>
        <v>590</v>
      </c>
      <c r="L16" s="2"/>
    </row>
    <row r="17" spans="1:12" ht="15.75" customHeight="1">
      <c r="A17" s="12">
        <v>5</v>
      </c>
      <c r="B17" s="45" t="str">
        <f>Лист_1!B2690</f>
        <v>_Фальшпанель</v>
      </c>
      <c r="C17" s="56">
        <f t="shared" si="2"/>
        <v>760</v>
      </c>
      <c r="D17" s="57">
        <f t="shared" si="3"/>
        <v>760</v>
      </c>
      <c r="E17" s="53" t="str">
        <f>Лист_1!D2690</f>
        <v>_Фальшпанель</v>
      </c>
      <c r="F17" s="66">
        <v>13.8</v>
      </c>
      <c r="G17" s="56">
        <f>ROUND(Лист_1!F2690*(100+Оглавление!$F$9)/100,-1)</f>
        <v>0</v>
      </c>
      <c r="H17" s="57">
        <f>ROUND(Лист_1!G2690*(100+Оглавление!$F$9)/100,-1)</f>
        <v>0</v>
      </c>
      <c r="I17" s="53" t="str">
        <f>Лист_1!H2690</f>
        <v>Ф222</v>
      </c>
      <c r="J17" s="52">
        <f>Лист_1!I866</f>
        <v>0</v>
      </c>
      <c r="K17" s="72">
        <f>ROUND(Лист_1!J2690*(100+Оглавление!$F$9)/100,-1)</f>
        <v>760</v>
      </c>
      <c r="L17" s="2"/>
    </row>
    <row r="18" spans="1:12" ht="15.75" customHeight="1">
      <c r="A18" s="12">
        <v>6</v>
      </c>
      <c r="B18" s="45" t="str">
        <f>Лист_1!B2691</f>
        <v>_Фальшпанель</v>
      </c>
      <c r="C18" s="56">
        <f t="shared" si="2"/>
        <v>1560</v>
      </c>
      <c r="D18" s="57">
        <f t="shared" si="3"/>
        <v>1560</v>
      </c>
      <c r="E18" s="53" t="str">
        <f>Лист_1!D2691</f>
        <v>_Фальшпанель</v>
      </c>
      <c r="F18" s="66">
        <v>14.8</v>
      </c>
      <c r="G18" s="56">
        <f>ROUND(Лист_1!F2691*(100+Оглавление!$F$9)/100,-1)</f>
        <v>0</v>
      </c>
      <c r="H18" s="57">
        <f>ROUND(Лист_1!G2691*(100+Оглавление!$F$9)/100,-1)</f>
        <v>0</v>
      </c>
      <c r="I18" s="53" t="str">
        <f>Лист_1!H2691</f>
        <v>Ф121</v>
      </c>
      <c r="J18" s="52">
        <f>Лист_1!I867</f>
        <v>0</v>
      </c>
      <c r="K18" s="72">
        <f>ROUND(Лист_1!J2691*(100+Оглавление!$F$9)/100,-1)</f>
        <v>1560</v>
      </c>
      <c r="L18" s="2"/>
    </row>
    <row r="19" spans="1:12" ht="15.75" customHeight="1">
      <c r="A19" s="12">
        <v>7</v>
      </c>
      <c r="B19" s="45" t="str">
        <f>Лист_1!B2692</f>
        <v>_Фальшпанель</v>
      </c>
      <c r="C19" s="56">
        <f t="shared" si="2"/>
        <v>1210</v>
      </c>
      <c r="D19" s="57">
        <f t="shared" si="3"/>
        <v>1210</v>
      </c>
      <c r="E19" s="53" t="str">
        <f>Лист_1!D2692</f>
        <v>_Фальшпанель</v>
      </c>
      <c r="F19" s="66">
        <v>15.8</v>
      </c>
      <c r="G19" s="56">
        <f>ROUND(Лист_1!F2692*(100+Оглавление!$F$9)/100,-1)</f>
        <v>0</v>
      </c>
      <c r="H19" s="57">
        <f>ROUND(Лист_1!G2692*(100+Оглавление!$F$9)/100,-1)</f>
        <v>0</v>
      </c>
      <c r="I19" s="53" t="str">
        <f>Лист_1!H2692</f>
        <v>Ф231</v>
      </c>
      <c r="J19" s="52">
        <f>Лист_1!I868</f>
        <v>0</v>
      </c>
      <c r="K19" s="72">
        <f>ROUND(Лист_1!J2692*(100+Оглавление!$F$9)/100,-1)</f>
        <v>1210</v>
      </c>
      <c r="L19" s="2"/>
    </row>
    <row r="20" spans="1:12" ht="15.75" customHeight="1">
      <c r="A20" s="12">
        <v>8</v>
      </c>
      <c r="B20" s="45" t="str">
        <f>Лист_1!B2693</f>
        <v>_Фальшпанель</v>
      </c>
      <c r="C20" s="56">
        <f t="shared" si="2"/>
        <v>850</v>
      </c>
      <c r="D20" s="57">
        <f t="shared" si="3"/>
        <v>850</v>
      </c>
      <c r="E20" s="53" t="str">
        <f>Лист_1!D2693</f>
        <v>_Фальшпанель</v>
      </c>
      <c r="F20" s="66">
        <v>16.8</v>
      </c>
      <c r="G20" s="56">
        <f>ROUND(Лист_1!F2693*(100+Оглавление!$F$9)/100,-1)</f>
        <v>0</v>
      </c>
      <c r="H20" s="57">
        <f>ROUND(Лист_1!G2693*(100+Оглавление!$F$9)/100,-1)</f>
        <v>0</v>
      </c>
      <c r="I20" s="53" t="str">
        <f>Лист_1!H2693</f>
        <v>Ф232</v>
      </c>
      <c r="J20" s="52">
        <f>Лист_1!I869</f>
        <v>0</v>
      </c>
      <c r="K20" s="72">
        <f>ROUND(Лист_1!J2693*(100+Оглавление!$F$9)/100,-1)</f>
        <v>850</v>
      </c>
      <c r="L20" s="2"/>
    </row>
    <row r="21" spans="1:12" ht="15.75" customHeight="1">
      <c r="A21" s="12">
        <v>9</v>
      </c>
      <c r="B21" s="45" t="str">
        <f>Лист_1!B2694</f>
        <v>_Фальшпанель</v>
      </c>
      <c r="C21" s="56">
        <f t="shared" si="2"/>
        <v>920</v>
      </c>
      <c r="D21" s="57">
        <f t="shared" si="3"/>
        <v>920</v>
      </c>
      <c r="E21" s="53" t="str">
        <f>Лист_1!D2694</f>
        <v>_Фальшпанель</v>
      </c>
      <c r="F21" s="66">
        <v>17.8</v>
      </c>
      <c r="G21" s="56">
        <f>ROUND(Лист_1!F2694*(100+Оглавление!$F$9)/100,-1)</f>
        <v>0</v>
      </c>
      <c r="H21" s="57">
        <f>ROUND(Лист_1!G2694*(100+Оглавление!$F$9)/100,-1)</f>
        <v>0</v>
      </c>
      <c r="I21" s="53" t="str">
        <f>Лист_1!H2694</f>
        <v>Ф131</v>
      </c>
      <c r="J21" s="52">
        <f>Лист_1!I870</f>
        <v>0</v>
      </c>
      <c r="K21" s="72">
        <f>ROUND(Лист_1!J2694*(100+Оглавление!$F$9)/100,-1)</f>
        <v>920</v>
      </c>
      <c r="L21" s="2"/>
    </row>
    <row r="22" spans="1:12" ht="15.75" customHeight="1">
      <c r="A22" s="12">
        <v>10</v>
      </c>
      <c r="B22" s="45" t="str">
        <f>Лист_1!B2695</f>
        <v>_Фальшпанель</v>
      </c>
      <c r="C22" s="56">
        <f t="shared" si="2"/>
        <v>470</v>
      </c>
      <c r="D22" s="57">
        <f t="shared" si="3"/>
        <v>470</v>
      </c>
      <c r="E22" s="53" t="str">
        <f>Лист_1!D2695</f>
        <v>_Фальшпанель</v>
      </c>
      <c r="F22" s="66">
        <v>18.8</v>
      </c>
      <c r="G22" s="56">
        <f>ROUND(Лист_1!F2695*(100+Оглавление!$F$9)/100,-1)</f>
        <v>0</v>
      </c>
      <c r="H22" s="57">
        <f>ROUND(Лист_1!G2695*(100+Оглавление!$F$9)/100,-1)</f>
        <v>0</v>
      </c>
      <c r="I22" s="53" t="str">
        <f>Лист_1!H2695</f>
        <v>Ф132</v>
      </c>
      <c r="J22" s="52">
        <f>Лист_1!I871</f>
        <v>0</v>
      </c>
      <c r="K22" s="72">
        <f>ROUND(Лист_1!J2695*(100+Оглавление!$F$9)/100,-1)</f>
        <v>470</v>
      </c>
      <c r="L22" s="2"/>
    </row>
    <row r="23" spans="1:12" ht="15.75" customHeight="1">
      <c r="A23" s="12">
        <v>11</v>
      </c>
      <c r="B23" s="45" t="str">
        <f>Лист_1!B2696</f>
        <v>_Фальшпанель</v>
      </c>
      <c r="C23" s="56">
        <f t="shared" si="2"/>
        <v>4120</v>
      </c>
      <c r="D23" s="57">
        <f t="shared" si="3"/>
        <v>4120</v>
      </c>
      <c r="E23" s="53" t="str">
        <f>Лист_1!D2696</f>
        <v>_Фальшпанель</v>
      </c>
      <c r="F23" s="66">
        <v>19.8</v>
      </c>
      <c r="G23" s="56">
        <f>ROUND(Лист_1!F2696*(100+Оглавление!$F$9)/100,-1)</f>
        <v>0</v>
      </c>
      <c r="H23" s="57">
        <f>ROUND(Лист_1!G2696*(100+Оглавление!$F$9)/100,-1)</f>
        <v>0</v>
      </c>
      <c r="I23" s="53" t="str">
        <f>Лист_1!H2696</f>
        <v>Ф126</v>
      </c>
      <c r="J23" s="52" t="str">
        <f>Лист_1!I872</f>
        <v>вес , кг</v>
      </c>
      <c r="K23" s="72">
        <f>ROUND(Лист_1!J2696*(100+Оглавление!$F$9)/100,-1)</f>
        <v>4120</v>
      </c>
      <c r="L23" s="2"/>
    </row>
    <row r="24" spans="1:12" ht="15.75" customHeight="1">
      <c r="A24" s="12">
        <v>12</v>
      </c>
      <c r="B24" s="45" t="str">
        <f>Лист_1!B2697</f>
        <v>_Фальшпанель</v>
      </c>
      <c r="C24" s="56">
        <f t="shared" si="2"/>
        <v>4500</v>
      </c>
      <c r="D24" s="57">
        <f t="shared" si="3"/>
        <v>4500</v>
      </c>
      <c r="E24" s="53" t="str">
        <f>Лист_1!D2697</f>
        <v>_Фальшпанель</v>
      </c>
      <c r="F24" s="66">
        <v>20.8</v>
      </c>
      <c r="G24" s="56">
        <f>ROUND(Лист_1!F2697*(100+Оглавление!$F$9)/100,-1)</f>
        <v>0</v>
      </c>
      <c r="H24" s="57">
        <f>ROUND(Лист_1!G2697*(100+Оглавление!$F$9)/100,-1)</f>
        <v>0</v>
      </c>
      <c r="I24" s="53" t="str">
        <f>Лист_1!H2697</f>
        <v>Ф226</v>
      </c>
      <c r="J24" s="52">
        <f>Лист_1!I873</f>
        <v>2.95</v>
      </c>
      <c r="K24" s="72">
        <f>ROUND(Лист_1!J2697*(100+Оглавление!$F$9)/100,-1)</f>
        <v>4500</v>
      </c>
      <c r="L24" s="2"/>
    </row>
    <row r="25" spans="1:12" ht="15.75" customHeight="1">
      <c r="A25" s="12">
        <v>13</v>
      </c>
      <c r="B25" s="45" t="str">
        <f>Лист_1!B2698</f>
        <v>_Фальшпанель</v>
      </c>
      <c r="C25" s="56">
        <f t="shared" si="2"/>
        <v>1470</v>
      </c>
      <c r="D25" s="57">
        <f t="shared" si="3"/>
        <v>1470</v>
      </c>
      <c r="E25" s="53" t="str">
        <f>Лист_1!D2698</f>
        <v>_Фальшпанель</v>
      </c>
      <c r="F25" s="66">
        <v>21.8</v>
      </c>
      <c r="G25" s="56">
        <f>ROUND(Лист_1!F2698*(100+Оглавление!$F$9)/100,-1)</f>
        <v>0</v>
      </c>
      <c r="H25" s="57">
        <f>ROUND(Лист_1!G2698*(100+Оглавление!$F$9)/100,-1)</f>
        <v>0</v>
      </c>
      <c r="I25" s="53" t="str">
        <f>Лист_1!H2698</f>
        <v>Ф113</v>
      </c>
      <c r="J25" s="52">
        <f>Лист_1!I874</f>
        <v>3.65</v>
      </c>
      <c r="K25" s="72">
        <f>ROUND(Лист_1!J2698*(100+Оглавление!$F$9)/100,-1)</f>
        <v>1470</v>
      </c>
      <c r="L25" s="2"/>
    </row>
    <row r="26" spans="1:12" ht="15.75" customHeight="1">
      <c r="A26" s="12">
        <v>14</v>
      </c>
      <c r="B26" s="45" t="str">
        <f>Лист_1!B2699</f>
        <v>_Фасад допол.</v>
      </c>
      <c r="C26" s="56">
        <f t="shared" si="2"/>
        <v>1300</v>
      </c>
      <c r="D26" s="57">
        <f t="shared" si="3"/>
        <v>1300</v>
      </c>
      <c r="E26" s="53" t="str">
        <f>Лист_1!D2699</f>
        <v>_Фасад допол.</v>
      </c>
      <c r="F26" s="66">
        <v>22.8</v>
      </c>
      <c r="G26" s="56">
        <f>ROUND(Лист_1!F2699*(100+Оглавление!$F$9)/100,-1)</f>
        <v>0</v>
      </c>
      <c r="H26" s="57">
        <f>ROUND(Лист_1!G2699*(100+Оглавление!$F$9)/100,-1)</f>
        <v>0</v>
      </c>
      <c r="I26" s="53" t="str">
        <f>Лист_1!H2699</f>
        <v>Ф117</v>
      </c>
      <c r="J26" s="52">
        <f>Лист_1!I875</f>
        <v>3.9</v>
      </c>
      <c r="K26" s="72">
        <f>ROUND(Лист_1!J2699*(100+Оглавление!$F$9)/100,-1)</f>
        <v>1300</v>
      </c>
      <c r="L26" s="2"/>
    </row>
    <row r="27" spans="1:12" ht="15.75" customHeight="1">
      <c r="A27" s="12">
        <v>15</v>
      </c>
      <c r="B27" s="45" t="str">
        <f>Лист_1!B2700</f>
        <v>ПТ 215</v>
      </c>
      <c r="C27" s="56">
        <f t="shared" si="2"/>
        <v>2240</v>
      </c>
      <c r="D27" s="57">
        <f t="shared" si="3"/>
        <v>2360</v>
      </c>
      <c r="E27" s="53" t="str">
        <f>Лист_1!D2700</f>
        <v>КПТ 215</v>
      </c>
      <c r="F27" s="66">
        <v>23.8</v>
      </c>
      <c r="G27" s="56">
        <f>ROUND(Лист_1!F2700*(100+Оглавление!$F$9)/100,-1)</f>
        <v>2240</v>
      </c>
      <c r="H27" s="57">
        <f>ROUND(Лист_1!G2700*(100+Оглавление!$F$9)/100,-1)</f>
        <v>2360</v>
      </c>
      <c r="I27" s="53" t="str">
        <f>Лист_1!H2700</f>
        <v>-</v>
      </c>
      <c r="J27" s="52">
        <f>Лист_1!I876</f>
        <v>5.25</v>
      </c>
      <c r="K27" s="72">
        <f>ROUND(Лист_1!J2700*(100+Оглавление!$F$9)/100,-1)</f>
        <v>0</v>
      </c>
      <c r="L27" s="2"/>
    </row>
    <row r="28" spans="1:12" ht="15.75" customHeight="1">
      <c r="A28" s="12">
        <v>16</v>
      </c>
      <c r="B28" s="45" t="str">
        <f>Лист_1!B2701</f>
        <v>ПТ 215-920</v>
      </c>
      <c r="C28" s="56">
        <f t="shared" si="2"/>
        <v>2320</v>
      </c>
      <c r="D28" s="57">
        <f t="shared" si="3"/>
        <v>2430</v>
      </c>
      <c r="E28" s="53" t="str">
        <f>Лист_1!D2701</f>
        <v>КПТ 215-920</v>
      </c>
      <c r="F28" s="66">
        <v>24.8</v>
      </c>
      <c r="G28" s="56">
        <f>ROUND(Лист_1!F2701*(100+Оглавление!$F$9)/100,-1)</f>
        <v>2320</v>
      </c>
      <c r="H28" s="57">
        <f>ROUND(Лист_1!G2701*(100+Оглавление!$F$9)/100,-1)</f>
        <v>2430</v>
      </c>
      <c r="I28" s="53" t="str">
        <f>Лист_1!H2701</f>
        <v>-</v>
      </c>
      <c r="J28" s="52">
        <f>Лист_1!I877</f>
        <v>4.6399999999999997</v>
      </c>
      <c r="K28" s="72">
        <f>ROUND(Лист_1!J2701*(100+Оглавление!$F$9)/100,-1)</f>
        <v>0</v>
      </c>
      <c r="L28" s="2"/>
    </row>
    <row r="29" spans="1:12" ht="15.75" customHeight="1">
      <c r="A29" s="12">
        <v>17</v>
      </c>
      <c r="B29" s="45" t="str">
        <f>Лист_1!B2702</f>
        <v>ЦП 496</v>
      </c>
      <c r="C29" s="56">
        <f t="shared" si="2"/>
        <v>190</v>
      </c>
      <c r="D29" s="57">
        <f t="shared" si="3"/>
        <v>200</v>
      </c>
      <c r="E29" s="53" t="str">
        <f>Лист_1!D2702</f>
        <v>КЦП 496</v>
      </c>
      <c r="F29" s="66">
        <v>25.8</v>
      </c>
      <c r="G29" s="56">
        <f>ROUND(Лист_1!F2702*(100+Оглавление!$F$9)/100,-1)</f>
        <v>190</v>
      </c>
      <c r="H29" s="57">
        <f>ROUND(Лист_1!G2702*(100+Оглавление!$F$9)/100,-1)</f>
        <v>200</v>
      </c>
      <c r="I29" s="53" t="str">
        <f>Лист_1!H2702</f>
        <v>-</v>
      </c>
      <c r="J29" s="52">
        <f>Лист_1!I878</f>
        <v>6.48</v>
      </c>
      <c r="K29" s="72">
        <f>ROUND(Лист_1!J2702*(100+Оглавление!$F$9)/100,-1)</f>
        <v>0</v>
      </c>
      <c r="L29" s="2"/>
    </row>
    <row r="30" spans="1:12" ht="15.75" customHeight="1">
      <c r="A30" s="12">
        <v>18</v>
      </c>
      <c r="B30" s="45" t="str">
        <f>Лист_1!B2703</f>
        <v>ШВ 300</v>
      </c>
      <c r="C30" s="56">
        <f t="shared" si="2"/>
        <v>2030</v>
      </c>
      <c r="D30" s="57">
        <f t="shared" si="3"/>
        <v>2140</v>
      </c>
      <c r="E30" s="53" t="str">
        <f>Лист_1!D2703</f>
        <v>КШВ 300</v>
      </c>
      <c r="F30" s="66">
        <v>26.8</v>
      </c>
      <c r="G30" s="56">
        <f>ROUND(Лист_1!F2703*(100+Оглавление!$F$9)/100,-1)</f>
        <v>920</v>
      </c>
      <c r="H30" s="57">
        <f>ROUND(Лист_1!G2703*(100+Оглавление!$F$9)/100,-1)</f>
        <v>1030</v>
      </c>
      <c r="I30" s="53" t="str">
        <f>Лист_1!H2703</f>
        <v>Ф10</v>
      </c>
      <c r="J30" s="52">
        <f>Лист_1!I879</f>
        <v>5.6</v>
      </c>
      <c r="K30" s="72">
        <f>ROUND(Лист_1!J2703*(100+Оглавление!$F$9)/100,-1)</f>
        <v>1110</v>
      </c>
      <c r="L30" s="2"/>
    </row>
    <row r="31" spans="1:12" ht="15.75" customHeight="1">
      <c r="A31" s="12">
        <v>19</v>
      </c>
      <c r="B31" s="45" t="str">
        <f>Лист_1!B2704</f>
        <v>ШВ 300-920</v>
      </c>
      <c r="C31" s="56">
        <f t="shared" si="2"/>
        <v>2450</v>
      </c>
      <c r="D31" s="57">
        <f t="shared" si="3"/>
        <v>2560</v>
      </c>
      <c r="E31" s="53" t="str">
        <f>Лист_1!D2704</f>
        <v>КШВ 300-920</v>
      </c>
      <c r="F31" s="66">
        <v>27.8</v>
      </c>
      <c r="G31" s="56">
        <f>ROUND(Лист_1!F2704*(100+Оглавление!$F$9)/100,-1)</f>
        <v>1190</v>
      </c>
      <c r="H31" s="57">
        <f>ROUND(Лист_1!G2704*(100+Оглавление!$F$9)/100,-1)</f>
        <v>1300</v>
      </c>
      <c r="I31" s="53" t="str">
        <f>Лист_1!H2704</f>
        <v>Ф210</v>
      </c>
      <c r="J31" s="52">
        <f>Лист_1!I880</f>
        <v>7.5</v>
      </c>
      <c r="K31" s="72">
        <f>ROUND(Лист_1!J2704*(100+Оглавление!$F$9)/100,-1)</f>
        <v>1260</v>
      </c>
      <c r="L31" s="2"/>
    </row>
    <row r="32" spans="1:12" ht="15.75" customHeight="1">
      <c r="A32" s="12">
        <v>20</v>
      </c>
      <c r="B32" s="45" t="str">
        <f>Лист_1!B2705</f>
        <v>ШВ 400</v>
      </c>
      <c r="C32" s="56">
        <f t="shared" si="2"/>
        <v>2370</v>
      </c>
      <c r="D32" s="57">
        <f t="shared" si="3"/>
        <v>2480</v>
      </c>
      <c r="E32" s="53" t="str">
        <f>Лист_1!D2705</f>
        <v>КШВ 400</v>
      </c>
      <c r="F32" s="66">
        <v>28.8</v>
      </c>
      <c r="G32" s="56">
        <f>ROUND(Лист_1!F2705*(100+Оглавление!$F$9)/100,-1)</f>
        <v>1030</v>
      </c>
      <c r="H32" s="57">
        <f>ROUND(Лист_1!G2705*(100+Оглавление!$F$9)/100,-1)</f>
        <v>1140</v>
      </c>
      <c r="I32" s="53" t="str">
        <f>Лист_1!H2705</f>
        <v>Ф20</v>
      </c>
      <c r="J32" s="52">
        <f>Лист_1!I881</f>
        <v>7.7</v>
      </c>
      <c r="K32" s="72">
        <f>ROUND(Лист_1!J2705*(100+Оглавление!$F$9)/100,-1)</f>
        <v>1340</v>
      </c>
      <c r="L32" s="2"/>
    </row>
    <row r="33" spans="1:12" ht="15.75" customHeight="1">
      <c r="A33" s="12">
        <v>21</v>
      </c>
      <c r="B33" s="45" t="str">
        <f>Лист_1!B2706</f>
        <v>ШВ 400-920</v>
      </c>
      <c r="C33" s="56">
        <f t="shared" si="2"/>
        <v>2960</v>
      </c>
      <c r="D33" s="57">
        <f t="shared" si="3"/>
        <v>3110</v>
      </c>
      <c r="E33" s="53" t="str">
        <f>Лист_1!D2706</f>
        <v>КШВ 400-920</v>
      </c>
      <c r="F33" s="66">
        <v>29.8</v>
      </c>
      <c r="G33" s="56">
        <f>ROUND(Лист_1!F2706*(100+Оглавление!$F$9)/100,-1)</f>
        <v>1390</v>
      </c>
      <c r="H33" s="57">
        <f>ROUND(Лист_1!G2706*(100+Оглавление!$F$9)/100,-1)</f>
        <v>1540</v>
      </c>
      <c r="I33" s="53" t="str">
        <f>Лист_1!H2706</f>
        <v>Ф220</v>
      </c>
      <c r="J33" s="52">
        <f>Лист_1!I882</f>
        <v>9.0500000000000007</v>
      </c>
      <c r="K33" s="72">
        <f>ROUND(Лист_1!J2706*(100+Оглавление!$F$9)/100,-1)</f>
        <v>1570</v>
      </c>
      <c r="L33" s="2"/>
    </row>
    <row r="34" spans="1:12" ht="15.75" customHeight="1">
      <c r="A34" s="12">
        <v>22</v>
      </c>
      <c r="B34" s="45" t="str">
        <f>Лист_1!B2707</f>
        <v>ШВ 450</v>
      </c>
      <c r="C34" s="56">
        <f t="shared" si="2"/>
        <v>2510</v>
      </c>
      <c r="D34" s="57">
        <f t="shared" si="3"/>
        <v>2630</v>
      </c>
      <c r="E34" s="53" t="str">
        <f>Лист_1!D2707</f>
        <v>КШВ 450</v>
      </c>
      <c r="F34" s="66">
        <v>30.8</v>
      </c>
      <c r="G34" s="56">
        <f>ROUND(Лист_1!F2707*(100+Оглавление!$F$9)/100,-1)</f>
        <v>1090</v>
      </c>
      <c r="H34" s="57">
        <f>ROUND(Лист_1!G2707*(100+Оглавление!$F$9)/100,-1)</f>
        <v>1210</v>
      </c>
      <c r="I34" s="53" t="str">
        <f>Лист_1!H2707</f>
        <v>Ф103</v>
      </c>
      <c r="J34" s="52">
        <f>Лист_1!I883</f>
        <v>2.4</v>
      </c>
      <c r="K34" s="72">
        <f>ROUND(Лист_1!J2707*(100+Оглавление!$F$9)/100,-1)</f>
        <v>1420</v>
      </c>
      <c r="L34" s="2"/>
    </row>
    <row r="35" spans="1:12" ht="15.75" customHeight="1">
      <c r="A35" s="12">
        <v>23</v>
      </c>
      <c r="B35" s="45" t="str">
        <f>Лист_1!B2708</f>
        <v>ШВ 450-920</v>
      </c>
      <c r="C35" s="56">
        <f t="shared" si="2"/>
        <v>3100</v>
      </c>
      <c r="D35" s="57">
        <f t="shared" si="3"/>
        <v>3250</v>
      </c>
      <c r="E35" s="53" t="str">
        <f>Лист_1!D2708</f>
        <v>КШВ 450-920</v>
      </c>
      <c r="F35" s="66">
        <v>31.8</v>
      </c>
      <c r="G35" s="56">
        <f>ROUND(Лист_1!F2708*(100+Оглавление!$F$9)/100,-1)</f>
        <v>1370</v>
      </c>
      <c r="H35" s="57">
        <f>ROUND(Лист_1!G2708*(100+Оглавление!$F$9)/100,-1)</f>
        <v>1520</v>
      </c>
      <c r="I35" s="53" t="str">
        <f>Лист_1!H2708</f>
        <v>Ф203</v>
      </c>
      <c r="J35" s="52">
        <f>Лист_1!I884</f>
        <v>2.4</v>
      </c>
      <c r="K35" s="72">
        <f>ROUND(Лист_1!J2708*(100+Оглавление!$F$9)/100,-1)</f>
        <v>1730</v>
      </c>
      <c r="L35" s="2"/>
    </row>
    <row r="36" spans="1:12" ht="15.75" customHeight="1">
      <c r="A36" s="12">
        <v>24</v>
      </c>
      <c r="B36" s="45" t="str">
        <f>Лист_1!B2709</f>
        <v>ШВ 500</v>
      </c>
      <c r="C36" s="56">
        <f t="shared" si="2"/>
        <v>2700</v>
      </c>
      <c r="D36" s="57">
        <f t="shared" si="3"/>
        <v>2810</v>
      </c>
      <c r="E36" s="53" t="str">
        <f>Лист_1!D2709</f>
        <v>КШВ 500</v>
      </c>
      <c r="F36" s="66">
        <v>32.799999999999997</v>
      </c>
      <c r="G36" s="56">
        <f>ROUND(Лист_1!F2709*(100+Оглавление!$F$9)/100,-1)</f>
        <v>1130</v>
      </c>
      <c r="H36" s="57">
        <f>ROUND(Лист_1!G2709*(100+Оглавление!$F$9)/100,-1)</f>
        <v>1240</v>
      </c>
      <c r="I36" s="53" t="str">
        <f>Лист_1!H2709</f>
        <v>Ф30</v>
      </c>
      <c r="J36" s="52">
        <f>Лист_1!I885</f>
        <v>3.05</v>
      </c>
      <c r="K36" s="72">
        <f>ROUND(Лист_1!J2709*(100+Оглавление!$F$9)/100,-1)</f>
        <v>1570</v>
      </c>
      <c r="L36" s="2"/>
    </row>
    <row r="37" spans="1:12" ht="15.75" customHeight="1">
      <c r="A37" s="12">
        <v>25</v>
      </c>
      <c r="B37" s="45" t="str">
        <f>Лист_1!B2710</f>
        <v>ШВ 500-920</v>
      </c>
      <c r="C37" s="56">
        <f t="shared" si="2"/>
        <v>3380</v>
      </c>
      <c r="D37" s="57">
        <f t="shared" si="3"/>
        <v>3530</v>
      </c>
      <c r="E37" s="53" t="str">
        <f>Лист_1!D2710</f>
        <v>КШВ 500-920</v>
      </c>
      <c r="F37" s="66">
        <v>33.799999999999997</v>
      </c>
      <c r="G37" s="56">
        <f>ROUND(Лист_1!F2710*(100+Оглавление!$F$9)/100,-1)</f>
        <v>1500</v>
      </c>
      <c r="H37" s="57">
        <f>ROUND(Лист_1!G2710*(100+Оглавление!$F$9)/100,-1)</f>
        <v>1650</v>
      </c>
      <c r="I37" s="53" t="str">
        <f>Лист_1!H2710</f>
        <v>Ф230</v>
      </c>
      <c r="J37" s="52">
        <f>Лист_1!I886</f>
        <v>3.07</v>
      </c>
      <c r="K37" s="72">
        <f>ROUND(Лист_1!J2710*(100+Оглавление!$F$9)/100,-1)</f>
        <v>1880</v>
      </c>
      <c r="L37" s="2"/>
    </row>
    <row r="38" spans="1:12" ht="15.75" customHeight="1">
      <c r="A38" s="12">
        <v>26</v>
      </c>
      <c r="B38" s="45" t="str">
        <f>Лист_1!B2711</f>
        <v>ШВ 600</v>
      </c>
      <c r="C38" s="56">
        <f t="shared" si="2"/>
        <v>3290</v>
      </c>
      <c r="D38" s="57">
        <f t="shared" si="3"/>
        <v>3420</v>
      </c>
      <c r="E38" s="53" t="str">
        <f>Лист_1!D2711</f>
        <v>КШВ 600</v>
      </c>
      <c r="F38" s="66">
        <v>34.799999999999997</v>
      </c>
      <c r="G38" s="56">
        <f>ROUND(Лист_1!F2711*(100+Оглавление!$F$9)/100,-1)</f>
        <v>1290</v>
      </c>
      <c r="H38" s="57">
        <f>ROUND(Лист_1!G2711*(100+Оглавление!$F$9)/100,-1)</f>
        <v>1420</v>
      </c>
      <c r="I38" s="53" t="str">
        <f>Лист_1!H2711</f>
        <v>Ф40</v>
      </c>
      <c r="J38" s="52">
        <f>Лист_1!I887</f>
        <v>3.65</v>
      </c>
      <c r="K38" s="72">
        <f>ROUND(Лист_1!J2711*(100+Оглавление!$F$9)/100,-1)</f>
        <v>2000</v>
      </c>
      <c r="L38" s="2"/>
    </row>
    <row r="39" spans="1:12" ht="15.75" customHeight="1">
      <c r="A39" s="12">
        <v>27</v>
      </c>
      <c r="B39" s="45" t="str">
        <f>Лист_1!B2712</f>
        <v>ШВ 600</v>
      </c>
      <c r="C39" s="56">
        <f t="shared" si="2"/>
        <v>3210</v>
      </c>
      <c r="D39" s="57">
        <f t="shared" si="3"/>
        <v>3340</v>
      </c>
      <c r="E39" s="53" t="str">
        <f>Лист_1!D2712</f>
        <v>КШВ 600</v>
      </c>
      <c r="F39" s="66">
        <v>35.799999999999997</v>
      </c>
      <c r="G39" s="56">
        <f>ROUND(Лист_1!F2712*(100+Оглавление!$F$9)/100,-1)</f>
        <v>1290</v>
      </c>
      <c r="H39" s="57">
        <f>ROUND(Лист_1!G2712*(100+Оглавление!$F$9)/100,-1)</f>
        <v>1420</v>
      </c>
      <c r="I39" s="53" t="str">
        <f>Лист_1!H2712</f>
        <v>Ф105</v>
      </c>
      <c r="J39" s="52">
        <f>Лист_1!I888</f>
        <v>3.75</v>
      </c>
      <c r="K39" s="72">
        <f>ROUND(Лист_1!J2712*(100+Оглавление!$F$9)/100,-1)</f>
        <v>1920</v>
      </c>
      <c r="L39" s="2"/>
    </row>
    <row r="40" spans="1:12" ht="15.75" customHeight="1">
      <c r="A40" s="12">
        <v>28</v>
      </c>
      <c r="B40" s="45" t="str">
        <f>Лист_1!B2713</f>
        <v>ШВ 600-920</v>
      </c>
      <c r="C40" s="56">
        <f t="shared" si="2"/>
        <v>4120</v>
      </c>
      <c r="D40" s="57">
        <f t="shared" si="3"/>
        <v>4280</v>
      </c>
      <c r="E40" s="53" t="str">
        <f>Лист_1!D2713</f>
        <v>КШВ 600-920</v>
      </c>
      <c r="F40" s="66">
        <v>36.799999999999997</v>
      </c>
      <c r="G40" s="56">
        <f>ROUND(Лист_1!F2713*(100+Оглавление!$F$9)/100,-1)</f>
        <v>1710</v>
      </c>
      <c r="H40" s="57">
        <f>ROUND(Лист_1!G2713*(100+Оглавление!$F$9)/100,-1)</f>
        <v>1870</v>
      </c>
      <c r="I40" s="53" t="str">
        <f>Лист_1!H2713</f>
        <v>Ф240</v>
      </c>
      <c r="J40" s="52">
        <f>Лист_1!I889</f>
        <v>4.8</v>
      </c>
      <c r="K40" s="72">
        <f>ROUND(Лист_1!J2713*(100+Оглавление!$F$9)/100,-1)</f>
        <v>2410</v>
      </c>
      <c r="L40" s="2"/>
    </row>
    <row r="41" spans="1:12" ht="15.75" customHeight="1">
      <c r="A41" s="12">
        <v>29</v>
      </c>
      <c r="B41" s="45" t="str">
        <f>Лист_1!B2714</f>
        <v>ШВ 800</v>
      </c>
      <c r="C41" s="56">
        <f t="shared" si="2"/>
        <v>4120</v>
      </c>
      <c r="D41" s="57">
        <f t="shared" si="3"/>
        <v>4270</v>
      </c>
      <c r="E41" s="53" t="str">
        <f>Лист_1!D2714</f>
        <v>КШВ 800</v>
      </c>
      <c r="F41" s="66">
        <v>37.799999999999997</v>
      </c>
      <c r="G41" s="56">
        <f>ROUND(Лист_1!F2714*(100+Оглавление!$F$9)/100,-1)</f>
        <v>1500</v>
      </c>
      <c r="H41" s="57">
        <f>ROUND(Лист_1!G2714*(100+Оглавление!$F$9)/100,-1)</f>
        <v>1650</v>
      </c>
      <c r="I41" s="53" t="str">
        <f>Лист_1!H2714</f>
        <v>Ф50</v>
      </c>
      <c r="J41" s="52">
        <f>Лист_1!I890</f>
        <v>2.4</v>
      </c>
      <c r="K41" s="72">
        <f>ROUND(Лист_1!J2714*(100+Оглавление!$F$9)/100,-1)</f>
        <v>2620</v>
      </c>
      <c r="L41" s="2"/>
    </row>
    <row r="42" spans="1:12" ht="15.75" customHeight="1">
      <c r="A42" s="12">
        <v>30</v>
      </c>
      <c r="B42" s="45" t="str">
        <f>Лист_1!B2715</f>
        <v>ШВ 800-920</v>
      </c>
      <c r="C42" s="56">
        <f t="shared" si="2"/>
        <v>5240</v>
      </c>
      <c r="D42" s="57">
        <f t="shared" si="3"/>
        <v>5480</v>
      </c>
      <c r="E42" s="53" t="str">
        <f>Лист_1!D2715</f>
        <v>КШВ 800-920</v>
      </c>
      <c r="F42" s="66">
        <v>38.799999999999997</v>
      </c>
      <c r="G42" s="56">
        <f>ROUND(Лист_1!F2715*(100+Оглавление!$F$9)/100,-1)</f>
        <v>2160</v>
      </c>
      <c r="H42" s="57">
        <f>ROUND(Лист_1!G2715*(100+Оглавление!$F$9)/100,-1)</f>
        <v>2400</v>
      </c>
      <c r="I42" s="53" t="str">
        <f>Лист_1!H2715</f>
        <v>Ф250</v>
      </c>
      <c r="J42" s="52">
        <f>Лист_1!I891</f>
        <v>3.07</v>
      </c>
      <c r="K42" s="72">
        <f>ROUND(Лист_1!J2715*(100+Оглавление!$F$9)/100,-1)</f>
        <v>3080</v>
      </c>
      <c r="L42" s="2"/>
    </row>
    <row r="43" spans="1:12" ht="15.75" customHeight="1">
      <c r="A43" s="12">
        <v>31</v>
      </c>
      <c r="B43" s="45" t="str">
        <f>Лист_1!B2716</f>
        <v>ШВБ 150</v>
      </c>
      <c r="C43" s="56">
        <f t="shared" si="2"/>
        <v>840</v>
      </c>
      <c r="D43" s="57">
        <f t="shared" si="3"/>
        <v>930</v>
      </c>
      <c r="E43" s="53" t="str">
        <f>Лист_1!D2716</f>
        <v>КШВБ 150</v>
      </c>
      <c r="F43" s="66">
        <v>39.799999999999997</v>
      </c>
      <c r="G43" s="56">
        <f>ROUND(Лист_1!F2716*(100+Оглавление!$F$9)/100,-1)</f>
        <v>840</v>
      </c>
      <c r="H43" s="57">
        <f>ROUND(Лист_1!G2716*(100+Оглавление!$F$9)/100,-1)</f>
        <v>930</v>
      </c>
      <c r="I43" s="53" t="str">
        <f>Лист_1!H2716</f>
        <v>-</v>
      </c>
      <c r="J43" s="52">
        <f>Лист_1!I892</f>
        <v>3.75</v>
      </c>
      <c r="K43" s="72">
        <f>ROUND(Лист_1!J2716*(100+Оглавление!$F$9)/100,-1)</f>
        <v>0</v>
      </c>
      <c r="L43" s="2"/>
    </row>
    <row r="44" spans="1:12" ht="15.75" customHeight="1">
      <c r="A44" s="12">
        <v>32</v>
      </c>
      <c r="B44" s="45" t="str">
        <f>Лист_1!B2717</f>
        <v>ШВБ 150-920</v>
      </c>
      <c r="C44" s="56">
        <f t="shared" si="2"/>
        <v>890</v>
      </c>
      <c r="D44" s="57">
        <f t="shared" si="3"/>
        <v>950</v>
      </c>
      <c r="E44" s="53" t="str">
        <f>Лист_1!D2717</f>
        <v>КШВБ 150-920</v>
      </c>
      <c r="F44" s="66">
        <v>40.799999999999997</v>
      </c>
      <c r="G44" s="56">
        <f>ROUND(Лист_1!F2717*(100+Оглавление!$F$9)/100,-1)</f>
        <v>890</v>
      </c>
      <c r="H44" s="57">
        <f>ROUND(Лист_1!G2717*(100+Оглавление!$F$9)/100,-1)</f>
        <v>950</v>
      </c>
      <c r="I44" s="53" t="str">
        <f>Лист_1!H2717</f>
        <v>-</v>
      </c>
      <c r="J44" s="52">
        <f>Лист_1!I893</f>
        <v>2.4</v>
      </c>
      <c r="K44" s="72">
        <f>ROUND(Лист_1!J2717*(100+Оглавление!$F$9)/100,-1)</f>
        <v>0</v>
      </c>
      <c r="L44" s="2"/>
    </row>
    <row r="45" spans="1:12" ht="15.75" customHeight="1">
      <c r="A45" s="12">
        <v>33</v>
      </c>
      <c r="B45" s="45" t="str">
        <f>Лист_1!B2718</f>
        <v>ШВБ 200</v>
      </c>
      <c r="C45" s="56">
        <f t="shared" si="2"/>
        <v>890</v>
      </c>
      <c r="D45" s="57">
        <f t="shared" si="3"/>
        <v>980</v>
      </c>
      <c r="E45" s="53" t="str">
        <f>Лист_1!D2718</f>
        <v>КШВБ 200</v>
      </c>
      <c r="F45" s="66">
        <v>41.8</v>
      </c>
      <c r="G45" s="56">
        <f>ROUND(Лист_1!F2718*(100+Оглавление!$F$9)/100,-1)</f>
        <v>890</v>
      </c>
      <c r="H45" s="57">
        <f>ROUND(Лист_1!G2718*(100+Оглавление!$F$9)/100,-1)</f>
        <v>980</v>
      </c>
      <c r="I45" s="53" t="str">
        <f>Лист_1!H2718</f>
        <v>-</v>
      </c>
      <c r="J45" s="52">
        <f>Лист_1!I894</f>
        <v>6.75</v>
      </c>
      <c r="K45" s="72">
        <f>ROUND(Лист_1!J2718*(100+Оглавление!$F$9)/100,-1)</f>
        <v>0</v>
      </c>
      <c r="L45" s="2"/>
    </row>
    <row r="46" spans="1:12" ht="15.75" customHeight="1">
      <c r="A46" s="12">
        <v>34</v>
      </c>
      <c r="B46" s="45" t="str">
        <f>Лист_1!B2719</f>
        <v>ШВБ 200-920</v>
      </c>
      <c r="C46" s="56">
        <f t="shared" si="2"/>
        <v>1120</v>
      </c>
      <c r="D46" s="57">
        <f t="shared" si="3"/>
        <v>1200</v>
      </c>
      <c r="E46" s="53" t="str">
        <f>Лист_1!D2719</f>
        <v>КШВБ 200-920</v>
      </c>
      <c r="F46" s="66">
        <v>42.8</v>
      </c>
      <c r="G46" s="56">
        <f>ROUND(Лист_1!F2719*(100+Оглавление!$F$9)/100,-1)</f>
        <v>1120</v>
      </c>
      <c r="H46" s="57">
        <f>ROUND(Лист_1!G2719*(100+Оглавление!$F$9)/100,-1)</f>
        <v>1200</v>
      </c>
      <c r="I46" s="53" t="str">
        <f>Лист_1!H2719</f>
        <v>-</v>
      </c>
      <c r="J46" s="52">
        <f>Лист_1!I895</f>
        <v>7.1</v>
      </c>
      <c r="K46" s="72">
        <f>ROUND(Лист_1!J2719*(100+Оглавление!$F$9)/100,-1)</f>
        <v>0</v>
      </c>
      <c r="L46" s="2"/>
    </row>
    <row r="47" spans="1:12" ht="15.75" customHeight="1">
      <c r="A47" s="12">
        <v>35</v>
      </c>
      <c r="B47" s="45" t="str">
        <f>Лист_1!B2720</f>
        <v>ШВБ 400</v>
      </c>
      <c r="C47" s="56">
        <f t="shared" si="2"/>
        <v>1220</v>
      </c>
      <c r="D47" s="57">
        <f t="shared" si="3"/>
        <v>1300</v>
      </c>
      <c r="E47" s="53" t="str">
        <f>Лист_1!D2720</f>
        <v>КШВБ 400</v>
      </c>
      <c r="F47" s="66">
        <v>43.8</v>
      </c>
      <c r="G47" s="56">
        <f>ROUND(Лист_1!F2720*(100+Оглавление!$F$9)/100,-1)</f>
        <v>1220</v>
      </c>
      <c r="H47" s="57">
        <f>ROUND(Лист_1!G2720*(100+Оглавление!$F$9)/100,-1)</f>
        <v>1300</v>
      </c>
      <c r="I47" s="53" t="str">
        <f>Лист_1!H2720</f>
        <v>-</v>
      </c>
      <c r="J47" s="52">
        <f>Лист_1!I896</f>
        <v>2.95</v>
      </c>
      <c r="K47" s="72">
        <f>ROUND(Лист_1!J2720*(100+Оглавление!$F$9)/100,-1)</f>
        <v>0</v>
      </c>
      <c r="L47" s="2"/>
    </row>
    <row r="48" spans="1:12" ht="15.75" customHeight="1">
      <c r="A48" s="12">
        <v>36</v>
      </c>
      <c r="B48" s="45" t="str">
        <f>Лист_1!B2721</f>
        <v>ШВГ 400</v>
      </c>
      <c r="C48" s="56">
        <f t="shared" si="2"/>
        <v>1630</v>
      </c>
      <c r="D48" s="57">
        <f t="shared" si="3"/>
        <v>1710</v>
      </c>
      <c r="E48" s="53" t="str">
        <f>Лист_1!D2721</f>
        <v>КШВГ 400</v>
      </c>
      <c r="F48" s="66">
        <v>44.8</v>
      </c>
      <c r="G48" s="56">
        <f>ROUND(Лист_1!F2721*(100+Оглавление!$F$9)/100,-1)</f>
        <v>840</v>
      </c>
      <c r="H48" s="57">
        <f>ROUND(Лист_1!G2721*(100+Оглавление!$F$9)/100,-1)</f>
        <v>920</v>
      </c>
      <c r="I48" s="53" t="str">
        <f>Лист_1!H2721</f>
        <v>Ф118</v>
      </c>
      <c r="J48" s="52">
        <f>Лист_1!I897</f>
        <v>3.9</v>
      </c>
      <c r="K48" s="72">
        <f>ROUND(Лист_1!J2721*(100+Оглавление!$F$9)/100,-1)</f>
        <v>790</v>
      </c>
      <c r="L48" s="2"/>
    </row>
    <row r="49" spans="1:12" ht="15.75" customHeight="1">
      <c r="A49" s="12">
        <v>37</v>
      </c>
      <c r="B49" s="45" t="str">
        <f>Лист_1!B2722</f>
        <v>ШВГ 400-920</v>
      </c>
      <c r="C49" s="56">
        <f t="shared" si="2"/>
        <v>1850</v>
      </c>
      <c r="D49" s="57">
        <f t="shared" si="3"/>
        <v>1930</v>
      </c>
      <c r="E49" s="53" t="str">
        <f>Лист_1!D2722</f>
        <v>КШВГ 400-920</v>
      </c>
      <c r="F49" s="66">
        <v>45.8</v>
      </c>
      <c r="G49" s="56">
        <f>ROUND(Лист_1!F2722*(100+Оглавление!$F$9)/100,-1)</f>
        <v>930</v>
      </c>
      <c r="H49" s="57">
        <f>ROUND(Лист_1!G2722*(100+Оглавление!$F$9)/100,-1)</f>
        <v>1010</v>
      </c>
      <c r="I49" s="53" t="str">
        <f>Лист_1!H2722</f>
        <v>Ф218</v>
      </c>
      <c r="J49" s="52">
        <f>Лист_1!I898</f>
        <v>4.6399999999999997</v>
      </c>
      <c r="K49" s="72">
        <f>ROUND(Лист_1!J2722*(100+Оглавление!$F$9)/100,-1)</f>
        <v>920</v>
      </c>
      <c r="L49" s="2"/>
    </row>
    <row r="50" spans="1:12" ht="15.75" customHeight="1">
      <c r="A50" s="12">
        <v>38</v>
      </c>
      <c r="B50" s="45" t="str">
        <f>Лист_1!B2723</f>
        <v>ШВГ 500</v>
      </c>
      <c r="C50" s="56">
        <f t="shared" si="2"/>
        <v>1800</v>
      </c>
      <c r="D50" s="57">
        <f t="shared" si="3"/>
        <v>1880</v>
      </c>
      <c r="E50" s="53" t="str">
        <f>Лист_1!D2723</f>
        <v>КШВГ 500</v>
      </c>
      <c r="F50" s="66">
        <v>46.8</v>
      </c>
      <c r="G50" s="56">
        <f>ROUND(Лист_1!F2723*(100+Оглавление!$F$9)/100,-1)</f>
        <v>890</v>
      </c>
      <c r="H50" s="57">
        <f>ROUND(Лист_1!G2723*(100+Оглавление!$F$9)/100,-1)</f>
        <v>970</v>
      </c>
      <c r="I50" s="53" t="str">
        <f>Лист_1!H2723</f>
        <v>Ф83</v>
      </c>
      <c r="J50" s="52">
        <f>Лист_1!I899</f>
        <v>5.6</v>
      </c>
      <c r="K50" s="72">
        <f>ROUND(Лист_1!J2723*(100+Оглавление!$F$9)/100,-1)</f>
        <v>910</v>
      </c>
      <c r="L50" s="2"/>
    </row>
    <row r="51" spans="1:12" ht="15.75" customHeight="1">
      <c r="A51" s="12">
        <v>39</v>
      </c>
      <c r="B51" s="45" t="str">
        <f>Лист_1!B2724</f>
        <v>ШВГ 500-920</v>
      </c>
      <c r="C51" s="56">
        <f t="shared" si="2"/>
        <v>2040</v>
      </c>
      <c r="D51" s="57">
        <f t="shared" si="3"/>
        <v>2130</v>
      </c>
      <c r="E51" s="53" t="str">
        <f>Лист_1!D2724</f>
        <v>КШВГ 500-920</v>
      </c>
      <c r="F51" s="66">
        <v>47.8</v>
      </c>
      <c r="G51" s="56">
        <f>ROUND(Лист_1!F2724*(100+Оглавление!$F$9)/100,-1)</f>
        <v>970</v>
      </c>
      <c r="H51" s="57">
        <f>ROUND(Лист_1!G2724*(100+Оглавление!$F$9)/100,-1)</f>
        <v>1060</v>
      </c>
      <c r="I51" s="53" t="str">
        <f>Лист_1!H2724</f>
        <v>Ф283</v>
      </c>
      <c r="J51" s="52">
        <f>Лист_1!I900</f>
        <v>7.7</v>
      </c>
      <c r="K51" s="72">
        <f>ROUND(Лист_1!J2724*(100+Оглавление!$F$9)/100,-1)</f>
        <v>1070</v>
      </c>
      <c r="L51" s="2"/>
    </row>
    <row r="52" spans="1:12" ht="15.75" customHeight="1">
      <c r="A52" s="12">
        <v>40</v>
      </c>
      <c r="B52" s="45" t="str">
        <f>Лист_1!B2725</f>
        <v>ШВГ 600</v>
      </c>
      <c r="C52" s="56">
        <f t="shared" si="2"/>
        <v>2160</v>
      </c>
      <c r="D52" s="57">
        <f t="shared" si="3"/>
        <v>2220</v>
      </c>
      <c r="E52" s="53" t="str">
        <f>Лист_1!D2725</f>
        <v>КШВГ 600</v>
      </c>
      <c r="F52" s="66">
        <v>48.8</v>
      </c>
      <c r="G52" s="56">
        <f>ROUND(Лист_1!F2725*(100+Оглавление!$F$9)/100,-1)</f>
        <v>1100</v>
      </c>
      <c r="H52" s="57">
        <f>ROUND(Лист_1!G2725*(100+Оглавление!$F$9)/100,-1)</f>
        <v>1160</v>
      </c>
      <c r="I52" s="53" t="str">
        <f>Лист_1!H2725</f>
        <v>Ф85</v>
      </c>
      <c r="J52" s="52">
        <f>Лист_1!I901</f>
        <v>4.6399999999999997</v>
      </c>
      <c r="K52" s="72">
        <f>ROUND(Лист_1!J2725*(100+Оглавление!$F$9)/100,-1)</f>
        <v>1060</v>
      </c>
      <c r="L52" s="2"/>
    </row>
    <row r="53" spans="1:12" ht="15.75" customHeight="1">
      <c r="A53" s="12">
        <v>41</v>
      </c>
      <c r="B53" s="45" t="str">
        <f>Лист_1!B2726</f>
        <v>ШВГ 600-920</v>
      </c>
      <c r="C53" s="56">
        <f t="shared" si="2"/>
        <v>2390</v>
      </c>
      <c r="D53" s="57">
        <f t="shared" si="3"/>
        <v>2430</v>
      </c>
      <c r="E53" s="53" t="str">
        <f>Лист_1!D2726</f>
        <v>КШВГ 600-920</v>
      </c>
      <c r="F53" s="66">
        <v>49.8</v>
      </c>
      <c r="G53" s="56">
        <f>ROUND(Лист_1!F2726*(100+Оглавление!$F$9)/100,-1)</f>
        <v>1130</v>
      </c>
      <c r="H53" s="57">
        <f>ROUND(Лист_1!G2726*(100+Оглавление!$F$9)/100,-1)</f>
        <v>1170</v>
      </c>
      <c r="I53" s="53" t="str">
        <f>Лист_1!H2726</f>
        <v>Ф285</v>
      </c>
      <c r="J53" s="52">
        <f>Лист_1!I902</f>
        <v>5.6</v>
      </c>
      <c r="K53" s="72">
        <f>ROUND(Лист_1!J2726*(100+Оглавление!$F$9)/100,-1)</f>
        <v>1260</v>
      </c>
      <c r="L53" s="2"/>
    </row>
    <row r="54" spans="1:12" ht="15.75" customHeight="1">
      <c r="A54" s="12">
        <v>42</v>
      </c>
      <c r="B54" s="45" t="str">
        <f>Лист_1!B2727</f>
        <v>ШВГ 800</v>
      </c>
      <c r="C54" s="56">
        <f t="shared" si="2"/>
        <v>2570</v>
      </c>
      <c r="D54" s="57">
        <f t="shared" si="3"/>
        <v>2680</v>
      </c>
      <c r="E54" s="53" t="str">
        <f>Лист_1!D2727</f>
        <v>КШВГ 800</v>
      </c>
      <c r="F54" s="66">
        <v>50.8</v>
      </c>
      <c r="G54" s="56">
        <f>ROUND(Лист_1!F2727*(100+Оглавление!$F$9)/100,-1)</f>
        <v>1260</v>
      </c>
      <c r="H54" s="57">
        <f>ROUND(Лист_1!G2727*(100+Оглавление!$F$9)/100,-1)</f>
        <v>1370</v>
      </c>
      <c r="I54" s="53" t="str">
        <f>Лист_1!H2727</f>
        <v>Ф87</v>
      </c>
      <c r="J54" s="52">
        <f>Лист_1!I903</f>
        <v>7.7</v>
      </c>
      <c r="K54" s="72">
        <f>ROUND(Лист_1!J2727*(100+Оглавление!$F$9)/100,-1)</f>
        <v>1310</v>
      </c>
      <c r="L54" s="2"/>
    </row>
    <row r="55" spans="1:12" ht="15.75" customHeight="1">
      <c r="A55" s="12">
        <v>43</v>
      </c>
      <c r="B55" s="45" t="str">
        <f>Лист_1!B2728</f>
        <v>ШВГ 800-920</v>
      </c>
      <c r="C55" s="56">
        <f t="shared" si="2"/>
        <v>2870</v>
      </c>
      <c r="D55" s="57">
        <f t="shared" si="3"/>
        <v>2980</v>
      </c>
      <c r="E55" s="53" t="str">
        <f>Лист_1!D2728</f>
        <v>КШВГ 800-920</v>
      </c>
      <c r="F55" s="66">
        <v>51.8</v>
      </c>
      <c r="G55" s="56">
        <f>ROUND(Лист_1!F2728*(100+Оглавление!$F$9)/100,-1)</f>
        <v>1300</v>
      </c>
      <c r="H55" s="57">
        <f>ROUND(Лист_1!G2728*(100+Оглавление!$F$9)/100,-1)</f>
        <v>1410</v>
      </c>
      <c r="I55" s="53" t="str">
        <f>Лист_1!H2728</f>
        <v>Ф287</v>
      </c>
      <c r="J55" s="52">
        <f>Лист_1!I904</f>
        <v>3.9</v>
      </c>
      <c r="K55" s="72">
        <f>ROUND(Лист_1!J2728*(100+Оглавление!$F$9)/100,-1)</f>
        <v>1570</v>
      </c>
      <c r="L55" s="2"/>
    </row>
    <row r="56" spans="1:12" ht="15.75" customHeight="1">
      <c r="A56" s="12">
        <v>44</v>
      </c>
      <c r="B56" s="45" t="str">
        <f>Лист_1!B2729</f>
        <v>ШВГП 400</v>
      </c>
      <c r="C56" s="56">
        <f t="shared" si="2"/>
        <v>2050</v>
      </c>
      <c r="D56" s="57">
        <f t="shared" si="3"/>
        <v>2140</v>
      </c>
      <c r="E56" s="53" t="str">
        <f>Лист_1!D2729</f>
        <v>КШВГП 400</v>
      </c>
      <c r="F56" s="66">
        <v>52.8</v>
      </c>
      <c r="G56" s="56">
        <f>ROUND(Лист_1!F2729*(100+Оглавление!$F$9)/100,-1)</f>
        <v>1260</v>
      </c>
      <c r="H56" s="57">
        <f>ROUND(Лист_1!G2729*(100+Оглавление!$F$9)/100,-1)</f>
        <v>1350</v>
      </c>
      <c r="I56" s="53" t="str">
        <f>Лист_1!H2729</f>
        <v>Ф118</v>
      </c>
      <c r="J56" s="52">
        <f>Лист_1!I905</f>
        <v>5.7</v>
      </c>
      <c r="K56" s="72">
        <f>ROUND(Лист_1!J2729*(100+Оглавление!$F$9)/100,-1)</f>
        <v>790</v>
      </c>
      <c r="L56" s="2"/>
    </row>
    <row r="57" spans="1:12" ht="15.75" customHeight="1">
      <c r="A57" s="12">
        <v>45</v>
      </c>
      <c r="B57" s="45" t="str">
        <f>Лист_1!B2730</f>
        <v>ШВГП 500</v>
      </c>
      <c r="C57" s="56">
        <f t="shared" si="2"/>
        <v>2340</v>
      </c>
      <c r="D57" s="57">
        <f t="shared" si="3"/>
        <v>2430</v>
      </c>
      <c r="E57" s="53" t="str">
        <f>Лист_1!D2730</f>
        <v>КШВГП 500</v>
      </c>
      <c r="F57" s="66">
        <v>53.8</v>
      </c>
      <c r="G57" s="56">
        <f>ROUND(Лист_1!F2730*(100+Оглавление!$F$9)/100,-1)</f>
        <v>1430</v>
      </c>
      <c r="H57" s="57">
        <f>ROUND(Лист_1!G2730*(100+Оглавление!$F$9)/100,-1)</f>
        <v>1520</v>
      </c>
      <c r="I57" s="53" t="str">
        <f>Лист_1!H2730</f>
        <v>Ф83</v>
      </c>
      <c r="J57" s="52">
        <f>Лист_1!I906</f>
        <v>10.6</v>
      </c>
      <c r="K57" s="72">
        <f>ROUND(Лист_1!J2730*(100+Оглавление!$F$9)/100,-1)</f>
        <v>910</v>
      </c>
      <c r="L57" s="2"/>
    </row>
    <row r="58" spans="1:12" ht="15">
      <c r="A58" s="12">
        <v>46</v>
      </c>
      <c r="B58" s="45" t="str">
        <f>Лист_1!B2731</f>
        <v>ШВГП 600</v>
      </c>
      <c r="C58" s="56">
        <f t="shared" si="2"/>
        <v>2640</v>
      </c>
      <c r="D58" s="57">
        <f t="shared" si="3"/>
        <v>2760</v>
      </c>
      <c r="E58" s="53" t="str">
        <f>Лист_1!D2731</f>
        <v>КШВГП 600</v>
      </c>
      <c r="F58" s="66">
        <v>54.8</v>
      </c>
      <c r="G58" s="56">
        <f>ROUND(Лист_1!F2731*(100+Оглавление!$F$9)/100,-1)</f>
        <v>1580</v>
      </c>
      <c r="H58" s="57">
        <f>ROUND(Лист_1!G2731*(100+Оглавление!$F$9)/100,-1)</f>
        <v>1700</v>
      </c>
      <c r="I58" s="53" t="str">
        <f>Лист_1!H2731</f>
        <v>Ф85</v>
      </c>
      <c r="J58" s="52">
        <f>Лист_1!I907</f>
        <v>0</v>
      </c>
      <c r="K58" s="72">
        <f>ROUND(Лист_1!J2731*(100+Оглавление!$F$9)/100,-1)</f>
        <v>1060</v>
      </c>
      <c r="L58" s="2"/>
    </row>
    <row r="59" spans="1:12" ht="15">
      <c r="A59" s="12">
        <v>47</v>
      </c>
      <c r="B59" s="45" t="str">
        <f>Лист_1!B2732</f>
        <v>ШВГП 800</v>
      </c>
      <c r="C59" s="56">
        <f t="shared" si="2"/>
        <v>3360</v>
      </c>
      <c r="D59" s="57">
        <f t="shared" si="3"/>
        <v>3510</v>
      </c>
      <c r="E59" s="53" t="str">
        <f>Лист_1!D2732</f>
        <v>КШВГП 800</v>
      </c>
      <c r="F59" s="66">
        <v>55.8</v>
      </c>
      <c r="G59" s="56">
        <f>ROUND(Лист_1!F2732*(100+Оглавление!$F$9)/100,-1)</f>
        <v>2050</v>
      </c>
      <c r="H59" s="57">
        <f>ROUND(Лист_1!G2732*(100+Оглавление!$F$9)/100,-1)</f>
        <v>2200</v>
      </c>
      <c r="I59" s="53" t="str">
        <f>Лист_1!H2732</f>
        <v>Ф87</v>
      </c>
      <c r="J59" s="52">
        <f>Лист_1!I908</f>
        <v>0</v>
      </c>
      <c r="K59" s="72">
        <f>ROUND(Лист_1!J2732*(100+Оглавление!$F$9)/100,-1)</f>
        <v>1310</v>
      </c>
      <c r="L59" s="2"/>
    </row>
    <row r="60" spans="1:12" ht="15.75" customHeight="1">
      <c r="A60" s="12">
        <v>48</v>
      </c>
      <c r="B60" s="45" t="str">
        <f>Лист_1!B2733</f>
        <v>ШВО 600</v>
      </c>
      <c r="C60" s="56">
        <f t="shared" si="2"/>
        <v>750</v>
      </c>
      <c r="D60" s="57">
        <f t="shared" si="3"/>
        <v>800</v>
      </c>
      <c r="E60" s="53" t="str">
        <f>Лист_1!D2733</f>
        <v>КШВО 600</v>
      </c>
      <c r="F60" s="66">
        <v>56.8</v>
      </c>
      <c r="G60" s="56">
        <f>ROUND(Лист_1!F2733*(100+Оглавление!$F$9)/100,-1)</f>
        <v>750</v>
      </c>
      <c r="H60" s="57">
        <f>ROUND(Лист_1!G2733*(100+Оглавление!$F$9)/100,-1)</f>
        <v>800</v>
      </c>
      <c r="I60" s="53" t="str">
        <f>Лист_1!H2733</f>
        <v>-</v>
      </c>
      <c r="J60" s="52">
        <f>Лист_1!I909</f>
        <v>0</v>
      </c>
      <c r="K60" s="72">
        <f>ROUND(Лист_1!J2733*(100+Оглавление!$F$9)/100,-1)</f>
        <v>0</v>
      </c>
      <c r="L60" s="2"/>
    </row>
    <row r="61" spans="1:12" ht="15.75" customHeight="1">
      <c r="A61" s="12">
        <v>49</v>
      </c>
      <c r="B61" s="45" t="str">
        <f>Лист_1!B2734</f>
        <v>ШВО 800</v>
      </c>
      <c r="C61" s="56">
        <f t="shared" si="2"/>
        <v>890</v>
      </c>
      <c r="D61" s="57">
        <f t="shared" si="3"/>
        <v>940</v>
      </c>
      <c r="E61" s="53" t="str">
        <f>Лист_1!D2734</f>
        <v>КШВО 800</v>
      </c>
      <c r="F61" s="66">
        <v>57.8</v>
      </c>
      <c r="G61" s="56">
        <f>ROUND(Лист_1!F2734*(100+Оглавление!$F$9)/100,-1)</f>
        <v>890</v>
      </c>
      <c r="H61" s="57">
        <f>ROUND(Лист_1!G2734*(100+Оглавление!$F$9)/100,-1)</f>
        <v>940</v>
      </c>
      <c r="I61" s="53" t="str">
        <f>Лист_1!H2734</f>
        <v>-</v>
      </c>
      <c r="J61" s="52">
        <f>Лист_1!I910</f>
        <v>0</v>
      </c>
      <c r="K61" s="72">
        <f>ROUND(Лист_1!J2734*(100+Оглавление!$F$9)/100,-1)</f>
        <v>0</v>
      </c>
      <c r="L61" s="2"/>
    </row>
    <row r="62" spans="1:12" ht="15.75" customHeight="1">
      <c r="A62" s="12">
        <v>50</v>
      </c>
      <c r="B62" s="45" t="str">
        <f>Лист_1!B2735</f>
        <v>ШВП 400</v>
      </c>
      <c r="C62" s="56">
        <f t="shared" si="2"/>
        <v>3810</v>
      </c>
      <c r="D62" s="57">
        <f t="shared" si="3"/>
        <v>4040</v>
      </c>
      <c r="E62" s="53" t="str">
        <f>Лист_1!D2735</f>
        <v>КШВП 400</v>
      </c>
      <c r="F62" s="66">
        <v>58.8</v>
      </c>
      <c r="G62" s="56">
        <f>ROUND(Лист_1!F2735*(100+Оглавление!$F$9)/100,-1)</f>
        <v>1660</v>
      </c>
      <c r="H62" s="57">
        <f>ROUND(Лист_1!G2735*(100+Оглавление!$F$9)/100,-1)</f>
        <v>1890</v>
      </c>
      <c r="I62" s="53" t="str">
        <f>Лист_1!H2735</f>
        <v>Ф89</v>
      </c>
      <c r="J62" s="52">
        <f>Лист_1!I911</f>
        <v>0</v>
      </c>
      <c r="K62" s="72">
        <f>ROUND(Лист_1!J2735*(100+Оглавление!$F$9)/100,-1)</f>
        <v>2150</v>
      </c>
      <c r="L62" s="2"/>
    </row>
    <row r="63" spans="1:12" ht="15.75" customHeight="1">
      <c r="A63" s="12">
        <v>51</v>
      </c>
      <c r="B63" s="45" t="str">
        <f>Лист_1!B2736</f>
        <v>ШВПУ 300</v>
      </c>
      <c r="C63" s="56">
        <f t="shared" si="2"/>
        <v>930</v>
      </c>
      <c r="D63" s="57">
        <f t="shared" si="3"/>
        <v>1050</v>
      </c>
      <c r="E63" s="53" t="str">
        <f>Лист_1!D2736</f>
        <v>КШВПУ 300</v>
      </c>
      <c r="F63" s="66">
        <v>59.8</v>
      </c>
      <c r="G63" s="56">
        <f>ROUND(Лист_1!F2736*(100+Оглавление!$F$9)/100,-1)</f>
        <v>930</v>
      </c>
      <c r="H63" s="57">
        <f>ROUND(Лист_1!G2736*(100+Оглавление!$F$9)/100,-1)</f>
        <v>1050</v>
      </c>
      <c r="I63" s="53" t="str">
        <f>Лист_1!H2736</f>
        <v>-</v>
      </c>
      <c r="J63" s="52">
        <f>Лист_1!I912</f>
        <v>0</v>
      </c>
      <c r="K63" s="72">
        <f>ROUND(Лист_1!J2736*(100+Оглавление!$F$9)/100,-1)</f>
        <v>0</v>
      </c>
      <c r="L63" s="2"/>
    </row>
    <row r="64" spans="1:12" ht="15.75" customHeight="1">
      <c r="A64" s="12">
        <v>52</v>
      </c>
      <c r="B64" s="45" t="str">
        <f>Лист_1!B2737</f>
        <v>ШВПУ 300-920</v>
      </c>
      <c r="C64" s="56">
        <f t="shared" si="2"/>
        <v>1020</v>
      </c>
      <c r="D64" s="57">
        <f t="shared" si="3"/>
        <v>1140</v>
      </c>
      <c r="E64" s="53" t="str">
        <f>Лист_1!D2737</f>
        <v>КШВПУ 300-920</v>
      </c>
      <c r="F64" s="66">
        <v>60.8</v>
      </c>
      <c r="G64" s="56">
        <f>ROUND(Лист_1!F2737*(100+Оглавление!$F$9)/100,-1)</f>
        <v>1020</v>
      </c>
      <c r="H64" s="57">
        <f>ROUND(Лист_1!G2737*(100+Оглавление!$F$9)/100,-1)</f>
        <v>1140</v>
      </c>
      <c r="I64" s="53" t="str">
        <f>Лист_1!H2737</f>
        <v>-</v>
      </c>
      <c r="J64" s="52">
        <f>Лист_1!I913</f>
        <v>0</v>
      </c>
      <c r="K64" s="72">
        <f>ROUND(Лист_1!J2737*(100+Оглавление!$F$9)/100,-1)</f>
        <v>0</v>
      </c>
      <c r="L64" s="2"/>
    </row>
    <row r="65" spans="1:12" ht="15.75" customHeight="1">
      <c r="A65" s="12">
        <v>53</v>
      </c>
      <c r="B65" s="45" t="str">
        <f>Лист_1!B2738</f>
        <v>ШВТ 200</v>
      </c>
      <c r="C65" s="56">
        <f t="shared" si="2"/>
        <v>910</v>
      </c>
      <c r="D65" s="57">
        <f t="shared" si="3"/>
        <v>1010</v>
      </c>
      <c r="E65" s="53" t="str">
        <f>Лист_1!D2738</f>
        <v>КШВТ 200</v>
      </c>
      <c r="F65" s="66">
        <v>61.8</v>
      </c>
      <c r="G65" s="56">
        <f>ROUND(Лист_1!F2738*(100+Оглавление!$F$9)/100,-1)</f>
        <v>910</v>
      </c>
      <c r="H65" s="57">
        <f>ROUND(Лист_1!G2738*(100+Оглавление!$F$9)/100,-1)</f>
        <v>1010</v>
      </c>
      <c r="I65" s="53" t="str">
        <f>Лист_1!H2738</f>
        <v>-</v>
      </c>
      <c r="J65" s="52" t="str">
        <f>Лист_1!I914</f>
        <v>вес , кг</v>
      </c>
      <c r="K65" s="72">
        <f>ROUND(Лист_1!J2738*(100+Оглавление!$F$9)/100,-1)</f>
        <v>0</v>
      </c>
      <c r="L65" s="2"/>
    </row>
    <row r="66" spans="1:12" ht="15.75" customHeight="1">
      <c r="A66" s="12">
        <v>54</v>
      </c>
      <c r="B66" s="45" t="str">
        <f>Лист_1!B2739</f>
        <v>ШВТ 200-920</v>
      </c>
      <c r="C66" s="56">
        <f t="shared" si="2"/>
        <v>1080</v>
      </c>
      <c r="D66" s="57">
        <f t="shared" si="3"/>
        <v>1180</v>
      </c>
      <c r="E66" s="53" t="str">
        <f>Лист_1!D2739</f>
        <v>КШВТ 200-920</v>
      </c>
      <c r="F66" s="66">
        <v>62.8</v>
      </c>
      <c r="G66" s="56">
        <f>ROUND(Лист_1!F2739*(100+Оглавление!$F$9)/100,-1)</f>
        <v>1080</v>
      </c>
      <c r="H66" s="57">
        <f>ROUND(Лист_1!G2739*(100+Оглавление!$F$9)/100,-1)</f>
        <v>1180</v>
      </c>
      <c r="I66" s="53" t="str">
        <f>Лист_1!H2739</f>
        <v>-</v>
      </c>
      <c r="J66" s="52">
        <f>Лист_1!I915</f>
        <v>4.55</v>
      </c>
      <c r="K66" s="72">
        <f>ROUND(Лист_1!J2739*(100+Оглавление!$F$9)/100,-1)</f>
        <v>0</v>
      </c>
      <c r="L66" s="2"/>
    </row>
    <row r="67" spans="1:12" ht="15.75" customHeight="1">
      <c r="A67" s="12">
        <v>55</v>
      </c>
      <c r="B67" s="45" t="str">
        <f>Лист_1!B2740</f>
        <v>ШВТ 300</v>
      </c>
      <c r="C67" s="56">
        <f t="shared" si="2"/>
        <v>1950</v>
      </c>
      <c r="D67" s="57">
        <f t="shared" si="3"/>
        <v>2030</v>
      </c>
      <c r="E67" s="53" t="str">
        <f>Лист_1!D2740</f>
        <v>КШВТ 300</v>
      </c>
      <c r="F67" s="66">
        <v>63.8</v>
      </c>
      <c r="G67" s="56">
        <f>ROUND(Лист_1!F2740*(100+Оглавление!$F$9)/100,-1)</f>
        <v>820</v>
      </c>
      <c r="H67" s="57">
        <f>ROUND(Лист_1!G2740*(100+Оглавление!$F$9)/100,-1)</f>
        <v>900</v>
      </c>
      <c r="I67" s="53" t="str">
        <f>Лист_1!H2740</f>
        <v>Ф60М</v>
      </c>
      <c r="J67" s="52">
        <f>Лист_1!I916</f>
        <v>6.7</v>
      </c>
      <c r="K67" s="72">
        <f>ROUND(Лист_1!J2740*(100+Оглавление!$F$9)/100,-1)</f>
        <v>1130</v>
      </c>
      <c r="L67" s="2"/>
    </row>
    <row r="68" spans="1:12" ht="15.75" customHeight="1">
      <c r="A68" s="12">
        <v>56</v>
      </c>
      <c r="B68" s="45" t="str">
        <f>Лист_1!B2741</f>
        <v>ШВТ 300-920</v>
      </c>
      <c r="C68" s="56">
        <f t="shared" si="2"/>
        <v>2390</v>
      </c>
      <c r="D68" s="57">
        <f t="shared" si="3"/>
        <v>2480</v>
      </c>
      <c r="E68" s="53" t="str">
        <f>Лист_1!D2741</f>
        <v>КШВТ 300-920</v>
      </c>
      <c r="F68" s="66">
        <v>64.8</v>
      </c>
      <c r="G68" s="56">
        <f>ROUND(Лист_1!F2741*(100+Оглавление!$F$9)/100,-1)</f>
        <v>1080</v>
      </c>
      <c r="H68" s="57">
        <f>ROUND(Лист_1!G2741*(100+Оглавление!$F$9)/100,-1)</f>
        <v>1170</v>
      </c>
      <c r="I68" s="53" t="str">
        <f>Лист_1!H2741</f>
        <v>Ф260</v>
      </c>
      <c r="J68" s="52">
        <f>Лист_1!I917</f>
        <v>3.77</v>
      </c>
      <c r="K68" s="72">
        <f>ROUND(Лист_1!J2741*(100+Оглавление!$F$9)/100,-1)</f>
        <v>1310</v>
      </c>
      <c r="L68" s="2"/>
    </row>
    <row r="69" spans="1:12" ht="15.75" customHeight="1">
      <c r="A69" s="12">
        <v>57</v>
      </c>
      <c r="B69" s="45" t="str">
        <f>Лист_1!B2742</f>
        <v>ШВУ 600</v>
      </c>
      <c r="C69" s="56">
        <f t="shared" si="2"/>
        <v>3240</v>
      </c>
      <c r="D69" s="57">
        <f t="shared" si="3"/>
        <v>3440</v>
      </c>
      <c r="E69" s="53" t="str">
        <f>Лист_1!D2742</f>
        <v>КШВУ 600</v>
      </c>
      <c r="F69" s="66">
        <v>65.8</v>
      </c>
      <c r="G69" s="56">
        <f>ROUND(Лист_1!F2742*(100+Оглавление!$F$9)/100,-1)</f>
        <v>1930</v>
      </c>
      <c r="H69" s="57">
        <f>ROUND(Лист_1!G2742*(100+Оглавление!$F$9)/100,-1)</f>
        <v>2130</v>
      </c>
      <c r="I69" s="53" t="str">
        <f>Лист_1!H2742</f>
        <v>Ф96</v>
      </c>
      <c r="J69" s="52">
        <f>Лист_1!I918</f>
        <v>3.28</v>
      </c>
      <c r="K69" s="72">
        <f>ROUND(Лист_1!J2742*(100+Оглавление!$F$9)/100,-1)</f>
        <v>1310</v>
      </c>
      <c r="L69" s="2"/>
    </row>
    <row r="70" spans="1:12" ht="15.75" customHeight="1">
      <c r="A70" s="12">
        <v>58</v>
      </c>
      <c r="B70" s="45" t="str">
        <f>Лист_1!B2743</f>
        <v>ШВУ 600-920</v>
      </c>
      <c r="C70" s="56">
        <f t="shared" si="2"/>
        <v>4250</v>
      </c>
      <c r="D70" s="57">
        <f t="shared" si="3"/>
        <v>4540</v>
      </c>
      <c r="E70" s="53" t="str">
        <f>Лист_1!D2743</f>
        <v>КШВУ 600-920</v>
      </c>
      <c r="F70" s="66">
        <v>66.8</v>
      </c>
      <c r="G70" s="56">
        <f>ROUND(Лист_1!F2743*(100+Оглавление!$F$9)/100,-1)</f>
        <v>2660</v>
      </c>
      <c r="H70" s="57">
        <f>ROUND(Лист_1!G2743*(100+Оглавление!$F$9)/100,-1)</f>
        <v>2950</v>
      </c>
      <c r="I70" s="53" t="str">
        <f>Лист_1!H2743</f>
        <v>Ф296</v>
      </c>
      <c r="J70" s="52">
        <f>Лист_1!I919</f>
        <v>16.899999999999999</v>
      </c>
      <c r="K70" s="72">
        <f>ROUND(Лист_1!J2743*(100+Оглавление!$F$9)/100,-1)</f>
        <v>1590</v>
      </c>
      <c r="L70" s="2"/>
    </row>
    <row r="71" spans="1:12" ht="15.75" customHeight="1">
      <c r="A71" s="12">
        <v>59</v>
      </c>
      <c r="B71" s="45" t="str">
        <f>Лист_1!B2744</f>
        <v>ШВУП 1000</v>
      </c>
      <c r="C71" s="56">
        <f t="shared" si="2"/>
        <v>3340</v>
      </c>
      <c r="D71" s="57">
        <f t="shared" si="3"/>
        <v>3470</v>
      </c>
      <c r="E71" s="53" t="str">
        <f>Лист_1!D2744</f>
        <v>КШВУП 1000</v>
      </c>
      <c r="F71" s="66">
        <v>67.8</v>
      </c>
      <c r="G71" s="56">
        <f>ROUND(Лист_1!F2744*(100+Оглавление!$F$9)/100,-1)</f>
        <v>2600</v>
      </c>
      <c r="H71" s="57">
        <f>ROUND(Лист_1!G2744*(100+Оглавление!$F$9)/100,-1)</f>
        <v>2730</v>
      </c>
      <c r="I71" s="53" t="str">
        <f>Лист_1!H2744</f>
        <v>Ф166</v>
      </c>
      <c r="J71" s="52">
        <f>Лист_1!I920</f>
        <v>4.5199999999999996</v>
      </c>
      <c r="K71" s="72">
        <f>ROUND(Лист_1!J2744*(100+Оглавление!$F$9)/100,-1)</f>
        <v>740</v>
      </c>
      <c r="L71" s="2"/>
    </row>
    <row r="72" spans="1:12" ht="15.75" customHeight="1">
      <c r="A72" s="12">
        <v>60</v>
      </c>
      <c r="B72" s="45" t="str">
        <f>Лист_1!B2745</f>
        <v>ШВУП 716</v>
      </c>
      <c r="C72" s="56">
        <f t="shared" si="2"/>
        <v>4350</v>
      </c>
      <c r="D72" s="57">
        <f t="shared" si="3"/>
        <v>4460</v>
      </c>
      <c r="E72" s="53" t="str">
        <f>Лист_1!D2745</f>
        <v>КШВУП 716</v>
      </c>
      <c r="F72" s="66">
        <v>68.8</v>
      </c>
      <c r="G72" s="56">
        <f>ROUND(Лист_1!F2745*(100+Оглавление!$F$9)/100,-1)</f>
        <v>2570</v>
      </c>
      <c r="H72" s="57">
        <f>ROUND(Лист_1!G2745*(100+Оглавление!$F$9)/100,-1)</f>
        <v>2680</v>
      </c>
      <c r="I72" s="53" t="str">
        <f>Лист_1!H2745</f>
        <v>Ф128</v>
      </c>
      <c r="J72" s="52">
        <f>Лист_1!I921</f>
        <v>2.56</v>
      </c>
      <c r="K72" s="72">
        <f>ROUND(Лист_1!J2745*(100+Оглавление!$F$9)/100,-1)</f>
        <v>1780</v>
      </c>
      <c r="L72" s="2"/>
    </row>
    <row r="73" spans="1:12" ht="15.75" customHeight="1">
      <c r="A73" s="12">
        <v>61</v>
      </c>
      <c r="B73" s="45" t="str">
        <f>Лист_1!B2746</f>
        <v>ШВУП 920</v>
      </c>
      <c r="C73" s="56">
        <f t="shared" si="2"/>
        <v>5000</v>
      </c>
      <c r="D73" s="57">
        <f t="shared" si="3"/>
        <v>5120</v>
      </c>
      <c r="E73" s="53" t="str">
        <f>Лист_1!D2746</f>
        <v>КШВУП 920</v>
      </c>
      <c r="F73" s="66">
        <v>69.8</v>
      </c>
      <c r="G73" s="56">
        <f>ROUND(Лист_1!F2746*(100+Оглавление!$F$9)/100,-1)</f>
        <v>2850</v>
      </c>
      <c r="H73" s="57">
        <f>ROUND(Лист_1!G2746*(100+Оглавление!$F$9)/100,-1)</f>
        <v>2970</v>
      </c>
      <c r="I73" s="53" t="str">
        <f>Лист_1!H2746</f>
        <v>Ф228</v>
      </c>
      <c r="J73" s="52">
        <f>Лист_1!I922</f>
        <v>1.47</v>
      </c>
      <c r="K73" s="72">
        <f>ROUND(Лист_1!J2746*(100+Оглавление!$F$9)/100,-1)</f>
        <v>2150</v>
      </c>
      <c r="L73" s="2"/>
    </row>
    <row r="74" spans="1:12" ht="15.75" customHeight="1">
      <c r="A74" s="12">
        <v>62</v>
      </c>
      <c r="B74" s="45" t="str">
        <f>Лист_1!B2747</f>
        <v>ШН 1000  Б/СТ</v>
      </c>
      <c r="C74" s="56">
        <f t="shared" si="2"/>
        <v>5550</v>
      </c>
      <c r="D74" s="57">
        <f t="shared" si="3"/>
        <v>5820</v>
      </c>
      <c r="E74" s="53" t="str">
        <f>Лист_1!D2747</f>
        <v>КШН 1000 Б/СТ</v>
      </c>
      <c r="F74" s="66">
        <v>70.8</v>
      </c>
      <c r="G74" s="56">
        <f>ROUND(Лист_1!F2747*(100+Оглавление!$F$9)/100,-1)</f>
        <v>2740</v>
      </c>
      <c r="H74" s="57">
        <f>ROUND(Лист_1!G2747*(100+Оглавление!$F$9)/100,-1)</f>
        <v>3010</v>
      </c>
      <c r="I74" s="53" t="str">
        <f>Лист_1!H2747</f>
        <v>Ф102</v>
      </c>
      <c r="J74" s="52">
        <f>Лист_1!I923</f>
        <v>4.5199999999999996</v>
      </c>
      <c r="K74" s="72">
        <f>ROUND(Лист_1!J2747*(100+Оглавление!$F$9)/100,-1)</f>
        <v>2810</v>
      </c>
      <c r="L74" s="2"/>
    </row>
    <row r="75" spans="1:12" ht="15.75" customHeight="1">
      <c r="A75" s="12">
        <v>63</v>
      </c>
      <c r="B75" s="45" t="str">
        <f>Лист_1!B2748</f>
        <v>ШНБ 150 Б/СТ</v>
      </c>
      <c r="C75" s="56">
        <f t="shared" si="2"/>
        <v>2410</v>
      </c>
      <c r="D75" s="57">
        <f t="shared" si="3"/>
        <v>2520</v>
      </c>
      <c r="E75" s="53" t="str">
        <f>Лист_1!D2748</f>
        <v>КШН 150 Б/СТ</v>
      </c>
      <c r="F75" s="66">
        <v>71.8</v>
      </c>
      <c r="G75" s="56">
        <f>ROUND(Лист_1!F2748*(100+Оглавление!$F$9)/100,-1)</f>
        <v>1670</v>
      </c>
      <c r="H75" s="57">
        <f>ROUND(Лист_1!G2748*(100+Оглавление!$F$9)/100,-1)</f>
        <v>1780</v>
      </c>
      <c r="I75" s="53" t="str">
        <f>Лист_1!H2748</f>
        <v>Ф81</v>
      </c>
      <c r="J75" s="52">
        <f>Лист_1!I924</f>
        <v>15.1</v>
      </c>
      <c r="K75" s="72">
        <f>ROUND(Лист_1!J2748*(100+Оглавление!$F$9)/100,-1)</f>
        <v>740</v>
      </c>
      <c r="L75" s="2"/>
    </row>
    <row r="76" spans="1:12" ht="15.75" customHeight="1">
      <c r="A76" s="12">
        <v>64</v>
      </c>
      <c r="B76" s="45" t="str">
        <f>Лист_1!B2749</f>
        <v>ШНБ 200    Б/СТ</v>
      </c>
      <c r="C76" s="56">
        <f t="shared" si="2"/>
        <v>2710</v>
      </c>
      <c r="D76" s="57">
        <f t="shared" si="3"/>
        <v>2820</v>
      </c>
      <c r="E76" s="53" t="str">
        <f>Лист_1!D2749</f>
        <v>КШН 200 Б/СТ</v>
      </c>
      <c r="F76" s="66">
        <v>72.8</v>
      </c>
      <c r="G76" s="56">
        <f>ROUND(Лист_1!F2749*(100+Оглавление!$F$9)/100,-1)</f>
        <v>1790</v>
      </c>
      <c r="H76" s="57">
        <f>ROUND(Лист_1!G2749*(100+Оглавление!$F$9)/100,-1)</f>
        <v>1900</v>
      </c>
      <c r="I76" s="53" t="str">
        <f>Лист_1!H2749</f>
        <v>Ф168</v>
      </c>
      <c r="J76" s="52">
        <f>Лист_1!I925</f>
        <v>4.5199999999999996</v>
      </c>
      <c r="K76" s="72">
        <f>ROUND(Лист_1!J2749*(100+Оглавление!$F$9)/100,-1)</f>
        <v>920</v>
      </c>
      <c r="L76" s="2"/>
    </row>
    <row r="77" spans="1:12" ht="15.75" customHeight="1">
      <c r="A77" s="12">
        <v>65</v>
      </c>
      <c r="B77" s="45" t="str">
        <f>Лист_1!B2750</f>
        <v>ШН 300  Б/СТ</v>
      </c>
      <c r="C77" s="56">
        <f t="shared" si="2"/>
        <v>2370</v>
      </c>
      <c r="D77" s="57">
        <f t="shared" si="3"/>
        <v>2500</v>
      </c>
      <c r="E77" s="53" t="str">
        <f>Лист_1!D2750</f>
        <v>КШН 300 Б/СТ</v>
      </c>
      <c r="F77" s="66">
        <v>73.8</v>
      </c>
      <c r="G77" s="56">
        <f>ROUND(Лист_1!F2750*(100+Оглавление!$F$9)/100,-1)</f>
        <v>1260</v>
      </c>
      <c r="H77" s="57">
        <f>ROUND(Лист_1!G2750*(100+Оглавление!$F$9)/100,-1)</f>
        <v>1390</v>
      </c>
      <c r="I77" s="53" t="str">
        <f>Лист_1!H2750</f>
        <v>Ф10</v>
      </c>
      <c r="J77" s="52">
        <f>Лист_1!I926</f>
        <v>3.05</v>
      </c>
      <c r="K77" s="72">
        <f>ROUND(Лист_1!J2750*(100+Оглавление!$F$9)/100,-1)</f>
        <v>1110</v>
      </c>
      <c r="L77" s="2"/>
    </row>
    <row r="78" spans="1:12" ht="15.75" customHeight="1">
      <c r="A78" s="12">
        <v>66</v>
      </c>
      <c r="B78" s="45" t="str">
        <f>Лист_1!B2751</f>
        <v>ШН 400  Б/СТ</v>
      </c>
      <c r="C78" s="56">
        <f t="shared" ref="C78:C124" si="4">G78+K78</f>
        <v>2710</v>
      </c>
      <c r="D78" s="57">
        <f t="shared" ref="D78:D124" si="5">H78+K78</f>
        <v>2860</v>
      </c>
      <c r="E78" s="53" t="str">
        <f>Лист_1!D2751</f>
        <v>КШН 400 Б/СТ</v>
      </c>
      <c r="F78" s="66">
        <v>74.8</v>
      </c>
      <c r="G78" s="56">
        <f>ROUND(Лист_1!F2751*(100+Оглавление!$F$9)/100,-1)</f>
        <v>1370</v>
      </c>
      <c r="H78" s="57">
        <f>ROUND(Лист_1!G2751*(100+Оглавление!$F$9)/100,-1)</f>
        <v>1520</v>
      </c>
      <c r="I78" s="53" t="str">
        <f>Лист_1!H2751</f>
        <v>Ф20</v>
      </c>
      <c r="J78" s="52">
        <f>Лист_1!I927</f>
        <v>2.61</v>
      </c>
      <c r="K78" s="72">
        <f>ROUND(Лист_1!J2751*(100+Оглавление!$F$9)/100,-1)</f>
        <v>1340</v>
      </c>
      <c r="L78" s="2"/>
    </row>
    <row r="79" spans="1:12" ht="15">
      <c r="A79" s="12">
        <v>67</v>
      </c>
      <c r="B79" s="45" t="str">
        <f>Лист_1!B2752</f>
        <v>ШН 450  Б/СТ</v>
      </c>
      <c r="C79" s="56">
        <f t="shared" si="4"/>
        <v>2870</v>
      </c>
      <c r="D79" s="57">
        <f t="shared" si="5"/>
        <v>3030</v>
      </c>
      <c r="E79" s="53" t="str">
        <f>Лист_1!D2752</f>
        <v>КШН 450 Б/СТ</v>
      </c>
      <c r="F79" s="66">
        <v>75.8</v>
      </c>
      <c r="G79" s="56">
        <f>ROUND(Лист_1!F2752*(100+Оглавление!$F$9)/100,-1)</f>
        <v>1450</v>
      </c>
      <c r="H79" s="57">
        <f>ROUND(Лист_1!G2752*(100+Оглавление!$F$9)/100,-1)</f>
        <v>1610</v>
      </c>
      <c r="I79" s="53" t="str">
        <f>Лист_1!H2752</f>
        <v>Ф103</v>
      </c>
      <c r="J79" s="52">
        <f>Лист_1!I928</f>
        <v>2.15</v>
      </c>
      <c r="K79" s="72">
        <f>ROUND(Лист_1!J2752*(100+Оглавление!$F$9)/100,-1)</f>
        <v>1420</v>
      </c>
    </row>
    <row r="80" spans="1:12" ht="15">
      <c r="A80" s="12">
        <v>68</v>
      </c>
      <c r="B80" s="45" t="str">
        <f>Лист_1!B2753</f>
        <v>ШН 500  Б/СТ</v>
      </c>
      <c r="C80" s="56">
        <f t="shared" si="4"/>
        <v>3090</v>
      </c>
      <c r="D80" s="57">
        <f t="shared" si="5"/>
        <v>3250</v>
      </c>
      <c r="E80" s="53" t="str">
        <f>Лист_1!D2753</f>
        <v>КШН 500 Б/СТ</v>
      </c>
      <c r="F80" s="66">
        <v>76.8</v>
      </c>
      <c r="G80" s="56">
        <f>ROUND(Лист_1!F2753*(100+Оглавление!$F$9)/100,-1)</f>
        <v>1520</v>
      </c>
      <c r="H80" s="57">
        <f>ROUND(Лист_1!G2753*(100+Оглавление!$F$9)/100,-1)</f>
        <v>1680</v>
      </c>
      <c r="I80" s="53" t="str">
        <f>Лист_1!H2753</f>
        <v>Ф30</v>
      </c>
      <c r="J80" s="52">
        <f>Лист_1!I929</f>
        <v>4.0999999999999996</v>
      </c>
      <c r="K80" s="72">
        <f>ROUND(Лист_1!J2753*(100+Оглавление!$F$9)/100,-1)</f>
        <v>1570</v>
      </c>
    </row>
    <row r="81" spans="1:11" ht="15">
      <c r="A81" s="12">
        <v>69</v>
      </c>
      <c r="B81" s="45" t="str">
        <f>Лист_1!B2754</f>
        <v>ШН 600   Б/СТ</v>
      </c>
      <c r="C81" s="56">
        <f t="shared" si="4"/>
        <v>3650</v>
      </c>
      <c r="D81" s="57">
        <f t="shared" si="5"/>
        <v>3830</v>
      </c>
      <c r="E81" s="53" t="str">
        <f>Лист_1!D2754</f>
        <v>КШН 600 Б/СТ</v>
      </c>
      <c r="F81" s="66">
        <v>77.8</v>
      </c>
      <c r="G81" s="56">
        <f>ROUND(Лист_1!F2754*(100+Оглавление!$F$9)/100,-1)</f>
        <v>1730</v>
      </c>
      <c r="H81" s="57">
        <f>ROUND(Лист_1!G2754*(100+Оглавление!$F$9)/100,-1)</f>
        <v>1910</v>
      </c>
      <c r="I81" s="53" t="str">
        <f>Лист_1!H2754</f>
        <v>Ф105</v>
      </c>
      <c r="J81" s="52" t="str">
        <f>Лист_1!I930</f>
        <v>-</v>
      </c>
      <c r="K81" s="72">
        <f>ROUND(Лист_1!J2754*(100+Оглавление!$F$9)/100,-1)</f>
        <v>1920</v>
      </c>
    </row>
    <row r="82" spans="1:11" ht="15">
      <c r="A82" s="12">
        <v>70</v>
      </c>
      <c r="B82" s="45" t="str">
        <f>Лист_1!B2755</f>
        <v>ШН 800 Б/СТ</v>
      </c>
      <c r="C82" s="56">
        <f t="shared" si="4"/>
        <v>4550</v>
      </c>
      <c r="D82" s="57">
        <f t="shared" si="5"/>
        <v>4750</v>
      </c>
      <c r="E82" s="53" t="str">
        <f>Лист_1!D2755</f>
        <v>КШН 800 Б/СТ</v>
      </c>
      <c r="F82" s="66">
        <v>78.8</v>
      </c>
      <c r="G82" s="56">
        <f>ROUND(Лист_1!F2755*(100+Оглавление!$F$9)/100,-1)</f>
        <v>1930</v>
      </c>
      <c r="H82" s="57">
        <f>ROUND(Лист_1!G2755*(100+Оглавление!$F$9)/100,-1)</f>
        <v>2130</v>
      </c>
      <c r="I82" s="53" t="str">
        <f>Лист_1!H2755</f>
        <v>Ф50</v>
      </c>
      <c r="J82" s="52" t="str">
        <f>Лист_1!I931</f>
        <v>-</v>
      </c>
      <c r="K82" s="72">
        <f>ROUND(Лист_1!J2755*(100+Оглавление!$F$9)/100,-1)</f>
        <v>2620</v>
      </c>
    </row>
    <row r="83" spans="1:11" ht="15">
      <c r="A83" s="12">
        <v>71</v>
      </c>
      <c r="B83" s="45" t="str">
        <f>Лист_1!B2756</f>
        <v>ШН БУТЫЛОЧНИЦА (ОМПЛЕТ)</v>
      </c>
      <c r="C83" s="56">
        <f t="shared" si="4"/>
        <v>2170</v>
      </c>
      <c r="D83" s="57">
        <f t="shared" si="5"/>
        <v>2170</v>
      </c>
      <c r="E83" s="53" t="str">
        <f>Лист_1!D2756</f>
        <v>КШН БУТЫЛОЧНИЦА (КОМПЛЕКТ)</v>
      </c>
      <c r="F83" s="66">
        <v>79.8</v>
      </c>
      <c r="G83" s="56">
        <f>ROUND(Лист_1!F2756*(100+Оглавление!$F$9)/100,-1)</f>
        <v>2170</v>
      </c>
      <c r="H83" s="57">
        <f>ROUND(Лист_1!G2756*(100+Оглавление!$F$9)/100,-1)</f>
        <v>2170</v>
      </c>
      <c r="I83" s="53" t="str">
        <f>Лист_1!H2756</f>
        <v>-</v>
      </c>
      <c r="J83" s="52" t="str">
        <f>Лист_1!I932</f>
        <v>-</v>
      </c>
      <c r="K83" s="72">
        <f>ROUND(Лист_1!J2756*(100+Оглавление!$F$9)/100,-1)</f>
        <v>0</v>
      </c>
    </row>
    <row r="84" spans="1:11" ht="15">
      <c r="A84" s="12">
        <v>72</v>
      </c>
      <c r="B84" s="45" t="str">
        <f>Лист_1!B2757</f>
        <v>ШН БУТЫЛОЧНИЦА 200 (ОМПЛЕТ)</v>
      </c>
      <c r="C84" s="56">
        <f t="shared" si="4"/>
        <v>2600</v>
      </c>
      <c r="D84" s="57">
        <f t="shared" si="5"/>
        <v>2600</v>
      </c>
      <c r="E84" s="53" t="str">
        <f>Лист_1!D2757</f>
        <v>КШН БУТЫЛОЧНИЦА 200 (КОМПЛЕКТ)</v>
      </c>
      <c r="F84" s="66">
        <v>80.8</v>
      </c>
      <c r="G84" s="56">
        <f>ROUND(Лист_1!F2757*(100+Оглавление!$F$9)/100,-1)</f>
        <v>2600</v>
      </c>
      <c r="H84" s="57">
        <f>ROUND(Лист_1!G2757*(100+Оглавление!$F$9)/100,-1)</f>
        <v>2600</v>
      </c>
      <c r="I84" s="53" t="str">
        <f>Лист_1!H2757</f>
        <v>-</v>
      </c>
      <c r="J84" s="52">
        <f>Лист_1!I933</f>
        <v>2.95</v>
      </c>
      <c r="K84" s="72">
        <f>ROUND(Лист_1!J2757*(100+Оглавление!$F$9)/100,-1)</f>
        <v>0</v>
      </c>
    </row>
    <row r="85" spans="1:11" ht="15">
      <c r="A85" s="12">
        <v>73</v>
      </c>
      <c r="B85" s="45" t="str">
        <f>Лист_1!B2758</f>
        <v>ШН1Я 1000  Б/СТ</v>
      </c>
      <c r="C85" s="56">
        <f t="shared" si="4"/>
        <v>6260</v>
      </c>
      <c r="D85" s="57">
        <f t="shared" si="5"/>
        <v>6540</v>
      </c>
      <c r="E85" s="53" t="str">
        <f>Лист_1!D2758</f>
        <v>КШН1Я 1000 ПВ</v>
      </c>
      <c r="F85" s="66">
        <v>81.8</v>
      </c>
      <c r="G85" s="56">
        <f>ROUND(Лист_1!F2758*(100+Оглавление!$F$9)/100,-1)</f>
        <v>2970</v>
      </c>
      <c r="H85" s="57">
        <f>ROUND(Лист_1!G2758*(100+Оглавление!$F$9)/100,-1)</f>
        <v>3250</v>
      </c>
      <c r="I85" s="53" t="str">
        <f>Лист_1!H2758</f>
        <v>Ф101</v>
      </c>
      <c r="J85" s="52">
        <f>Лист_1!I934</f>
        <v>3.65</v>
      </c>
      <c r="K85" s="72">
        <f>ROUND(Лист_1!J2758*(100+Оглавление!$F$9)/100,-1)</f>
        <v>3290</v>
      </c>
    </row>
    <row r="86" spans="1:11" ht="15">
      <c r="A86" s="12">
        <v>74</v>
      </c>
      <c r="B86" s="45" t="str">
        <f>Лист_1!B2759</f>
        <v>ШН1Я 400  Б/СТ</v>
      </c>
      <c r="C86" s="56">
        <f t="shared" si="4"/>
        <v>3220</v>
      </c>
      <c r="D86" s="57">
        <f t="shared" si="5"/>
        <v>3390</v>
      </c>
      <c r="E86" s="53" t="str">
        <f>Лист_1!D2759</f>
        <v>КШН1Я 400 ПВ</v>
      </c>
      <c r="F86" s="66">
        <v>82.8</v>
      </c>
      <c r="G86" s="56">
        <f>ROUND(Лист_1!F2759*(100+Оглавление!$F$9)/100,-1)</f>
        <v>1710</v>
      </c>
      <c r="H86" s="57">
        <f>ROUND(Лист_1!G2759*(100+Оглавление!$F$9)/100,-1)</f>
        <v>1880</v>
      </c>
      <c r="I86" s="53" t="str">
        <f>Лист_1!H2759</f>
        <v>Ф21</v>
      </c>
      <c r="J86" s="52">
        <f>Лист_1!I935</f>
        <v>3.9</v>
      </c>
      <c r="K86" s="72">
        <f>ROUND(Лист_1!J2759*(100+Оглавление!$F$9)/100,-1)</f>
        <v>1510</v>
      </c>
    </row>
    <row r="87" spans="1:11" ht="15">
      <c r="A87" s="12">
        <v>75</v>
      </c>
      <c r="B87" s="45" t="str">
        <f>Лист_1!B2760</f>
        <v>ШН1Я 500  Б/СТ</v>
      </c>
      <c r="C87" s="56">
        <f t="shared" si="4"/>
        <v>3690</v>
      </c>
      <c r="D87" s="57">
        <f t="shared" si="5"/>
        <v>3880</v>
      </c>
      <c r="E87" s="53" t="str">
        <f>Лист_1!D2760</f>
        <v>КШН1Я 500 ПВ</v>
      </c>
      <c r="F87" s="66">
        <v>83.8</v>
      </c>
      <c r="G87" s="56">
        <f>ROUND(Лист_1!F2760*(100+Оглавление!$F$9)/100,-1)</f>
        <v>1860</v>
      </c>
      <c r="H87" s="57">
        <f>ROUND(Лист_1!G2760*(100+Оглавление!$F$9)/100,-1)</f>
        <v>2050</v>
      </c>
      <c r="I87" s="53" t="str">
        <f>Лист_1!H2760</f>
        <v>Ф31</v>
      </c>
      <c r="J87" s="52">
        <f>Лист_1!I936</f>
        <v>5.25</v>
      </c>
      <c r="K87" s="72">
        <f>ROUND(Лист_1!J2760*(100+Оглавление!$F$9)/100,-1)</f>
        <v>1830</v>
      </c>
    </row>
    <row r="88" spans="1:11" ht="15">
      <c r="A88" s="12">
        <v>76</v>
      </c>
      <c r="B88" s="45" t="str">
        <f>Лист_1!B2761</f>
        <v>ШН1Я 600-М  Б/СТ</v>
      </c>
      <c r="C88" s="56">
        <f t="shared" si="4"/>
        <v>4940</v>
      </c>
      <c r="D88" s="57">
        <f t="shared" si="5"/>
        <v>5170</v>
      </c>
      <c r="E88" s="53" t="str">
        <f>Лист_1!D2761</f>
        <v>КШН1Я 600-М ПВ</v>
      </c>
      <c r="F88" s="66">
        <v>84.8</v>
      </c>
      <c r="G88" s="56">
        <f>ROUND(Лист_1!F2761*(100+Оглавление!$F$9)/100,-1)</f>
        <v>2530</v>
      </c>
      <c r="H88" s="57">
        <f>ROUND(Лист_1!G2761*(100+Оглавление!$F$9)/100,-1)</f>
        <v>2760</v>
      </c>
      <c r="I88" s="53" t="str">
        <f>Лист_1!H2761</f>
        <v>Ф41М</v>
      </c>
      <c r="J88" s="52">
        <f>Лист_1!I937</f>
        <v>4.55</v>
      </c>
      <c r="K88" s="72">
        <f>ROUND(Лист_1!J2761*(100+Оглавление!$F$9)/100,-1)</f>
        <v>2410</v>
      </c>
    </row>
    <row r="89" spans="1:11" ht="15">
      <c r="A89" s="12">
        <v>77</v>
      </c>
      <c r="B89" s="45" t="str">
        <f>Лист_1!B2762</f>
        <v>ШН1Я 800-М Б/СТ</v>
      </c>
      <c r="C89" s="56">
        <f t="shared" si="4"/>
        <v>5840</v>
      </c>
      <c r="D89" s="57">
        <f t="shared" si="5"/>
        <v>6100</v>
      </c>
      <c r="E89" s="53" t="str">
        <f>Лист_1!D2762</f>
        <v>КШН1Я 800-М ПВ</v>
      </c>
      <c r="F89" s="66">
        <v>85.8</v>
      </c>
      <c r="G89" s="56">
        <f>ROUND(Лист_1!F2762*(100+Оглавление!$F$9)/100,-1)</f>
        <v>2860</v>
      </c>
      <c r="H89" s="57">
        <f>ROUND(Лист_1!G2762*(100+Оглавление!$F$9)/100,-1)</f>
        <v>3120</v>
      </c>
      <c r="I89" s="53" t="str">
        <f>Лист_1!H2762</f>
        <v>Ф51М</v>
      </c>
      <c r="J89" s="52">
        <f>Лист_1!I938</f>
        <v>5.9</v>
      </c>
      <c r="K89" s="72">
        <f>ROUND(Лист_1!J2762*(100+Оглавление!$F$9)/100,-1)</f>
        <v>2980</v>
      </c>
    </row>
    <row r="90" spans="1:11" ht="15">
      <c r="A90" s="12">
        <v>78</v>
      </c>
      <c r="B90" s="45" t="str">
        <f>Лист_1!B2763</f>
        <v>ШН2ВЯ 400  Б/СТ</v>
      </c>
      <c r="C90" s="56">
        <f t="shared" si="4"/>
        <v>4210</v>
      </c>
      <c r="D90" s="57">
        <f t="shared" si="5"/>
        <v>4310</v>
      </c>
      <c r="E90" s="53" t="str">
        <f>Лист_1!D2763</f>
        <v>КШН2ВЯ 400 ПВ</v>
      </c>
      <c r="F90" s="66">
        <v>86.8</v>
      </c>
      <c r="G90" s="56">
        <f>ROUND(Лист_1!F2763*(100+Оглавление!$F$9)/100,-1)</f>
        <v>2670</v>
      </c>
      <c r="H90" s="57">
        <f>ROUND(Лист_1!G2763*(100+Оглавление!$F$9)/100,-1)</f>
        <v>2770</v>
      </c>
      <c r="I90" s="53" t="str">
        <f>Лист_1!H2763</f>
        <v>Ф22</v>
      </c>
      <c r="J90" s="52">
        <f>Лист_1!I939</f>
        <v>4.6399999999999997</v>
      </c>
      <c r="K90" s="72">
        <f>ROUND(Лист_1!J2763*(100+Оглавление!$F$9)/100,-1)</f>
        <v>1540</v>
      </c>
    </row>
    <row r="91" spans="1:11" ht="15">
      <c r="A91" s="12">
        <v>79</v>
      </c>
      <c r="B91" s="45" t="str">
        <f>Лист_1!B2764</f>
        <v>ШН2ВЯ 500  Б/СТ</v>
      </c>
      <c r="C91" s="56">
        <f t="shared" si="4"/>
        <v>4660</v>
      </c>
      <c r="D91" s="57">
        <f t="shared" si="5"/>
        <v>4780</v>
      </c>
      <c r="E91" s="53" t="str">
        <f>Лист_1!D2764</f>
        <v>КШН2ВЯ 500 ПВ</v>
      </c>
      <c r="F91" s="66">
        <v>87.8</v>
      </c>
      <c r="G91" s="56">
        <f>ROUND(Лист_1!F2764*(100+Оглавление!$F$9)/100,-1)</f>
        <v>2880</v>
      </c>
      <c r="H91" s="57">
        <f>ROUND(Лист_1!G2764*(100+Оглавление!$F$9)/100,-1)</f>
        <v>3000</v>
      </c>
      <c r="I91" s="53" t="str">
        <f>Лист_1!H2764</f>
        <v>Ф32</v>
      </c>
      <c r="J91" s="52">
        <f>Лист_1!I940</f>
        <v>6.48</v>
      </c>
      <c r="K91" s="72">
        <f>ROUND(Лист_1!J2764*(100+Оглавление!$F$9)/100,-1)</f>
        <v>1780</v>
      </c>
    </row>
    <row r="92" spans="1:11" ht="15">
      <c r="A92" s="12">
        <v>80</v>
      </c>
      <c r="B92" s="45" t="str">
        <f>Лист_1!B2765</f>
        <v>ШН2ВЯ 600  Б/СТ</v>
      </c>
      <c r="C92" s="56">
        <f t="shared" si="4"/>
        <v>5070</v>
      </c>
      <c r="D92" s="57">
        <f t="shared" si="5"/>
        <v>5200</v>
      </c>
      <c r="E92" s="53" t="str">
        <f>Лист_1!D2765</f>
        <v>КШН2ВЯ 600 ПВ</v>
      </c>
      <c r="F92" s="66">
        <v>88.8</v>
      </c>
      <c r="G92" s="56">
        <f>ROUND(Лист_1!F2765*(100+Оглавление!$F$9)/100,-1)</f>
        <v>3070</v>
      </c>
      <c r="H92" s="57">
        <f>ROUND(Лист_1!G2765*(100+Оглавление!$F$9)/100,-1)</f>
        <v>3200</v>
      </c>
      <c r="I92" s="53" t="str">
        <f>Лист_1!H2765</f>
        <v>Ф42</v>
      </c>
      <c r="J92" s="52">
        <f>Лист_1!I941</f>
        <v>5.6</v>
      </c>
      <c r="K92" s="72">
        <f>ROUND(Лист_1!J2765*(100+Оглавление!$F$9)/100,-1)</f>
        <v>2000</v>
      </c>
    </row>
    <row r="93" spans="1:11" ht="15">
      <c r="A93" s="12">
        <v>81</v>
      </c>
      <c r="B93" s="45" t="str">
        <f>Лист_1!B2766</f>
        <v>ШН2ВЯ 800 Б/СТ</v>
      </c>
      <c r="C93" s="56">
        <f t="shared" si="4"/>
        <v>6070</v>
      </c>
      <c r="D93" s="57">
        <f t="shared" si="5"/>
        <v>6210</v>
      </c>
      <c r="E93" s="53" t="str">
        <f>Лист_1!D2766</f>
        <v>КШН2ВЯ 800 ПВ</v>
      </c>
      <c r="F93" s="66">
        <v>89.8</v>
      </c>
      <c r="G93" s="56">
        <f>ROUND(Лист_1!F2766*(100+Оглавление!$F$9)/100,-1)</f>
        <v>3500</v>
      </c>
      <c r="H93" s="57">
        <f>ROUND(Лист_1!G2766*(100+Оглавление!$F$9)/100,-1)</f>
        <v>3640</v>
      </c>
      <c r="I93" s="53" t="str">
        <f>Лист_1!H2766</f>
        <v>Ф52</v>
      </c>
      <c r="J93" s="52">
        <f>Лист_1!I942</f>
        <v>5.4</v>
      </c>
      <c r="K93" s="72">
        <f>ROUND(Лист_1!J2766*(100+Оглавление!$F$9)/100,-1)</f>
        <v>2570</v>
      </c>
    </row>
    <row r="94" spans="1:11" ht="15">
      <c r="A94" s="12">
        <v>82</v>
      </c>
      <c r="B94" s="45" t="str">
        <f>Лист_1!B2767</f>
        <v>ШН2Я 400  Б/СТ</v>
      </c>
      <c r="C94" s="56">
        <f t="shared" si="4"/>
        <v>3830</v>
      </c>
      <c r="D94" s="57">
        <f t="shared" si="5"/>
        <v>4040</v>
      </c>
      <c r="E94" s="53" t="str">
        <f>Лист_1!D2767</f>
        <v>КШН2Я 400 ПВ</v>
      </c>
      <c r="F94" s="66">
        <v>90.8</v>
      </c>
      <c r="G94" s="56">
        <f>ROUND(Лист_1!F2767*(100+Оглавление!$F$9)/100,-1)</f>
        <v>2290</v>
      </c>
      <c r="H94" s="57">
        <f>ROUND(Лист_1!G2767*(100+Оглавление!$F$9)/100,-1)</f>
        <v>2500</v>
      </c>
      <c r="I94" s="53" t="str">
        <f>Лист_1!H2767</f>
        <v>Ф22</v>
      </c>
      <c r="J94" s="52">
        <f>Лист_1!I943</f>
        <v>7.5</v>
      </c>
      <c r="K94" s="72">
        <f>ROUND(Лист_1!J2767*(100+Оглавление!$F$9)/100,-1)</f>
        <v>1540</v>
      </c>
    </row>
    <row r="95" spans="1:11" ht="15">
      <c r="A95" s="12">
        <v>83</v>
      </c>
      <c r="B95" s="45" t="str">
        <f>Лист_1!B2768</f>
        <v>ШН2Я 500  Б/СТ</v>
      </c>
      <c r="C95" s="56">
        <f t="shared" si="4"/>
        <v>4200</v>
      </c>
      <c r="D95" s="57">
        <f t="shared" si="5"/>
        <v>4440</v>
      </c>
      <c r="E95" s="53" t="str">
        <f>Лист_1!D2768</f>
        <v>КШН2Я 500 ПВ</v>
      </c>
      <c r="F95" s="66">
        <v>91.8</v>
      </c>
      <c r="G95" s="56">
        <f>ROUND(Лист_1!F2768*(100+Оглавление!$F$9)/100,-1)</f>
        <v>2420</v>
      </c>
      <c r="H95" s="57">
        <f>ROUND(Лист_1!G2768*(100+Оглавление!$F$9)/100,-1)</f>
        <v>2660</v>
      </c>
      <c r="I95" s="53" t="str">
        <f>Лист_1!H2768</f>
        <v>Ф32</v>
      </c>
      <c r="J95" s="52">
        <f>Лист_1!I944</f>
        <v>7.7</v>
      </c>
      <c r="K95" s="72">
        <f>ROUND(Лист_1!J2768*(100+Оглавление!$F$9)/100,-1)</f>
        <v>1780</v>
      </c>
    </row>
    <row r="96" spans="1:11" ht="15">
      <c r="A96" s="12">
        <v>84</v>
      </c>
      <c r="B96" s="45" t="str">
        <f>Лист_1!B2769</f>
        <v>ШН2Я 600  Б/СТ</v>
      </c>
      <c r="C96" s="56">
        <f t="shared" si="4"/>
        <v>4570</v>
      </c>
      <c r="D96" s="57">
        <f t="shared" si="5"/>
        <v>4810</v>
      </c>
      <c r="E96" s="53" t="str">
        <f>Лист_1!D2769</f>
        <v>КШН2Я 600 ПВ</v>
      </c>
      <c r="F96" s="66">
        <v>92.8</v>
      </c>
      <c r="G96" s="56">
        <f>ROUND(Лист_1!F2769*(100+Оглавление!$F$9)/100,-1)</f>
        <v>2570</v>
      </c>
      <c r="H96" s="57">
        <f>ROUND(Лист_1!G2769*(100+Оглавление!$F$9)/100,-1)</f>
        <v>2810</v>
      </c>
      <c r="I96" s="53" t="str">
        <f>Лист_1!H2769</f>
        <v>Ф42</v>
      </c>
      <c r="J96" s="52">
        <f>Лист_1!I945</f>
        <v>9.0500000000000007</v>
      </c>
      <c r="K96" s="72">
        <f>ROUND(Лист_1!J2769*(100+Оглавление!$F$9)/100,-1)</f>
        <v>2000</v>
      </c>
    </row>
    <row r="97" spans="1:11" ht="15">
      <c r="A97" s="12">
        <v>85</v>
      </c>
      <c r="B97" s="45" t="str">
        <f>Лист_1!B2770</f>
        <v>ШН2Я 800 Б/СТ</v>
      </c>
      <c r="C97" s="56">
        <f t="shared" si="4"/>
        <v>5430</v>
      </c>
      <c r="D97" s="57">
        <f t="shared" si="5"/>
        <v>5710</v>
      </c>
      <c r="E97" s="53" t="str">
        <f>Лист_1!D2770</f>
        <v>КШН2Я 800 ПВ</v>
      </c>
      <c r="F97" s="66">
        <v>93.8</v>
      </c>
      <c r="G97" s="56">
        <f>ROUND(Лист_1!F2770*(100+Оглавление!$F$9)/100,-1)</f>
        <v>2860</v>
      </c>
      <c r="H97" s="57">
        <f>ROUND(Лист_1!G2770*(100+Оглавление!$F$9)/100,-1)</f>
        <v>3140</v>
      </c>
      <c r="I97" s="53" t="str">
        <f>Лист_1!H2770</f>
        <v>Ф52</v>
      </c>
      <c r="J97" s="52" t="str">
        <f>Лист_1!I946</f>
        <v>-</v>
      </c>
      <c r="K97" s="72">
        <f>ROUND(Лист_1!J2770*(100+Оглавление!$F$9)/100,-1)</f>
        <v>2570</v>
      </c>
    </row>
    <row r="98" spans="1:11" ht="15">
      <c r="A98" s="12">
        <v>86</v>
      </c>
      <c r="B98" s="45" t="str">
        <f>Лист_1!B2771</f>
        <v>ШН3Я 400 Б/СТ</v>
      </c>
      <c r="C98" s="56">
        <f t="shared" si="4"/>
        <v>4190</v>
      </c>
      <c r="D98" s="57">
        <f t="shared" si="5"/>
        <v>4410</v>
      </c>
      <c r="E98" s="53" t="str">
        <f>Лист_1!D2771</f>
        <v>КШН3Я 400 ПВ</v>
      </c>
      <c r="F98" s="66">
        <v>94.8</v>
      </c>
      <c r="G98" s="56">
        <f>ROUND(Лист_1!F2771*(100+Оглавление!$F$9)/100,-1)</f>
        <v>2500</v>
      </c>
      <c r="H98" s="57">
        <f>ROUND(Лист_1!G2771*(100+Оглавление!$F$9)/100,-1)</f>
        <v>2720</v>
      </c>
      <c r="I98" s="53" t="str">
        <f>Лист_1!H2771</f>
        <v>Ф23</v>
      </c>
      <c r="J98" s="52" t="str">
        <f>Лист_1!I947</f>
        <v>-</v>
      </c>
      <c r="K98" s="72">
        <f>ROUND(Лист_1!J2771*(100+Оглавление!$F$9)/100,-1)</f>
        <v>1690</v>
      </c>
    </row>
    <row r="99" spans="1:11" ht="15">
      <c r="A99" s="12">
        <v>87</v>
      </c>
      <c r="B99" s="45" t="str">
        <f>Лист_1!B2772</f>
        <v>ШН3Я 500  Б/СТ</v>
      </c>
      <c r="C99" s="56">
        <f t="shared" si="4"/>
        <v>4600</v>
      </c>
      <c r="D99" s="57">
        <f t="shared" si="5"/>
        <v>4820</v>
      </c>
      <c r="E99" s="53" t="str">
        <f>Лист_1!D2772</f>
        <v>КШН3Я 500 ПВ</v>
      </c>
      <c r="F99" s="66">
        <v>95.8</v>
      </c>
      <c r="G99" s="56">
        <f>ROUND(Лист_1!F2772*(100+Оглавление!$F$9)/100,-1)</f>
        <v>2680</v>
      </c>
      <c r="H99" s="57">
        <f>ROUND(Лист_1!G2772*(100+Оглавление!$F$9)/100,-1)</f>
        <v>2900</v>
      </c>
      <c r="I99" s="53" t="str">
        <f>Лист_1!H2772</f>
        <v>Ф33</v>
      </c>
      <c r="J99" s="52" t="str">
        <f>Лист_1!I948</f>
        <v>-</v>
      </c>
      <c r="K99" s="72">
        <f>ROUND(Лист_1!J2772*(100+Оглавление!$F$9)/100,-1)</f>
        <v>1920</v>
      </c>
    </row>
    <row r="100" spans="1:11" ht="15">
      <c r="A100" s="12">
        <v>88</v>
      </c>
      <c r="B100" s="45" t="str">
        <f>Лист_1!B2773</f>
        <v>ШН3Я 600 Б/СТ</v>
      </c>
      <c r="C100" s="56">
        <f t="shared" si="4"/>
        <v>5110</v>
      </c>
      <c r="D100" s="57">
        <f t="shared" si="5"/>
        <v>5240</v>
      </c>
      <c r="E100" s="53" t="str">
        <f>Лист_1!D2773</f>
        <v>КШН3Я 600 ПВ</v>
      </c>
      <c r="F100" s="66">
        <v>96.8</v>
      </c>
      <c r="G100" s="56">
        <f>ROUND(Лист_1!F2773*(100+Оглавление!$F$9)/100,-1)</f>
        <v>2810</v>
      </c>
      <c r="H100" s="57">
        <f>ROUND(Лист_1!G2773*(100+Оглавление!$F$9)/100,-1)</f>
        <v>2940</v>
      </c>
      <c r="I100" s="53" t="str">
        <f>Лист_1!H2773</f>
        <v>Ф43</v>
      </c>
      <c r="J100" s="52" t="str">
        <f>Лист_1!I949</f>
        <v>-</v>
      </c>
      <c r="K100" s="72">
        <f>ROUND(Лист_1!J2773*(100+Оглавление!$F$9)/100,-1)</f>
        <v>2300</v>
      </c>
    </row>
    <row r="101" spans="1:11" ht="15">
      <c r="A101" s="12">
        <v>89</v>
      </c>
      <c r="B101" s="45" t="str">
        <f>Лист_1!B2774</f>
        <v>ШН4Я 400 Б/СТ</v>
      </c>
      <c r="C101" s="56">
        <f t="shared" si="4"/>
        <v>4790</v>
      </c>
      <c r="D101" s="57">
        <f t="shared" si="5"/>
        <v>5030</v>
      </c>
      <c r="E101" s="53" t="str">
        <f>Лист_1!D2774</f>
        <v>КШН4Я 400 ПВ</v>
      </c>
      <c r="F101" s="66">
        <v>97.8</v>
      </c>
      <c r="G101" s="56">
        <f>ROUND(Лист_1!F2774*(100+Оглавление!$F$9)/100,-1)</f>
        <v>2870</v>
      </c>
      <c r="H101" s="57">
        <f>ROUND(Лист_1!G2774*(100+Оглавление!$F$9)/100,-1)</f>
        <v>3110</v>
      </c>
      <c r="I101" s="53" t="str">
        <f>Лист_1!H2774</f>
        <v>Ф24</v>
      </c>
      <c r="J101" s="52" t="str">
        <f>Лист_1!I950</f>
        <v>-</v>
      </c>
      <c r="K101" s="72">
        <f>ROUND(Лист_1!J2774*(100+Оглавление!$F$9)/100,-1)</f>
        <v>1920</v>
      </c>
    </row>
    <row r="102" spans="1:11" ht="15">
      <c r="A102" s="12">
        <v>90</v>
      </c>
      <c r="B102" s="45" t="str">
        <f>Лист_1!B2775</f>
        <v>ШНД 450   Б/СТ</v>
      </c>
      <c r="C102" s="56">
        <f t="shared" si="4"/>
        <v>2060</v>
      </c>
      <c r="D102" s="57">
        <f t="shared" si="5"/>
        <v>2210</v>
      </c>
      <c r="E102" s="53" t="str">
        <f>Лист_1!D2775</f>
        <v>КШНД 450 Б/СТ</v>
      </c>
      <c r="F102" s="66">
        <v>98.8</v>
      </c>
      <c r="G102" s="56">
        <f>ROUND(Лист_1!F2775*(100+Оглавление!$F$9)/100,-1)</f>
        <v>1650</v>
      </c>
      <c r="H102" s="57">
        <f>ROUND(Лист_1!G2775*(100+Оглавление!$F$9)/100,-1)</f>
        <v>1800</v>
      </c>
      <c r="I102" s="53" t="str">
        <f>Лист_1!H2775</f>
        <v>Ф167</v>
      </c>
      <c r="J102" s="52">
        <f>Лист_1!I951</f>
        <v>2.1</v>
      </c>
      <c r="K102" s="72">
        <f>ROUND(Лист_1!J2775*(100+Оглавление!$F$9)/100,-1)</f>
        <v>410</v>
      </c>
    </row>
    <row r="103" spans="1:11" ht="15">
      <c r="A103" s="12">
        <v>91</v>
      </c>
      <c r="B103" s="45" t="str">
        <f>Лист_1!B2776</f>
        <v>ШНД 600-М Б/СТ</v>
      </c>
      <c r="C103" s="56">
        <f t="shared" si="4"/>
        <v>2240</v>
      </c>
      <c r="D103" s="57">
        <f t="shared" si="5"/>
        <v>2430</v>
      </c>
      <c r="E103" s="53" t="str">
        <f>Лист_1!D2776</f>
        <v>КШНД 600-М Б/СТ</v>
      </c>
      <c r="F103" s="66">
        <v>99.8</v>
      </c>
      <c r="G103" s="56">
        <f>ROUND(Лист_1!F2776*(100+Оглавление!$F$9)/100,-1)</f>
        <v>1690</v>
      </c>
      <c r="H103" s="57">
        <f>ROUND(Лист_1!G2776*(100+Оглавление!$F$9)/100,-1)</f>
        <v>1880</v>
      </c>
      <c r="I103" s="53" t="str">
        <f>Лист_1!H2776</f>
        <v>Ф82</v>
      </c>
      <c r="J103" s="52">
        <f>Лист_1!I952</f>
        <v>2.4</v>
      </c>
      <c r="K103" s="72">
        <f>ROUND(Лист_1!J2776*(100+Оглавление!$F$9)/100,-1)</f>
        <v>550</v>
      </c>
    </row>
    <row r="104" spans="1:11" ht="15">
      <c r="A104" s="12">
        <v>92</v>
      </c>
      <c r="B104" s="45" t="str">
        <f>Лист_1!B2777</f>
        <v>ШНМ 2Я 600  Б/СТ</v>
      </c>
      <c r="C104" s="56">
        <f t="shared" si="4"/>
        <v>4680</v>
      </c>
      <c r="D104" s="57">
        <f t="shared" si="5"/>
        <v>4810</v>
      </c>
      <c r="E104" s="53" t="str">
        <f>Лист_1!D2777</f>
        <v>КШНМ 2Я 600 ПВ</v>
      </c>
      <c r="F104" s="66">
        <v>100.8</v>
      </c>
      <c r="G104" s="56">
        <f>ROUND(Лист_1!F2777*(100+Оглавление!$F$9)/100,-1)</f>
        <v>2680</v>
      </c>
      <c r="H104" s="57">
        <f>ROUND(Лист_1!G2777*(100+Оглавление!$F$9)/100,-1)</f>
        <v>2810</v>
      </c>
      <c r="I104" s="53" t="str">
        <f>Лист_1!H2777</f>
        <v>Ф42</v>
      </c>
      <c r="J104" s="52">
        <f>Лист_1!I953</f>
        <v>2.4</v>
      </c>
      <c r="K104" s="72">
        <f>ROUND(Лист_1!J2777*(100+Оглавление!$F$9)/100,-1)</f>
        <v>2000</v>
      </c>
    </row>
    <row r="105" spans="1:11" ht="15">
      <c r="A105" s="12">
        <v>93</v>
      </c>
      <c r="B105" s="45" t="str">
        <f>Лист_1!B2778</f>
        <v>ШНМ 500</v>
      </c>
      <c r="C105" s="56">
        <f t="shared" si="4"/>
        <v>2830</v>
      </c>
      <c r="D105" s="57">
        <f t="shared" si="5"/>
        <v>2960</v>
      </c>
      <c r="E105" s="53" t="str">
        <f>Лист_1!D2778</f>
        <v>КШНМ 500</v>
      </c>
      <c r="F105" s="66">
        <v>101.8</v>
      </c>
      <c r="G105" s="56">
        <f>ROUND(Лист_1!F2778*(100+Оглавление!$F$9)/100,-1)</f>
        <v>1260</v>
      </c>
      <c r="H105" s="57">
        <f>ROUND(Лист_1!G2778*(100+Оглавление!$F$9)/100,-1)</f>
        <v>1390</v>
      </c>
      <c r="I105" s="53" t="str">
        <f>Лист_1!H2778</f>
        <v>Ф30</v>
      </c>
      <c r="J105" s="52">
        <f>Лист_1!I954</f>
        <v>3.05</v>
      </c>
      <c r="K105" s="72">
        <f>ROUND(Лист_1!J2778*(100+Оглавление!$F$9)/100,-1)</f>
        <v>1570</v>
      </c>
    </row>
    <row r="106" spans="1:11" ht="15">
      <c r="A106" s="12">
        <v>94</v>
      </c>
      <c r="B106" s="45" t="str">
        <f>Лист_1!B2779</f>
        <v>ШНМ 600</v>
      </c>
      <c r="C106" s="56">
        <f t="shared" si="4"/>
        <v>3300</v>
      </c>
      <c r="D106" s="57">
        <f t="shared" si="5"/>
        <v>3440</v>
      </c>
      <c r="E106" s="53" t="str">
        <f>Лист_1!D2779</f>
        <v>КШНМ 600</v>
      </c>
      <c r="F106" s="66">
        <v>102.8</v>
      </c>
      <c r="G106" s="56">
        <f>ROUND(Лист_1!F2779*(100+Оглавление!$F$9)/100,-1)</f>
        <v>1380</v>
      </c>
      <c r="H106" s="57">
        <f>ROUND(Лист_1!G2779*(100+Оглавление!$F$9)/100,-1)</f>
        <v>1520</v>
      </c>
      <c r="I106" s="53" t="str">
        <f>Лист_1!H2779</f>
        <v>Ф105</v>
      </c>
      <c r="J106" s="52">
        <f>Лист_1!I955</f>
        <v>3.07</v>
      </c>
      <c r="K106" s="72">
        <f>ROUND(Лист_1!J2779*(100+Оглавление!$F$9)/100,-1)</f>
        <v>1920</v>
      </c>
    </row>
    <row r="107" spans="1:11" ht="15">
      <c r="A107" s="12">
        <v>95</v>
      </c>
      <c r="B107" s="45" t="str">
        <f>Лист_1!B2780</f>
        <v>ШНМ 800</v>
      </c>
      <c r="C107" s="56">
        <f t="shared" si="4"/>
        <v>4140</v>
      </c>
      <c r="D107" s="57">
        <f t="shared" si="5"/>
        <v>4300</v>
      </c>
      <c r="E107" s="53" t="str">
        <f>Лист_1!D2780</f>
        <v>КШНМ 800</v>
      </c>
      <c r="F107" s="66">
        <v>103.8</v>
      </c>
      <c r="G107" s="56">
        <f>ROUND(Лист_1!F2780*(100+Оглавление!$F$9)/100,-1)</f>
        <v>1520</v>
      </c>
      <c r="H107" s="57">
        <f>ROUND(Лист_1!G2780*(100+Оглавление!$F$9)/100,-1)</f>
        <v>1680</v>
      </c>
      <c r="I107" s="53" t="str">
        <f>Лист_1!H2780</f>
        <v>Ф50</v>
      </c>
      <c r="J107" s="52">
        <f>Лист_1!I956</f>
        <v>3.65</v>
      </c>
      <c r="K107" s="72">
        <f>ROUND(Лист_1!J2780*(100+Оглавление!$F$9)/100,-1)</f>
        <v>2620</v>
      </c>
    </row>
    <row r="108" spans="1:11" ht="15">
      <c r="A108" s="12">
        <v>96</v>
      </c>
      <c r="B108" s="45" t="str">
        <f>Лист_1!B2781</f>
        <v>ШНПУ 300 Б/СТ</v>
      </c>
      <c r="C108" s="56">
        <f t="shared" si="4"/>
        <v>1500</v>
      </c>
      <c r="D108" s="57">
        <f t="shared" si="5"/>
        <v>1660</v>
      </c>
      <c r="E108" s="53" t="str">
        <f>Лист_1!D2781</f>
        <v>КШНПУ 300 Б/СТ</v>
      </c>
      <c r="F108" s="66">
        <v>104.8</v>
      </c>
      <c r="G108" s="56">
        <f>ROUND(Лист_1!F2781*(100+Оглавление!$F$9)/100,-1)</f>
        <v>1500</v>
      </c>
      <c r="H108" s="57">
        <f>ROUND(Лист_1!G2781*(100+Оглавление!$F$9)/100,-1)</f>
        <v>1660</v>
      </c>
      <c r="I108" s="53" t="str">
        <f>Лист_1!H2781</f>
        <v>-</v>
      </c>
      <c r="J108" s="52">
        <f>Лист_1!I957</f>
        <v>3.75</v>
      </c>
      <c r="K108" s="72">
        <f>ROUND(Лист_1!J2781*(100+Оглавление!$F$9)/100,-1)</f>
        <v>0</v>
      </c>
    </row>
    <row r="109" spans="1:11" ht="15">
      <c r="A109" s="12">
        <v>97</v>
      </c>
      <c r="B109" s="45" t="str">
        <f>Лист_1!B2782</f>
        <v>ШНТ 200 Б/СТ</v>
      </c>
      <c r="C109" s="56">
        <f t="shared" si="4"/>
        <v>1740</v>
      </c>
      <c r="D109" s="57">
        <f t="shared" si="5"/>
        <v>1920</v>
      </c>
      <c r="E109" s="53" t="str">
        <f>Лист_1!D2782</f>
        <v>КШНТ 200 Б/СТ</v>
      </c>
      <c r="F109" s="66">
        <v>105.8</v>
      </c>
      <c r="G109" s="56">
        <f>ROUND(Лист_1!F2782*(100+Оглавление!$F$9)/100,-1)</f>
        <v>1740</v>
      </c>
      <c r="H109" s="57">
        <f>ROUND(Лист_1!G2782*(100+Оглавление!$F$9)/100,-1)</f>
        <v>1920</v>
      </c>
      <c r="I109" s="53" t="str">
        <f>Лист_1!H2782</f>
        <v>-</v>
      </c>
      <c r="J109" s="52">
        <f>Лист_1!I958</f>
        <v>4.8</v>
      </c>
      <c r="K109" s="72">
        <f>ROUND(Лист_1!J2782*(100+Оглавление!$F$9)/100,-1)</f>
        <v>0</v>
      </c>
    </row>
    <row r="110" spans="1:11" ht="15">
      <c r="A110" s="12">
        <v>98</v>
      </c>
      <c r="B110" s="45" t="str">
        <f>Лист_1!B2783</f>
        <v>ШНТ 300 М  Б/СТ</v>
      </c>
      <c r="C110" s="56">
        <f t="shared" si="4"/>
        <v>2730</v>
      </c>
      <c r="D110" s="57">
        <f t="shared" si="5"/>
        <v>2880</v>
      </c>
      <c r="E110" s="53" t="str">
        <f>Лист_1!D2783</f>
        <v>КШНТ 300 М Б/СТ</v>
      </c>
      <c r="F110" s="66">
        <v>106.8</v>
      </c>
      <c r="G110" s="56">
        <f>ROUND(Лист_1!F2783*(100+Оглавление!$F$9)/100,-1)</f>
        <v>1390</v>
      </c>
      <c r="H110" s="57">
        <f>ROUND(Лист_1!G2783*(100+Оглавление!$F$9)/100,-1)</f>
        <v>1540</v>
      </c>
      <c r="I110" s="53" t="str">
        <f>Лист_1!H2783</f>
        <v>Ф20</v>
      </c>
      <c r="J110" s="52">
        <f>Лист_1!I959</f>
        <v>2.1</v>
      </c>
      <c r="K110" s="72">
        <f>ROUND(Лист_1!J2783*(100+Оглавление!$F$9)/100,-1)</f>
        <v>1340</v>
      </c>
    </row>
    <row r="111" spans="1:11" ht="15">
      <c r="A111" s="12">
        <v>99</v>
      </c>
      <c r="B111" s="45" t="str">
        <f>Лист_1!B2784</f>
        <v>ШНУ 1000-М  Б/СТ</v>
      </c>
      <c r="C111" s="56">
        <f t="shared" si="4"/>
        <v>3750</v>
      </c>
      <c r="D111" s="57">
        <f t="shared" si="5"/>
        <v>3920</v>
      </c>
      <c r="E111" s="53" t="str">
        <f>Лист_1!D2784</f>
        <v>КШНУ 1000-М Б/СТ</v>
      </c>
      <c r="F111" s="66">
        <v>107.8</v>
      </c>
      <c r="G111" s="56">
        <f>ROUND(Лист_1!F2784*(100+Оглавление!$F$9)/100,-1)</f>
        <v>2050</v>
      </c>
      <c r="H111" s="57">
        <f>ROUND(Лист_1!G2784*(100+Оглавление!$F$9)/100,-1)</f>
        <v>2220</v>
      </c>
      <c r="I111" s="53" t="str">
        <f>Лист_1!H2784</f>
        <v>Ф20М</v>
      </c>
      <c r="J111" s="52">
        <f>Лист_1!I960</f>
        <v>2.4</v>
      </c>
      <c r="K111" s="72">
        <f>ROUND(Лист_1!J2784*(100+Оглавление!$F$9)/100,-1)</f>
        <v>1700</v>
      </c>
    </row>
    <row r="112" spans="1:11" ht="15">
      <c r="A112" s="12">
        <v>100</v>
      </c>
      <c r="B112" s="45" t="str">
        <f>Лист_1!B2785</f>
        <v>ШНЯ 600  Б/СТ</v>
      </c>
      <c r="C112" s="56">
        <f t="shared" si="4"/>
        <v>4170</v>
      </c>
      <c r="D112" s="57">
        <f t="shared" si="5"/>
        <v>4340</v>
      </c>
      <c r="E112" s="53" t="str">
        <f>Лист_1!D2785</f>
        <v>КШНЯ 600 Б/СТ</v>
      </c>
      <c r="F112" s="66">
        <v>108.8</v>
      </c>
      <c r="G112" s="56">
        <f>ROUND(Лист_1!F2785*(100+Оглавление!$F$9)/100,-1)</f>
        <v>2120</v>
      </c>
      <c r="H112" s="57">
        <f>ROUND(Лист_1!G2785*(100+Оглавление!$F$9)/100,-1)</f>
        <v>2290</v>
      </c>
      <c r="I112" s="53" t="str">
        <f>Лист_1!H2785</f>
        <v>Ф41</v>
      </c>
      <c r="J112" s="52">
        <f>Лист_1!I961</f>
        <v>3.07</v>
      </c>
      <c r="K112" s="72">
        <f>ROUND(Лист_1!J2785*(100+Оглавление!$F$9)/100,-1)</f>
        <v>2050</v>
      </c>
    </row>
    <row r="113" spans="1:11" ht="15">
      <c r="A113" s="12">
        <v>101</v>
      </c>
      <c r="B113" s="45" t="str">
        <f>Лист_1!B2786</f>
        <v>ШП 400</v>
      </c>
      <c r="C113" s="56">
        <f t="shared" si="4"/>
        <v>7050</v>
      </c>
      <c r="D113" s="57">
        <f t="shared" si="5"/>
        <v>7430</v>
      </c>
      <c r="E113" s="53" t="str">
        <f>Лист_1!D2786</f>
        <v>КШП 400</v>
      </c>
      <c r="F113" s="66">
        <v>109.8</v>
      </c>
      <c r="G113" s="56">
        <f>ROUND(Лист_1!F2786*(100+Оглавление!$F$9)/100,-1)</f>
        <v>3680</v>
      </c>
      <c r="H113" s="57">
        <f>ROUND(Лист_1!G2786*(100+Оглавление!$F$9)/100,-1)</f>
        <v>4060</v>
      </c>
      <c r="I113" s="53" t="str">
        <f>Лист_1!H2786</f>
        <v>Ф91</v>
      </c>
      <c r="J113" s="52">
        <f>Лист_1!I962</f>
        <v>3.75</v>
      </c>
      <c r="K113" s="72">
        <f>ROUND(Лист_1!J2786*(100+Оглавление!$F$9)/100,-1)</f>
        <v>3370</v>
      </c>
    </row>
    <row r="114" spans="1:11" ht="15">
      <c r="A114" s="12">
        <v>102</v>
      </c>
      <c r="B114" s="45" t="str">
        <f>Лист_1!B2787</f>
        <v>ШП 400-920</v>
      </c>
      <c r="C114" s="56">
        <f t="shared" si="4"/>
        <v>8520</v>
      </c>
      <c r="D114" s="57">
        <f t="shared" si="5"/>
        <v>9080</v>
      </c>
      <c r="E114" s="53" t="str">
        <f>Лист_1!D2787</f>
        <v>КШП 400-920</v>
      </c>
      <c r="F114" s="66">
        <v>110.8</v>
      </c>
      <c r="G114" s="56">
        <f>ROUND(Лист_1!F2787*(100+Оглавление!$F$9)/100,-1)</f>
        <v>4670</v>
      </c>
      <c r="H114" s="57">
        <f>ROUND(Лист_1!G2787*(100+Оглавление!$F$9)/100,-1)</f>
        <v>5230</v>
      </c>
      <c r="I114" s="53" t="str">
        <f>Лист_1!H2787</f>
        <v>Ф290</v>
      </c>
      <c r="J114" s="52" t="str">
        <f>Лист_1!I963</f>
        <v>-</v>
      </c>
      <c r="K114" s="72">
        <f>ROUND(Лист_1!J2787*(100+Оглавление!$F$9)/100,-1)</f>
        <v>3850</v>
      </c>
    </row>
    <row r="115" spans="1:11" ht="15">
      <c r="A115" s="12">
        <v>103</v>
      </c>
      <c r="B115" s="45" t="str">
        <f>Лист_1!B2788</f>
        <v>ШПД 600</v>
      </c>
      <c r="C115" s="56">
        <f t="shared" si="4"/>
        <v>7690</v>
      </c>
      <c r="D115" s="57">
        <f t="shared" si="5"/>
        <v>8200</v>
      </c>
      <c r="E115" s="53" t="str">
        <f>Лист_1!D2788</f>
        <v>КШПД 600</v>
      </c>
      <c r="F115" s="66">
        <v>111.8</v>
      </c>
      <c r="G115" s="56">
        <f>ROUND(Лист_1!F2788*(100+Оглавление!$F$9)/100,-1)</f>
        <v>4210</v>
      </c>
      <c r="H115" s="57">
        <f>ROUND(Лист_1!G2788*(100+Оглавление!$F$9)/100,-1)</f>
        <v>4720</v>
      </c>
      <c r="I115" s="53" t="str">
        <f>Лист_1!H2788</f>
        <v>Ф92</v>
      </c>
      <c r="J115" s="52" t="str">
        <f>Лист_1!I964</f>
        <v>-</v>
      </c>
      <c r="K115" s="72">
        <f>ROUND(Лист_1!J2788*(100+Оглавление!$F$9)/100,-1)</f>
        <v>3480</v>
      </c>
    </row>
    <row r="116" spans="1:11" ht="15">
      <c r="A116" s="12">
        <v>104</v>
      </c>
      <c r="B116" s="45" t="str">
        <f>Лист_1!B2789</f>
        <v>ШПД 600-920</v>
      </c>
      <c r="C116" s="56">
        <f t="shared" si="4"/>
        <v>9500</v>
      </c>
      <c r="D116" s="57">
        <f t="shared" si="5"/>
        <v>9910</v>
      </c>
      <c r="E116" s="53" t="str">
        <f>Лист_1!D2789</f>
        <v>КШПД 600-920</v>
      </c>
      <c r="F116" s="66">
        <v>112.8</v>
      </c>
      <c r="G116" s="56">
        <f>ROUND(Лист_1!F2789*(100+Оглавление!$F$9)/100,-1)</f>
        <v>5090</v>
      </c>
      <c r="H116" s="57">
        <f>ROUND(Лист_1!G2789*(100+Оглавление!$F$9)/100,-1)</f>
        <v>5500</v>
      </c>
      <c r="I116" s="53" t="str">
        <f>Лист_1!H2789</f>
        <v>Ф292</v>
      </c>
      <c r="J116" s="52">
        <f>Лист_1!I965</f>
        <v>6.85</v>
      </c>
      <c r="K116" s="72">
        <f>ROUND(Лист_1!J2789*(100+Оглавление!$F$9)/100,-1)</f>
        <v>4410</v>
      </c>
    </row>
    <row r="117" spans="1:11" ht="15">
      <c r="A117" s="12">
        <v>105</v>
      </c>
      <c r="B117" s="45" t="str">
        <f>Лист_1!B2790</f>
        <v>ШПД2Я 600</v>
      </c>
      <c r="C117" s="56">
        <f t="shared" si="4"/>
        <v>8730</v>
      </c>
      <c r="D117" s="57">
        <f t="shared" si="5"/>
        <v>9310</v>
      </c>
      <c r="E117" s="53" t="str">
        <f>Лист_1!D2790</f>
        <v>КШПД2Я 600 ПВ</v>
      </c>
      <c r="F117" s="66">
        <v>113.8</v>
      </c>
      <c r="G117" s="56">
        <f>ROUND(Лист_1!F2790*(100+Оглавление!$F$9)/100,-1)</f>
        <v>4990</v>
      </c>
      <c r="H117" s="57">
        <f>ROUND(Лист_1!G2790*(100+Оглавление!$F$9)/100,-1)</f>
        <v>5570</v>
      </c>
      <c r="I117" s="53" t="str">
        <f>Лист_1!H2790</f>
        <v>Ф93</v>
      </c>
      <c r="J117" s="52" t="str">
        <f>Лист_1!I966</f>
        <v>-</v>
      </c>
      <c r="K117" s="72">
        <f>ROUND(Лист_1!J2790*(100+Оглавление!$F$9)/100,-1)</f>
        <v>3740</v>
      </c>
    </row>
    <row r="118" spans="1:11" ht="15">
      <c r="A118" s="12">
        <v>106</v>
      </c>
      <c r="B118" s="45" t="str">
        <f>Лист_1!B2791</f>
        <v>ШПД2Я 600-920</v>
      </c>
      <c r="C118" s="56">
        <f t="shared" si="4"/>
        <v>8800</v>
      </c>
      <c r="D118" s="57">
        <f t="shared" si="5"/>
        <v>9000</v>
      </c>
      <c r="E118" s="53" t="str">
        <f>Лист_1!D2791</f>
        <v>КШПД2Я 600-920</v>
      </c>
      <c r="F118" s="66">
        <v>114.8</v>
      </c>
      <c r="G118" s="56">
        <f>ROUND(Лист_1!F2791*(100+Оглавление!$F$9)/100,-1)</f>
        <v>6460</v>
      </c>
      <c r="H118" s="57">
        <f>ROUND(Лист_1!G2791*(100+Оглавление!$F$9)/100,-1)</f>
        <v>6660</v>
      </c>
      <c r="I118" s="53" t="str">
        <f>Лист_1!H2791</f>
        <v>Ф261</v>
      </c>
      <c r="J118" s="52" t="str">
        <f>Лист_1!I967</f>
        <v>-</v>
      </c>
      <c r="K118" s="72">
        <f>ROUND(Лист_1!J2791*(100+Оглавление!$F$9)/100,-1)</f>
        <v>2340</v>
      </c>
    </row>
    <row r="119" spans="1:11" ht="15">
      <c r="A119" s="12">
        <v>107</v>
      </c>
      <c r="B119" s="45" t="str">
        <f>Лист_1!B2792</f>
        <v>ШПД2Я 600-920</v>
      </c>
      <c r="C119" s="56">
        <f t="shared" si="4"/>
        <v>8460</v>
      </c>
      <c r="D119" s="57">
        <f t="shared" si="5"/>
        <v>8660</v>
      </c>
      <c r="E119" s="53" t="str">
        <f>Лист_1!D2792</f>
        <v>КШПД2Я 600-920</v>
      </c>
      <c r="F119" s="66">
        <v>115.8</v>
      </c>
      <c r="G119" s="56">
        <f>ROUND(Лист_1!F2792*(100+Оглавление!$F$9)/100,-1)</f>
        <v>6460</v>
      </c>
      <c r="H119" s="57">
        <f>ROUND(Лист_1!G2792*(100+Оглавление!$F$9)/100,-1)</f>
        <v>6660</v>
      </c>
      <c r="I119" s="53" t="str">
        <f>Лист_1!H2792</f>
        <v>Ф42</v>
      </c>
      <c r="J119" s="52" t="str">
        <f>Лист_1!I968</f>
        <v>-</v>
      </c>
      <c r="K119" s="72">
        <f>ROUND(Лист_1!J2792*(100+Оглавление!$F$9)/100,-1)</f>
        <v>2000</v>
      </c>
    </row>
    <row r="120" spans="1:11" ht="15">
      <c r="A120" s="12">
        <v>108</v>
      </c>
      <c r="B120" s="45" t="str">
        <f>Лист_1!B2793</f>
        <v>ШПДМ 1Я 600</v>
      </c>
      <c r="C120" s="56">
        <f t="shared" si="4"/>
        <v>4310</v>
      </c>
      <c r="D120" s="57">
        <f t="shared" si="5"/>
        <v>4500</v>
      </c>
      <c r="E120" s="53" t="str">
        <f>Лист_1!D2793</f>
        <v>КШПДМ 1Я 600 ПВ</v>
      </c>
      <c r="F120" s="66">
        <v>116.8</v>
      </c>
      <c r="G120" s="56">
        <f>ROUND(Лист_1!F2793*(100+Оглавление!$F$9)/100,-1)</f>
        <v>3280</v>
      </c>
      <c r="H120" s="57">
        <f>ROUND(Лист_1!G2793*(100+Оглавление!$F$9)/100,-1)</f>
        <v>3470</v>
      </c>
      <c r="I120" s="53" t="str">
        <f>Лист_1!H2793</f>
        <v>Ф116</v>
      </c>
      <c r="J120" s="52" t="str">
        <f>Лист_1!I969</f>
        <v>-</v>
      </c>
      <c r="K120" s="72">
        <f>ROUND(Лист_1!J2793*(100+Оглавление!$F$9)/100,-1)</f>
        <v>1030</v>
      </c>
    </row>
    <row r="121" spans="1:11" ht="15">
      <c r="A121" s="12">
        <v>109</v>
      </c>
      <c r="B121" s="45" t="str">
        <f>Лист_1!B2794</f>
        <v>ШПДМ 2Я 600</v>
      </c>
      <c r="C121" s="56">
        <f t="shared" si="4"/>
        <v>6320</v>
      </c>
      <c r="D121" s="57">
        <f t="shared" si="5"/>
        <v>6580</v>
      </c>
      <c r="E121" s="53" t="str">
        <f>Лист_1!D2794</f>
        <v>КШПДМ 2Я 600 ПВ</v>
      </c>
      <c r="F121" s="66">
        <v>117.8</v>
      </c>
      <c r="G121" s="56">
        <f>ROUND(Лист_1!F2794*(100+Оглавление!$F$9)/100,-1)</f>
        <v>4320</v>
      </c>
      <c r="H121" s="57">
        <f>ROUND(Лист_1!G2794*(100+Оглавление!$F$9)/100,-1)</f>
        <v>4580</v>
      </c>
      <c r="I121" s="53" t="str">
        <f>Лист_1!H2794</f>
        <v>Ф42</v>
      </c>
      <c r="J121" s="52">
        <f>Лист_1!I970</f>
        <v>3.1</v>
      </c>
      <c r="K121" s="72">
        <f>ROUND(Лист_1!J2794*(100+Оглавление!$F$9)/100,-1)</f>
        <v>2000</v>
      </c>
    </row>
    <row r="122" spans="1:11" ht="15">
      <c r="A122" s="12">
        <v>110</v>
      </c>
      <c r="B122" s="45" t="str">
        <f>Лист_1!B2795</f>
        <v>ШПМД 600-920</v>
      </c>
      <c r="C122" s="56">
        <f t="shared" si="4"/>
        <v>8990</v>
      </c>
      <c r="D122" s="57">
        <f t="shared" si="5"/>
        <v>9280</v>
      </c>
      <c r="E122" s="53" t="str">
        <f>Лист_1!D2795</f>
        <v>КШПМД 600-920 ПВ</v>
      </c>
      <c r="F122" s="66">
        <v>118.8</v>
      </c>
      <c r="G122" s="56">
        <f>ROUND(Лист_1!F2795*(100+Оглавление!$F$9)/100,-1)</f>
        <v>5720</v>
      </c>
      <c r="H122" s="57">
        <f>ROUND(Лист_1!G2795*(100+Оглавление!$F$9)/100,-1)</f>
        <v>6010</v>
      </c>
      <c r="I122" s="53" t="str">
        <f>Лист_1!H2795</f>
        <v>Ф205</v>
      </c>
      <c r="J122" s="52">
        <f>Лист_1!I971</f>
        <v>4.13</v>
      </c>
      <c r="K122" s="72">
        <f>ROUND(Лист_1!J2795*(100+Оглавление!$F$9)/100,-1)</f>
        <v>3270</v>
      </c>
    </row>
    <row r="123" spans="1:11" ht="15">
      <c r="A123" s="12">
        <v>111</v>
      </c>
      <c r="B123" s="45" t="str">
        <f>Лист_1!B2796</f>
        <v>ШПМД_600</v>
      </c>
      <c r="C123" s="67">
        <f t="shared" si="4"/>
        <v>8200</v>
      </c>
      <c r="D123" s="68">
        <f t="shared" si="5"/>
        <v>8550</v>
      </c>
      <c r="E123" s="53" t="str">
        <f>Лист_1!D2796</f>
        <v>ШПМД_600 ПВ</v>
      </c>
      <c r="F123" s="52">
        <v>119.8</v>
      </c>
      <c r="G123" s="67">
        <f>ROUND(Лист_1!F2796*(100+Оглавление!$F$9)/100,-1)</f>
        <v>5320</v>
      </c>
      <c r="H123" s="68">
        <f>ROUND(Лист_1!G2796*(100+Оглавление!$F$9)/100,-1)</f>
        <v>5670</v>
      </c>
      <c r="I123" s="53" t="str">
        <f>Лист_1!H2796</f>
        <v>Ф115</v>
      </c>
      <c r="J123" s="52">
        <f>Лист_1!I972</f>
        <v>3.8</v>
      </c>
      <c r="K123" s="74">
        <f>ROUND(Лист_1!J2796*(100+Оглавление!$F$9)/100,-1)</f>
        <v>2880</v>
      </c>
    </row>
    <row r="124" spans="1:11" ht="15">
      <c r="A124" s="79"/>
      <c r="B124" s="76"/>
      <c r="C124" s="77">
        <f t="shared" si="4"/>
        <v>0</v>
      </c>
      <c r="D124" s="77">
        <f t="shared" si="5"/>
        <v>0</v>
      </c>
      <c r="E124" s="78">
        <f>Лист_1!D2797</f>
        <v>0</v>
      </c>
      <c r="F124" s="77">
        <v>120.8</v>
      </c>
      <c r="G124" s="77">
        <f>ROUND(Лист_1!F2797*(100+Оглавление!$F$9)/100,-1)</f>
        <v>0</v>
      </c>
      <c r="H124" s="77">
        <f>ROUND(Лист_1!G2797*(100+Оглавление!$F$9)/100,-1)</f>
        <v>0</v>
      </c>
      <c r="I124" s="78">
        <f>Лист_1!H2797</f>
        <v>0</v>
      </c>
      <c r="J124" s="77">
        <f>Лист_1!I973</f>
        <v>5.45</v>
      </c>
      <c r="K124" s="77">
        <f>ROUND(Лист_1!J2797*(100+Оглавление!$F$9)/100,-1)</f>
        <v>0</v>
      </c>
    </row>
    <row r="125" spans="1:11">
      <c r="A125" s="28" t="s">
        <v>217</v>
      </c>
      <c r="C125" s="50"/>
      <c r="D125" s="50"/>
      <c r="E125" s="50"/>
      <c r="F125" s="50"/>
      <c r="G125" s="50"/>
      <c r="H125" s="50"/>
      <c r="I125" s="50"/>
      <c r="J125" s="50"/>
      <c r="K125" s="50"/>
    </row>
    <row r="126" spans="1:11">
      <c r="A126" s="27" t="s">
        <v>218</v>
      </c>
      <c r="C126" s="50"/>
      <c r="D126" s="50"/>
      <c r="E126" s="50"/>
      <c r="F126" s="50"/>
      <c r="G126" s="50"/>
      <c r="H126" s="50"/>
      <c r="I126" s="50"/>
      <c r="J126" s="50"/>
      <c r="K126" s="50"/>
    </row>
    <row r="127" spans="1:11">
      <c r="A127" s="27" t="s">
        <v>219</v>
      </c>
      <c r="C127" s="50"/>
      <c r="D127" s="50"/>
      <c r="E127" s="50"/>
      <c r="F127" s="50"/>
      <c r="G127" s="50"/>
      <c r="H127" s="50"/>
      <c r="I127" s="50"/>
      <c r="J127" s="50"/>
      <c r="K127" s="50"/>
    </row>
    <row r="128" spans="1:11" ht="15">
      <c r="A128" s="12"/>
      <c r="B128" s="45"/>
      <c r="C128" s="56"/>
      <c r="D128" s="57"/>
      <c r="E128" s="53"/>
      <c r="F128" s="66"/>
      <c r="G128" s="56"/>
      <c r="H128" s="57"/>
      <c r="I128" s="53"/>
      <c r="J128" s="52"/>
      <c r="K128" s="72"/>
    </row>
    <row r="129" spans="1:11" ht="15">
      <c r="A129" s="12"/>
      <c r="B129" s="45"/>
      <c r="C129" s="56"/>
      <c r="D129" s="57"/>
      <c r="E129" s="53"/>
      <c r="F129" s="66"/>
      <c r="G129" s="56"/>
      <c r="H129" s="57"/>
      <c r="I129" s="53"/>
      <c r="J129" s="52"/>
      <c r="K129" s="72"/>
    </row>
    <row r="130" spans="1:11" ht="15">
      <c r="A130" s="12"/>
      <c r="B130" s="45"/>
      <c r="C130" s="56"/>
      <c r="D130" s="57"/>
      <c r="E130" s="53"/>
      <c r="F130" s="66"/>
      <c r="G130" s="56"/>
      <c r="H130" s="57"/>
      <c r="I130" s="53"/>
      <c r="J130" s="52"/>
      <c r="K130" s="72"/>
    </row>
    <row r="131" spans="1:11" ht="15">
      <c r="A131" s="12"/>
      <c r="B131" s="45"/>
      <c r="C131" s="56"/>
      <c r="D131" s="57"/>
      <c r="E131" s="53"/>
      <c r="F131" s="66"/>
      <c r="G131" s="56"/>
      <c r="H131" s="57"/>
      <c r="I131" s="53"/>
      <c r="J131" s="52"/>
      <c r="K131" s="72"/>
    </row>
    <row r="132" spans="1:11" ht="15">
      <c r="A132" s="12"/>
      <c r="B132" s="45"/>
      <c r="C132" s="56"/>
      <c r="D132" s="57"/>
      <c r="E132" s="53"/>
      <c r="F132" s="66"/>
      <c r="G132" s="56"/>
      <c r="H132" s="57"/>
      <c r="I132" s="53"/>
      <c r="J132" s="52"/>
      <c r="K132" s="72"/>
    </row>
    <row r="133" spans="1:11" ht="15">
      <c r="A133" s="12"/>
      <c r="B133" s="45"/>
      <c r="C133" s="56"/>
      <c r="D133" s="57"/>
      <c r="E133" s="53"/>
      <c r="F133" s="66"/>
      <c r="G133" s="56"/>
      <c r="H133" s="57"/>
      <c r="I133" s="53"/>
      <c r="J133" s="52"/>
      <c r="K133" s="72"/>
    </row>
    <row r="134" spans="1:11" ht="15">
      <c r="A134" s="12"/>
      <c r="B134" s="45"/>
      <c r="C134" s="56"/>
      <c r="D134" s="57"/>
      <c r="E134" s="53"/>
      <c r="F134" s="66"/>
      <c r="G134" s="56"/>
      <c r="H134" s="57"/>
      <c r="I134" s="53"/>
      <c r="J134" s="52"/>
      <c r="K134" s="72"/>
    </row>
    <row r="135" spans="1:11" ht="15">
      <c r="A135" s="12"/>
      <c r="B135" s="45"/>
      <c r="C135" s="56"/>
      <c r="D135" s="57"/>
      <c r="E135" s="53"/>
      <c r="F135" s="66"/>
      <c r="G135" s="56"/>
      <c r="H135" s="57"/>
      <c r="I135" s="53"/>
      <c r="J135" s="52"/>
      <c r="K135" s="72"/>
    </row>
    <row r="136" spans="1:11" ht="15">
      <c r="A136" s="12"/>
      <c r="B136" s="45"/>
      <c r="C136" s="56"/>
      <c r="D136" s="57"/>
      <c r="E136" s="53"/>
      <c r="F136" s="66"/>
      <c r="G136" s="56"/>
      <c r="H136" s="57"/>
      <c r="I136" s="53"/>
      <c r="J136" s="52"/>
      <c r="K136" s="72"/>
    </row>
    <row r="137" spans="1:11" ht="15">
      <c r="A137" s="12"/>
      <c r="B137" s="45"/>
      <c r="C137" s="56"/>
      <c r="D137" s="57"/>
      <c r="E137" s="53"/>
      <c r="F137" s="66"/>
      <c r="G137" s="56"/>
      <c r="H137" s="57"/>
      <c r="I137" s="53"/>
      <c r="J137" s="52"/>
      <c r="K137" s="72"/>
    </row>
    <row r="138" spans="1:11" ht="15">
      <c r="A138" s="12"/>
      <c r="B138" s="45"/>
      <c r="C138" s="56"/>
      <c r="D138" s="57"/>
      <c r="E138" s="53"/>
      <c r="F138" s="66"/>
      <c r="G138" s="56"/>
      <c r="H138" s="57"/>
      <c r="I138" s="53"/>
      <c r="J138" s="52"/>
      <c r="K138" s="72"/>
    </row>
    <row r="139" spans="1:11" ht="15">
      <c r="A139" s="12"/>
      <c r="B139" s="45"/>
      <c r="C139" s="56"/>
      <c r="D139" s="57"/>
      <c r="E139" s="53"/>
      <c r="F139" s="66"/>
      <c r="G139" s="56"/>
      <c r="H139" s="57"/>
      <c r="I139" s="53"/>
      <c r="J139" s="52"/>
      <c r="K139" s="72"/>
    </row>
    <row r="140" spans="1:11" ht="15">
      <c r="A140" s="12"/>
      <c r="B140" s="45"/>
      <c r="C140" s="56"/>
      <c r="D140" s="57"/>
      <c r="E140" s="53"/>
      <c r="F140" s="66"/>
      <c r="G140" s="56"/>
      <c r="H140" s="57"/>
      <c r="I140" s="53"/>
      <c r="J140" s="52"/>
      <c r="K140" s="72"/>
    </row>
    <row r="141" spans="1:11" ht="15">
      <c r="A141" s="12"/>
      <c r="B141" s="45"/>
      <c r="C141" s="56"/>
      <c r="D141" s="57"/>
      <c r="E141" s="53"/>
      <c r="F141" s="66"/>
      <c r="G141" s="56"/>
      <c r="H141" s="57"/>
      <c r="I141" s="53"/>
      <c r="J141" s="52"/>
      <c r="K141" s="72"/>
    </row>
    <row r="142" spans="1:11" ht="15">
      <c r="A142" s="12"/>
      <c r="B142" s="45"/>
      <c r="C142" s="56"/>
      <c r="D142" s="57"/>
      <c r="E142" s="53"/>
      <c r="F142" s="66"/>
      <c r="G142" s="56"/>
      <c r="H142" s="57"/>
      <c r="I142" s="53"/>
      <c r="J142" s="52"/>
      <c r="K142" s="72"/>
    </row>
    <row r="143" spans="1:11" ht="15">
      <c r="A143" s="12"/>
      <c r="B143" s="45"/>
      <c r="C143" s="56"/>
      <c r="D143" s="57"/>
      <c r="E143" s="53"/>
      <c r="F143" s="66"/>
      <c r="G143" s="56"/>
      <c r="H143" s="57"/>
      <c r="I143" s="53"/>
      <c r="J143" s="52"/>
      <c r="K143" s="72"/>
    </row>
    <row r="144" spans="1:11" ht="15">
      <c r="A144" s="12"/>
      <c r="B144" s="45"/>
      <c r="C144" s="56"/>
      <c r="D144" s="57"/>
      <c r="E144" s="53"/>
      <c r="F144" s="66"/>
      <c r="G144" s="56"/>
      <c r="H144" s="57"/>
      <c r="I144" s="53"/>
      <c r="J144" s="52"/>
      <c r="K144" s="72"/>
    </row>
    <row r="145" spans="1:11" ht="15">
      <c r="A145" s="12"/>
      <c r="B145" s="45"/>
      <c r="C145" s="56"/>
      <c r="D145" s="57"/>
      <c r="E145" s="53"/>
      <c r="F145" s="66"/>
      <c r="G145" s="56"/>
      <c r="H145" s="57"/>
      <c r="I145" s="53"/>
      <c r="J145" s="52"/>
      <c r="K145" s="72"/>
    </row>
    <row r="146" spans="1:11" ht="15">
      <c r="A146" s="12"/>
      <c r="B146" s="45"/>
      <c r="C146" s="56"/>
      <c r="D146" s="57"/>
      <c r="E146" s="53"/>
      <c r="F146" s="66"/>
      <c r="G146" s="56"/>
      <c r="H146" s="57"/>
      <c r="I146" s="53"/>
      <c r="J146" s="52"/>
      <c r="K146" s="72"/>
    </row>
    <row r="147" spans="1:11" ht="15">
      <c r="A147" s="12"/>
      <c r="B147" s="45"/>
      <c r="C147" s="56"/>
      <c r="D147" s="57"/>
      <c r="E147" s="53"/>
      <c r="F147" s="66"/>
      <c r="G147" s="56"/>
      <c r="H147" s="57"/>
      <c r="I147" s="53"/>
      <c r="J147" s="52"/>
      <c r="K147" s="72"/>
    </row>
    <row r="148" spans="1:11" ht="15">
      <c r="A148" s="12"/>
      <c r="B148" s="45"/>
      <c r="C148" s="56"/>
      <c r="D148" s="57"/>
      <c r="E148" s="53"/>
      <c r="F148" s="66"/>
      <c r="G148" s="56"/>
      <c r="H148" s="57"/>
      <c r="I148" s="53"/>
      <c r="J148" s="52"/>
      <c r="K148" s="72"/>
    </row>
    <row r="149" spans="1:11" ht="15">
      <c r="A149" s="12"/>
      <c r="B149" s="45"/>
      <c r="C149" s="56"/>
      <c r="D149" s="57"/>
      <c r="E149" s="53"/>
      <c r="F149" s="66"/>
      <c r="G149" s="56"/>
      <c r="H149" s="57"/>
      <c r="I149" s="53"/>
      <c r="J149" s="52"/>
      <c r="K149" s="72"/>
    </row>
    <row r="150" spans="1:11" ht="15">
      <c r="A150" s="12"/>
      <c r="B150" s="45"/>
      <c r="C150" s="56"/>
      <c r="D150" s="57"/>
      <c r="E150" s="53"/>
      <c r="F150" s="66"/>
      <c r="G150" s="56"/>
      <c r="H150" s="57"/>
      <c r="I150" s="53"/>
      <c r="J150" s="52"/>
      <c r="K150" s="72"/>
    </row>
    <row r="151" spans="1:11" ht="15">
      <c r="A151" s="12"/>
      <c r="B151" s="45"/>
      <c r="C151" s="56"/>
      <c r="D151" s="57"/>
      <c r="E151" s="53"/>
      <c r="F151" s="66"/>
      <c r="G151" s="56"/>
      <c r="H151" s="57"/>
      <c r="I151" s="53"/>
      <c r="J151" s="52"/>
      <c r="K151" s="72"/>
    </row>
    <row r="152" spans="1:11" ht="15">
      <c r="A152" s="12"/>
      <c r="B152" s="45"/>
      <c r="C152" s="56"/>
      <c r="D152" s="57"/>
      <c r="E152" s="53"/>
      <c r="F152" s="66"/>
      <c r="G152" s="56"/>
      <c r="H152" s="57"/>
      <c r="I152" s="53"/>
      <c r="J152" s="52"/>
      <c r="K152" s="72"/>
    </row>
    <row r="153" spans="1:11" ht="15">
      <c r="A153" s="12"/>
      <c r="B153" s="45"/>
      <c r="C153" s="56"/>
      <c r="D153" s="57"/>
      <c r="E153" s="53"/>
      <c r="F153" s="66"/>
      <c r="G153" s="56"/>
      <c r="H153" s="57"/>
      <c r="I153" s="53"/>
      <c r="J153" s="52"/>
      <c r="K153" s="72"/>
    </row>
    <row r="154" spans="1:11" ht="15">
      <c r="A154" s="12"/>
      <c r="B154" s="45"/>
      <c r="C154" s="56"/>
      <c r="D154" s="57"/>
      <c r="E154" s="53"/>
      <c r="F154" s="66"/>
      <c r="G154" s="56"/>
      <c r="H154" s="57"/>
      <c r="I154" s="53"/>
      <c r="J154" s="52"/>
      <c r="K154" s="72"/>
    </row>
    <row r="155" spans="1:11" ht="15">
      <c r="A155" s="12"/>
      <c r="B155" s="45"/>
      <c r="C155" s="56"/>
      <c r="D155" s="57"/>
      <c r="E155" s="53"/>
      <c r="F155" s="66"/>
      <c r="G155" s="56"/>
      <c r="H155" s="57"/>
      <c r="I155" s="53"/>
      <c r="J155" s="52"/>
      <c r="K155" s="72"/>
    </row>
    <row r="156" spans="1:11" ht="15">
      <c r="A156" s="12"/>
      <c r="B156" s="45"/>
      <c r="C156" s="56"/>
      <c r="D156" s="57"/>
      <c r="E156" s="53"/>
      <c r="F156" s="66"/>
      <c r="G156" s="56"/>
      <c r="H156" s="57"/>
      <c r="I156" s="53"/>
      <c r="J156" s="52"/>
      <c r="K156" s="72"/>
    </row>
    <row r="157" spans="1:11" ht="15">
      <c r="A157" s="12"/>
      <c r="B157" s="45"/>
      <c r="C157" s="56"/>
      <c r="D157" s="57"/>
      <c r="E157" s="53"/>
      <c r="F157" s="66"/>
      <c r="G157" s="56"/>
      <c r="H157" s="57"/>
      <c r="I157" s="53"/>
      <c r="J157" s="52"/>
      <c r="K157" s="72"/>
    </row>
    <row r="158" spans="1:11" ht="15">
      <c r="A158" s="12"/>
      <c r="B158" s="45"/>
      <c r="C158" s="56"/>
      <c r="D158" s="57"/>
      <c r="E158" s="53"/>
      <c r="F158" s="66"/>
      <c r="G158" s="56"/>
      <c r="H158" s="57"/>
      <c r="I158" s="53"/>
      <c r="J158" s="52"/>
      <c r="K158" s="72"/>
    </row>
    <row r="159" spans="1:11" ht="15">
      <c r="A159" s="12"/>
      <c r="B159" s="45"/>
      <c r="C159" s="56"/>
      <c r="D159" s="57"/>
      <c r="E159" s="53"/>
      <c r="F159" s="66"/>
      <c r="G159" s="56"/>
      <c r="H159" s="57"/>
      <c r="I159" s="53"/>
      <c r="J159" s="52"/>
      <c r="K159" s="72"/>
    </row>
    <row r="160" spans="1:11" ht="15">
      <c r="A160" s="12"/>
      <c r="B160" s="45"/>
      <c r="C160" s="56"/>
      <c r="D160" s="57"/>
      <c r="E160" s="53"/>
      <c r="F160" s="66"/>
      <c r="G160" s="56"/>
      <c r="H160" s="57"/>
      <c r="I160" s="53"/>
      <c r="J160" s="52"/>
      <c r="K160" s="72"/>
    </row>
    <row r="161" spans="1:11" ht="15">
      <c r="A161" s="12"/>
      <c r="B161" s="45"/>
      <c r="C161" s="56"/>
      <c r="D161" s="57"/>
      <c r="E161" s="53"/>
      <c r="F161" s="66"/>
      <c r="G161" s="56"/>
      <c r="H161" s="57"/>
      <c r="I161" s="53"/>
      <c r="J161" s="52"/>
      <c r="K161" s="72"/>
    </row>
    <row r="162" spans="1:11" ht="15">
      <c r="A162" s="12"/>
      <c r="B162" s="45"/>
      <c r="C162" s="56"/>
      <c r="D162" s="57"/>
      <c r="E162" s="53"/>
      <c r="F162" s="66"/>
      <c r="G162" s="56"/>
      <c r="H162" s="57"/>
      <c r="I162" s="53"/>
      <c r="J162" s="52"/>
      <c r="K162" s="72"/>
    </row>
    <row r="163" spans="1:11" ht="15">
      <c r="A163" s="12"/>
      <c r="B163" s="45"/>
      <c r="C163" s="56"/>
      <c r="D163" s="57"/>
      <c r="E163" s="53"/>
      <c r="F163" s="66"/>
      <c r="G163" s="56"/>
      <c r="H163" s="57"/>
      <c r="I163" s="53"/>
      <c r="J163" s="52"/>
      <c r="K163" s="72"/>
    </row>
    <row r="164" spans="1:11" ht="15">
      <c r="A164" s="12"/>
      <c r="B164" s="45"/>
      <c r="C164" s="56"/>
      <c r="D164" s="57"/>
      <c r="E164" s="53"/>
      <c r="F164" s="66"/>
      <c r="G164" s="56"/>
      <c r="H164" s="57"/>
      <c r="I164" s="53"/>
      <c r="J164" s="52"/>
      <c r="K164" s="72"/>
    </row>
    <row r="165" spans="1:11" ht="15">
      <c r="A165" s="12"/>
      <c r="B165" s="45"/>
      <c r="C165" s="56"/>
      <c r="D165" s="57"/>
      <c r="E165" s="53"/>
      <c r="F165" s="66"/>
      <c r="G165" s="56"/>
      <c r="H165" s="57"/>
      <c r="I165" s="53"/>
      <c r="J165" s="52"/>
      <c r="K165" s="72"/>
    </row>
    <row r="166" spans="1:11" ht="15">
      <c r="A166" s="12"/>
      <c r="B166" s="45"/>
      <c r="C166" s="56"/>
      <c r="D166" s="57"/>
      <c r="E166" s="53"/>
      <c r="F166" s="66"/>
      <c r="G166" s="56"/>
      <c r="H166" s="57"/>
      <c r="I166" s="53"/>
      <c r="J166" s="52"/>
      <c r="K166" s="72"/>
    </row>
    <row r="167" spans="1:11" ht="15">
      <c r="A167" s="12"/>
      <c r="B167" s="45"/>
      <c r="C167" s="56"/>
      <c r="D167" s="57"/>
      <c r="E167" s="53"/>
      <c r="F167" s="66"/>
      <c r="G167" s="56"/>
      <c r="H167" s="57"/>
      <c r="I167" s="53"/>
      <c r="J167" s="52"/>
      <c r="K167" s="72"/>
    </row>
    <row r="168" spans="1:11" ht="15">
      <c r="A168" s="12"/>
      <c r="B168" s="45"/>
      <c r="C168" s="56"/>
      <c r="D168" s="57"/>
      <c r="E168" s="53"/>
      <c r="F168" s="66"/>
      <c r="G168" s="56"/>
      <c r="H168" s="57"/>
      <c r="I168" s="53"/>
      <c r="J168" s="52"/>
      <c r="K168" s="72"/>
    </row>
    <row r="169" spans="1:11" ht="15">
      <c r="A169" s="12"/>
      <c r="B169" s="45"/>
      <c r="C169" s="56"/>
      <c r="D169" s="57"/>
      <c r="E169" s="53"/>
      <c r="F169" s="66"/>
      <c r="G169" s="56"/>
      <c r="H169" s="57"/>
      <c r="I169" s="53"/>
      <c r="J169" s="52"/>
      <c r="K169" s="72"/>
    </row>
    <row r="170" spans="1:11" ht="15">
      <c r="A170" s="12"/>
      <c r="B170" s="45"/>
      <c r="C170" s="56"/>
      <c r="D170" s="57"/>
      <c r="E170" s="53"/>
      <c r="F170" s="66"/>
      <c r="G170" s="56"/>
      <c r="H170" s="57"/>
      <c r="I170" s="53"/>
      <c r="J170" s="52"/>
      <c r="K170" s="72"/>
    </row>
    <row r="171" spans="1:11" ht="15">
      <c r="A171" s="12"/>
      <c r="B171" s="45"/>
      <c r="C171" s="56"/>
      <c r="D171" s="57"/>
      <c r="E171" s="53"/>
      <c r="F171" s="66"/>
      <c r="G171" s="56"/>
      <c r="H171" s="57"/>
      <c r="I171" s="53"/>
      <c r="J171" s="52"/>
      <c r="K171" s="72"/>
    </row>
    <row r="172" spans="1:11" ht="15">
      <c r="A172" s="12"/>
      <c r="B172" s="45"/>
      <c r="C172" s="56"/>
      <c r="D172" s="57"/>
      <c r="E172" s="53"/>
      <c r="F172" s="66"/>
      <c r="G172" s="56"/>
      <c r="H172" s="57"/>
      <c r="I172" s="53"/>
      <c r="J172" s="52"/>
      <c r="K172" s="72"/>
    </row>
    <row r="173" spans="1:11" ht="15">
      <c r="A173" s="12"/>
      <c r="B173" s="45"/>
      <c r="C173" s="56"/>
      <c r="D173" s="57"/>
      <c r="E173" s="53"/>
      <c r="F173" s="66"/>
      <c r="G173" s="56"/>
      <c r="H173" s="57"/>
      <c r="I173" s="53"/>
      <c r="J173" s="52"/>
      <c r="K173" s="72"/>
    </row>
    <row r="174" spans="1:11" ht="15">
      <c r="A174" s="12"/>
      <c r="B174" s="45"/>
      <c r="C174" s="56"/>
      <c r="D174" s="57"/>
      <c r="E174" s="53"/>
      <c r="F174" s="66"/>
      <c r="G174" s="56"/>
      <c r="H174" s="57"/>
      <c r="I174" s="53"/>
      <c r="J174" s="52"/>
      <c r="K174" s="72"/>
    </row>
    <row r="175" spans="1:11" ht="15">
      <c r="A175" s="12"/>
      <c r="B175" s="45"/>
      <c r="C175" s="56"/>
      <c r="D175" s="57"/>
      <c r="E175" s="53"/>
      <c r="F175" s="66"/>
      <c r="G175" s="56"/>
      <c r="H175" s="57"/>
      <c r="I175" s="53"/>
      <c r="J175" s="52"/>
      <c r="K175" s="72"/>
    </row>
    <row r="176" spans="1:11" ht="15">
      <c r="A176" s="12"/>
      <c r="B176" s="45"/>
      <c r="C176" s="56"/>
      <c r="D176" s="57"/>
      <c r="E176" s="53"/>
      <c r="F176" s="66"/>
      <c r="G176" s="56"/>
      <c r="H176" s="57"/>
      <c r="I176" s="53"/>
      <c r="J176" s="52"/>
      <c r="K176" s="72"/>
    </row>
    <row r="177" spans="1:11" ht="15">
      <c r="A177" s="12"/>
      <c r="B177" s="45"/>
      <c r="C177" s="56"/>
      <c r="D177" s="57"/>
      <c r="E177" s="53"/>
      <c r="F177" s="66"/>
      <c r="G177" s="56"/>
      <c r="H177" s="57"/>
      <c r="I177" s="53"/>
      <c r="J177" s="52"/>
      <c r="K177" s="72"/>
    </row>
    <row r="178" spans="1:11" ht="15">
      <c r="A178" s="12"/>
      <c r="B178" s="45"/>
      <c r="C178" s="56"/>
      <c r="D178" s="57"/>
      <c r="E178" s="53"/>
      <c r="F178" s="66"/>
      <c r="G178" s="56"/>
      <c r="H178" s="57"/>
      <c r="I178" s="53"/>
      <c r="J178" s="52"/>
      <c r="K178" s="72"/>
    </row>
    <row r="179" spans="1:11" ht="15">
      <c r="A179" s="12"/>
      <c r="B179" s="45"/>
      <c r="C179" s="56"/>
      <c r="D179" s="57"/>
      <c r="E179" s="53"/>
      <c r="F179" s="66"/>
      <c r="G179" s="56"/>
      <c r="H179" s="57"/>
      <c r="I179" s="53"/>
      <c r="J179" s="52"/>
      <c r="K179" s="72"/>
    </row>
    <row r="180" spans="1:11" ht="15">
      <c r="A180" s="12"/>
      <c r="B180" s="45"/>
      <c r="C180" s="56"/>
      <c r="D180" s="57"/>
      <c r="E180" s="53"/>
      <c r="F180" s="66"/>
      <c r="G180" s="56"/>
      <c r="H180" s="57"/>
      <c r="I180" s="53"/>
      <c r="J180" s="52"/>
      <c r="K180" s="72"/>
    </row>
    <row r="181" spans="1:11" ht="15">
      <c r="A181" s="12"/>
      <c r="B181" s="45"/>
      <c r="C181" s="56"/>
      <c r="D181" s="57"/>
      <c r="E181" s="53"/>
      <c r="F181" s="66"/>
      <c r="G181" s="56"/>
      <c r="H181" s="57"/>
      <c r="I181" s="53"/>
      <c r="J181" s="52"/>
      <c r="K181" s="72"/>
    </row>
    <row r="182" spans="1:11" ht="15">
      <c r="A182" s="12"/>
      <c r="B182" s="45"/>
      <c r="C182" s="56"/>
      <c r="D182" s="57"/>
      <c r="E182" s="53"/>
      <c r="F182" s="66"/>
      <c r="G182" s="56"/>
      <c r="H182" s="57"/>
      <c r="I182" s="53"/>
      <c r="J182" s="52"/>
      <c r="K182" s="72"/>
    </row>
    <row r="183" spans="1:11" ht="15">
      <c r="A183" s="12"/>
      <c r="B183" s="45"/>
      <c r="C183" s="56"/>
      <c r="D183" s="57"/>
      <c r="E183" s="53"/>
      <c r="F183" s="66"/>
      <c r="G183" s="56"/>
      <c r="H183" s="57"/>
      <c r="I183" s="53"/>
      <c r="J183" s="52"/>
      <c r="K183" s="72"/>
    </row>
    <row r="184" spans="1:11" ht="15">
      <c r="A184" s="12"/>
      <c r="B184" s="45"/>
      <c r="C184" s="56"/>
      <c r="D184" s="57"/>
      <c r="E184" s="53"/>
      <c r="F184" s="66"/>
      <c r="G184" s="56"/>
      <c r="H184" s="57"/>
      <c r="I184" s="53"/>
      <c r="J184" s="52"/>
      <c r="K184" s="72"/>
    </row>
    <row r="185" spans="1:11" ht="15">
      <c r="A185" s="12"/>
      <c r="B185" s="45"/>
      <c r="C185" s="56"/>
      <c r="D185" s="57"/>
      <c r="E185" s="53"/>
      <c r="F185" s="66"/>
      <c r="G185" s="56"/>
      <c r="H185" s="57"/>
      <c r="I185" s="53"/>
      <c r="J185" s="52"/>
      <c r="K185" s="72"/>
    </row>
    <row r="186" spans="1:11" ht="15">
      <c r="A186" s="12"/>
      <c r="B186" s="45"/>
      <c r="C186" s="56"/>
      <c r="D186" s="57"/>
      <c r="E186" s="53"/>
      <c r="F186" s="66"/>
      <c r="G186" s="56"/>
      <c r="H186" s="57"/>
      <c r="I186" s="53"/>
      <c r="J186" s="52"/>
      <c r="K186" s="72"/>
    </row>
    <row r="187" spans="1:11" ht="15">
      <c r="A187" s="12"/>
      <c r="B187" s="45"/>
      <c r="C187" s="56"/>
      <c r="D187" s="57"/>
      <c r="E187" s="53"/>
      <c r="F187" s="66"/>
      <c r="G187" s="56"/>
      <c r="H187" s="57"/>
      <c r="I187" s="53"/>
      <c r="J187" s="52"/>
      <c r="K187" s="72"/>
    </row>
    <row r="188" spans="1:11" ht="15">
      <c r="A188" s="12"/>
      <c r="B188" s="45"/>
      <c r="C188" s="56"/>
      <c r="D188" s="57"/>
      <c r="E188" s="53"/>
      <c r="F188" s="66"/>
      <c r="G188" s="56"/>
      <c r="H188" s="57"/>
      <c r="I188" s="53"/>
      <c r="J188" s="52"/>
      <c r="K188" s="72"/>
    </row>
    <row r="189" spans="1:11" ht="15">
      <c r="A189" s="12"/>
      <c r="B189" s="45"/>
      <c r="C189" s="56"/>
      <c r="D189" s="57"/>
      <c r="E189" s="53"/>
      <c r="F189" s="66"/>
      <c r="G189" s="56"/>
      <c r="H189" s="57"/>
      <c r="I189" s="53"/>
      <c r="J189" s="52"/>
      <c r="K189" s="72"/>
    </row>
    <row r="190" spans="1:11" ht="15">
      <c r="A190" s="12"/>
      <c r="B190" s="45"/>
      <c r="C190" s="56"/>
      <c r="D190" s="57"/>
      <c r="E190" s="53"/>
      <c r="F190" s="66"/>
      <c r="G190" s="56"/>
      <c r="H190" s="57"/>
      <c r="I190" s="53"/>
      <c r="J190" s="52"/>
      <c r="K190" s="72"/>
    </row>
    <row r="191" spans="1:11" ht="15">
      <c r="A191" s="12"/>
      <c r="B191" s="45"/>
      <c r="C191" s="56"/>
      <c r="D191" s="57"/>
      <c r="E191" s="53"/>
      <c r="F191" s="66"/>
      <c r="G191" s="56"/>
      <c r="H191" s="57"/>
      <c r="I191" s="53"/>
      <c r="J191" s="52"/>
      <c r="K191" s="72"/>
    </row>
    <row r="192" spans="1:11" ht="15">
      <c r="A192" s="12"/>
      <c r="B192" s="45"/>
      <c r="C192" s="56"/>
      <c r="D192" s="57"/>
      <c r="E192" s="53"/>
      <c r="F192" s="66"/>
      <c r="G192" s="56"/>
      <c r="H192" s="57"/>
      <c r="I192" s="53"/>
      <c r="J192" s="52"/>
      <c r="K192" s="72"/>
    </row>
    <row r="193" spans="1:11" ht="15">
      <c r="A193" s="12"/>
      <c r="B193" s="45"/>
      <c r="C193" s="56"/>
      <c r="D193" s="57"/>
      <c r="E193" s="53"/>
      <c r="F193" s="66"/>
      <c r="G193" s="56"/>
      <c r="H193" s="57"/>
      <c r="I193" s="53"/>
      <c r="J193" s="52"/>
      <c r="K193" s="72"/>
    </row>
    <row r="194" spans="1:11" ht="15">
      <c r="A194" s="12"/>
      <c r="B194" s="45"/>
      <c r="C194" s="56"/>
      <c r="D194" s="57"/>
      <c r="E194" s="53"/>
      <c r="F194" s="66"/>
      <c r="G194" s="56"/>
      <c r="H194" s="57"/>
      <c r="I194" s="53"/>
      <c r="J194" s="52"/>
      <c r="K194" s="72"/>
    </row>
    <row r="195" spans="1:11" ht="15">
      <c r="A195" s="12"/>
      <c r="B195" s="45"/>
      <c r="C195" s="56"/>
      <c r="D195" s="57"/>
      <c r="E195" s="53"/>
      <c r="F195" s="66"/>
      <c r="G195" s="56"/>
      <c r="H195" s="57"/>
      <c r="I195" s="53"/>
      <c r="J195" s="52"/>
      <c r="K195" s="72"/>
    </row>
    <row r="196" spans="1:11" ht="15">
      <c r="A196" s="12"/>
      <c r="B196" s="45"/>
      <c r="C196" s="56"/>
      <c r="D196" s="57"/>
      <c r="E196" s="53"/>
      <c r="F196" s="66"/>
      <c r="G196" s="56"/>
      <c r="H196" s="57"/>
      <c r="I196" s="53"/>
      <c r="J196" s="52"/>
      <c r="K196" s="72"/>
    </row>
    <row r="197" spans="1:11" ht="15">
      <c r="A197" s="12"/>
      <c r="B197" s="45"/>
      <c r="C197" s="56"/>
      <c r="D197" s="57"/>
      <c r="E197" s="53"/>
      <c r="F197" s="66"/>
      <c r="G197" s="56"/>
      <c r="H197" s="57"/>
      <c r="I197" s="53"/>
      <c r="J197" s="52"/>
      <c r="K197" s="72"/>
    </row>
    <row r="198" spans="1:11" ht="15">
      <c r="A198" s="12"/>
      <c r="B198" s="45"/>
      <c r="C198" s="56"/>
      <c r="D198" s="57"/>
      <c r="E198" s="53"/>
      <c r="F198" s="66"/>
      <c r="G198" s="56"/>
      <c r="H198" s="57"/>
      <c r="I198" s="53"/>
      <c r="J198" s="52"/>
      <c r="K198" s="7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view="pageBreakPreview" topLeftCell="A7" zoomScaleNormal="100" zoomScaleSheetLayoutView="100" workbookViewId="0">
      <selection activeCell="I4" sqref="I4"/>
    </sheetView>
  </sheetViews>
  <sheetFormatPr defaultRowHeight="12.75"/>
  <cols>
    <col min="2" max="2" width="25.28515625" customWidth="1"/>
    <col min="3" max="4" width="9.140625" style="50"/>
    <col min="5" max="5" width="25" customWidth="1"/>
    <col min="6" max="6" width="0" hidden="1" customWidth="1"/>
    <col min="7" max="9" width="9.140625" style="50"/>
    <col min="10" max="10" width="0" hidden="1" customWidth="1"/>
    <col min="11" max="11" width="9.140625" style="50"/>
    <col min="13" max="13" width="27.7109375" customWidth="1"/>
  </cols>
  <sheetData>
    <row r="1" spans="1:13" ht="18.75">
      <c r="B1" s="7"/>
      <c r="E1" s="7"/>
      <c r="M1" s="23" t="s">
        <v>247</v>
      </c>
    </row>
    <row r="2" spans="1:13">
      <c r="B2" s="7"/>
      <c r="E2" s="7"/>
    </row>
    <row r="3" spans="1:13">
      <c r="B3" s="7"/>
      <c r="E3" s="7"/>
    </row>
    <row r="4" spans="1:13" ht="26.25" customHeight="1">
      <c r="B4" s="7"/>
      <c r="E4" s="7"/>
    </row>
    <row r="5" spans="1:13" ht="27" customHeight="1">
      <c r="A5" s="100" t="s">
        <v>187</v>
      </c>
      <c r="B5" s="100"/>
      <c r="C5" s="100"/>
      <c r="D5" s="100"/>
      <c r="E5" s="100"/>
      <c r="F5" s="100"/>
      <c r="G5" s="100"/>
      <c r="H5" s="58"/>
      <c r="I5" s="51"/>
      <c r="J5" s="2"/>
      <c r="K5" s="51"/>
      <c r="L5" s="2"/>
    </row>
    <row r="6" spans="1:13" ht="15">
      <c r="A6" s="101" t="s">
        <v>282</v>
      </c>
      <c r="B6" s="101"/>
      <c r="C6" s="101"/>
      <c r="D6" s="54"/>
      <c r="E6" s="2"/>
      <c r="F6" s="2"/>
      <c r="G6" s="51"/>
      <c r="H6" s="51"/>
      <c r="I6" s="51"/>
      <c r="J6" s="2"/>
      <c r="K6" s="51"/>
      <c r="L6" s="2"/>
    </row>
    <row r="7" spans="1:13" ht="23.25" customHeight="1">
      <c r="A7" s="104" t="s">
        <v>255</v>
      </c>
      <c r="B7" s="104"/>
      <c r="C7" s="105" t="s">
        <v>281</v>
      </c>
      <c r="D7" s="105"/>
      <c r="E7" s="105"/>
      <c r="F7" s="105"/>
      <c r="G7" s="105"/>
      <c r="H7" s="105"/>
      <c r="I7" s="105"/>
      <c r="J7" s="105"/>
      <c r="K7" s="105"/>
      <c r="L7" s="2"/>
    </row>
    <row r="8" spans="1:13" ht="15">
      <c r="A8" s="106" t="s">
        <v>256</v>
      </c>
      <c r="B8" s="106"/>
      <c r="C8" s="106" t="s">
        <v>278</v>
      </c>
      <c r="D8" s="106"/>
      <c r="E8" s="106"/>
      <c r="F8" s="106"/>
      <c r="G8" s="106"/>
      <c r="H8" s="106"/>
      <c r="I8" s="106"/>
      <c r="J8" s="106"/>
      <c r="K8" s="106"/>
      <c r="L8" s="2"/>
    </row>
    <row r="9" spans="1:13" ht="15">
      <c r="A9" s="106" t="s">
        <v>257</v>
      </c>
      <c r="B9" s="106"/>
      <c r="C9" s="106" t="s">
        <v>266</v>
      </c>
      <c r="D9" s="106"/>
      <c r="E9" s="106"/>
      <c r="F9" s="106"/>
      <c r="G9" s="106"/>
      <c r="H9" s="106"/>
      <c r="I9" s="106"/>
      <c r="J9" s="106"/>
      <c r="K9" s="106"/>
      <c r="L9" s="2"/>
    </row>
    <row r="10" spans="1:13" ht="15">
      <c r="A10" s="106" t="s">
        <v>258</v>
      </c>
      <c r="B10" s="106"/>
      <c r="C10" s="106" t="s">
        <v>280</v>
      </c>
      <c r="D10" s="106"/>
      <c r="E10" s="106"/>
      <c r="F10" s="106"/>
      <c r="G10" s="106"/>
      <c r="H10" s="106"/>
      <c r="I10" s="106"/>
      <c r="J10" s="106"/>
      <c r="K10" s="106"/>
      <c r="L10" s="2"/>
    </row>
    <row r="11" spans="1:13" ht="20.25" customHeight="1">
      <c r="A11" s="99" t="s">
        <v>2</v>
      </c>
      <c r="B11" s="102" t="s">
        <v>3</v>
      </c>
      <c r="C11" s="103" t="s">
        <v>4</v>
      </c>
      <c r="D11" s="103"/>
      <c r="E11" s="99" t="s">
        <v>5</v>
      </c>
      <c r="F11" s="99"/>
      <c r="G11" s="99"/>
      <c r="H11" s="99"/>
      <c r="I11" s="99" t="s">
        <v>6</v>
      </c>
      <c r="J11" s="99"/>
      <c r="K11" s="99"/>
      <c r="L11" s="2"/>
    </row>
    <row r="12" spans="1:13" ht="19.5" customHeight="1">
      <c r="A12" s="99"/>
      <c r="B12" s="102"/>
      <c r="C12" s="55" t="s">
        <v>7</v>
      </c>
      <c r="D12" s="55" t="s">
        <v>8</v>
      </c>
      <c r="E12" s="9" t="s">
        <v>9</v>
      </c>
      <c r="F12" s="4" t="s">
        <v>10</v>
      </c>
      <c r="G12" s="59" t="s">
        <v>7</v>
      </c>
      <c r="H12" s="59" t="s">
        <v>8</v>
      </c>
      <c r="I12" s="59" t="s">
        <v>9</v>
      </c>
      <c r="J12" s="4" t="s">
        <v>10</v>
      </c>
      <c r="K12" s="59" t="s">
        <v>11</v>
      </c>
      <c r="L12" s="2"/>
    </row>
    <row r="13" spans="1:13" ht="15.75" customHeight="1">
      <c r="A13" s="12">
        <v>1</v>
      </c>
      <c r="B13" s="13" t="str">
        <f>Лист_1!B11</f>
        <v>_Фасад посудомойка</v>
      </c>
      <c r="C13" s="56">
        <f>G13+K13</f>
        <v>1280</v>
      </c>
      <c r="D13" s="57">
        <f t="shared" ref="D13" si="0">H13+K13</f>
        <v>1280</v>
      </c>
      <c r="E13" s="33" t="str">
        <f>Лист_1!D11</f>
        <v>_</v>
      </c>
      <c r="F13" s="14"/>
      <c r="G13" s="56">
        <f>ROUND(Лист_1!F11*(100+Оглавление!$F$9)/100,-1)</f>
        <v>0</v>
      </c>
      <c r="H13" s="57">
        <f>ROUND(Лист_1!G11*(100+Оглавление!$F$9)/100,-1)</f>
        <v>0</v>
      </c>
      <c r="I13" s="53" t="str">
        <f>Лист_1!H11</f>
        <v>Ф100</v>
      </c>
      <c r="J13" s="15">
        <v>4.55</v>
      </c>
      <c r="K13" s="52">
        <f>ROUND(Лист_1!J11*(100+Оглавление!$F$9)/100,-1)</f>
        <v>1280</v>
      </c>
      <c r="L13" s="2"/>
    </row>
    <row r="14" spans="1:13" ht="15.75" customHeight="1">
      <c r="A14" s="12">
        <v>2</v>
      </c>
      <c r="B14" s="45" t="str">
        <f>Лист_1!B12</f>
        <v>_Фальшпанель</v>
      </c>
      <c r="C14" s="56">
        <f t="shared" ref="C14:C77" si="1">G14+K14</f>
        <v>780</v>
      </c>
      <c r="D14" s="57">
        <f t="shared" ref="D14:D77" si="2">H14+K14</f>
        <v>780</v>
      </c>
      <c r="E14" s="45" t="str">
        <f>Лист_1!D12</f>
        <v>_Фальшпанель</v>
      </c>
      <c r="F14" s="14"/>
      <c r="G14" s="56">
        <f>ROUND(Лист_1!F12*(100+Оглавление!$F$9)/100,-1)</f>
        <v>0</v>
      </c>
      <c r="H14" s="57">
        <f>ROUND(Лист_1!G12*(100+Оглавление!$F$9)/100,-1)</f>
        <v>0</v>
      </c>
      <c r="I14" s="53" t="str">
        <f>Лист_1!H12</f>
        <v>Ф232</v>
      </c>
      <c r="J14" s="15">
        <v>5.55</v>
      </c>
      <c r="K14" s="52">
        <f>ROUND(Лист_1!J12*(100+Оглавление!$F$9)/100,-1)</f>
        <v>780</v>
      </c>
      <c r="L14" s="2"/>
    </row>
    <row r="15" spans="1:13" ht="15.75" customHeight="1">
      <c r="A15" s="12">
        <v>3</v>
      </c>
      <c r="B15" s="45" t="str">
        <f>Лист_1!B13</f>
        <v>_Фальшпанель</v>
      </c>
      <c r="C15" s="56">
        <f t="shared" si="1"/>
        <v>860</v>
      </c>
      <c r="D15" s="57">
        <f t="shared" si="2"/>
        <v>860</v>
      </c>
      <c r="E15" s="45" t="str">
        <f>Лист_1!D13</f>
        <v>_Фальшпанель</v>
      </c>
      <c r="F15" s="14"/>
      <c r="G15" s="56">
        <f>ROUND(Лист_1!F13*(100+Оглавление!$F$9)/100,-1)</f>
        <v>0</v>
      </c>
      <c r="H15" s="57">
        <f>ROUND(Лист_1!G13*(100+Оглавление!$F$9)/100,-1)</f>
        <v>0</v>
      </c>
      <c r="I15" s="53" t="str">
        <f>Лист_1!H13</f>
        <v>Ф131</v>
      </c>
      <c r="J15" s="15">
        <v>6.55</v>
      </c>
      <c r="K15" s="52">
        <f>ROUND(Лист_1!J13*(100+Оглавление!$F$9)/100,-1)</f>
        <v>860</v>
      </c>
      <c r="L15" s="2"/>
    </row>
    <row r="16" spans="1:13" ht="15.75" customHeight="1">
      <c r="A16" s="12">
        <v>4</v>
      </c>
      <c r="B16" s="45" t="str">
        <f>Лист_1!B14</f>
        <v>_Фальшпанель</v>
      </c>
      <c r="C16" s="56">
        <f t="shared" si="1"/>
        <v>1230</v>
      </c>
      <c r="D16" s="57">
        <f t="shared" si="2"/>
        <v>1230</v>
      </c>
      <c r="E16" s="45" t="str">
        <f>Лист_1!D14</f>
        <v>_Фальшпанель</v>
      </c>
      <c r="F16" s="14"/>
      <c r="G16" s="56">
        <f>ROUND(Лист_1!F14*(100+Оглавление!$F$9)/100,-1)</f>
        <v>0</v>
      </c>
      <c r="H16" s="57">
        <f>ROUND(Лист_1!G14*(100+Оглавление!$F$9)/100,-1)</f>
        <v>0</v>
      </c>
      <c r="I16" s="53" t="str">
        <f>Лист_1!H14</f>
        <v>Ф113</v>
      </c>
      <c r="J16" s="15">
        <v>7.55</v>
      </c>
      <c r="K16" s="52">
        <f>ROUND(Лист_1!J14*(100+Оглавление!$F$9)/100,-1)</f>
        <v>1230</v>
      </c>
      <c r="L16" s="2"/>
    </row>
    <row r="17" spans="1:12" ht="15.75" customHeight="1">
      <c r="A17" s="12">
        <v>5</v>
      </c>
      <c r="B17" s="45" t="str">
        <f>Лист_1!B15</f>
        <v>_Фальшпанель</v>
      </c>
      <c r="C17" s="56">
        <f t="shared" si="1"/>
        <v>470</v>
      </c>
      <c r="D17" s="57">
        <f t="shared" si="2"/>
        <v>470</v>
      </c>
      <c r="E17" s="45" t="str">
        <f>Лист_1!D15</f>
        <v>_Фальшпанель</v>
      </c>
      <c r="F17" s="14"/>
      <c r="G17" s="56">
        <f>ROUND(Лист_1!F15*(100+Оглавление!$F$9)/100,-1)</f>
        <v>0</v>
      </c>
      <c r="H17" s="57">
        <f>ROUND(Лист_1!G15*(100+Оглавление!$F$9)/100,-1)</f>
        <v>0</v>
      </c>
      <c r="I17" s="53" t="str">
        <f>Лист_1!H15</f>
        <v>Ф132</v>
      </c>
      <c r="J17" s="15">
        <v>8.5500000000000007</v>
      </c>
      <c r="K17" s="52">
        <f>ROUND(Лист_1!J15*(100+Оглавление!$F$9)/100,-1)</f>
        <v>470</v>
      </c>
      <c r="L17" s="2"/>
    </row>
    <row r="18" spans="1:12" ht="15.75" customHeight="1">
      <c r="A18" s="12">
        <v>6</v>
      </c>
      <c r="B18" s="45" t="str">
        <f>Лист_1!B16</f>
        <v>_Фальшпанель</v>
      </c>
      <c r="C18" s="56">
        <f t="shared" si="1"/>
        <v>4160</v>
      </c>
      <c r="D18" s="57">
        <f t="shared" si="2"/>
        <v>4160</v>
      </c>
      <c r="E18" s="45" t="str">
        <f>Лист_1!D16</f>
        <v>_Фальшпанель</v>
      </c>
      <c r="F18" s="14"/>
      <c r="G18" s="56">
        <f>ROUND(Лист_1!F16*(100+Оглавление!$F$9)/100,-1)</f>
        <v>0</v>
      </c>
      <c r="H18" s="57">
        <f>ROUND(Лист_1!G16*(100+Оглавление!$F$9)/100,-1)</f>
        <v>0</v>
      </c>
      <c r="I18" s="53" t="str">
        <f>Лист_1!H16</f>
        <v>Ф226</v>
      </c>
      <c r="J18" s="15">
        <v>9.5500000000000007</v>
      </c>
      <c r="K18" s="52">
        <f>ROUND(Лист_1!J16*(100+Оглавление!$F$9)/100,-1)</f>
        <v>4160</v>
      </c>
      <c r="L18" s="2"/>
    </row>
    <row r="19" spans="1:12" ht="15.75" customHeight="1">
      <c r="A19" s="12">
        <v>7</v>
      </c>
      <c r="B19" s="45" t="str">
        <f>Лист_1!B17</f>
        <v>_Фальшпанель</v>
      </c>
      <c r="C19" s="56">
        <f t="shared" si="1"/>
        <v>3780</v>
      </c>
      <c r="D19" s="57">
        <f t="shared" si="2"/>
        <v>3780</v>
      </c>
      <c r="E19" s="45" t="str">
        <f>Лист_1!D17</f>
        <v>_Фальшпанель</v>
      </c>
      <c r="F19" s="14"/>
      <c r="G19" s="56">
        <f>ROUND(Лист_1!F17*(100+Оглавление!$F$9)/100,-1)</f>
        <v>0</v>
      </c>
      <c r="H19" s="57">
        <f>ROUND(Лист_1!G17*(100+Оглавление!$F$9)/100,-1)</f>
        <v>0</v>
      </c>
      <c r="I19" s="53" t="str">
        <f>Лист_1!H17</f>
        <v>Ф126</v>
      </c>
      <c r="J19" s="15">
        <v>10.55</v>
      </c>
      <c r="K19" s="52">
        <f>ROUND(Лист_1!J17*(100+Оглавление!$F$9)/100,-1)</f>
        <v>3780</v>
      </c>
      <c r="L19" s="2"/>
    </row>
    <row r="20" spans="1:12" ht="15.75" customHeight="1">
      <c r="A20" s="12">
        <v>8</v>
      </c>
      <c r="B20" s="45" t="str">
        <f>Лист_1!B18</f>
        <v>_Фальшпанель</v>
      </c>
      <c r="C20" s="56">
        <f t="shared" si="1"/>
        <v>1280</v>
      </c>
      <c r="D20" s="57">
        <f t="shared" si="2"/>
        <v>1280</v>
      </c>
      <c r="E20" s="45" t="str">
        <f>Лист_1!D18</f>
        <v>_Фальшпанель</v>
      </c>
      <c r="F20" s="14"/>
      <c r="G20" s="56">
        <f>ROUND(Лист_1!F18*(100+Оглавление!$F$9)/100,-1)</f>
        <v>0</v>
      </c>
      <c r="H20" s="57">
        <f>ROUND(Лист_1!G18*(100+Оглавление!$F$9)/100,-1)</f>
        <v>0</v>
      </c>
      <c r="I20" s="53" t="str">
        <f>Лист_1!H18</f>
        <v>Ф121</v>
      </c>
      <c r="J20" s="15">
        <v>11.55</v>
      </c>
      <c r="K20" s="52">
        <f>ROUND(Лист_1!J18*(100+Оглавление!$F$9)/100,-1)</f>
        <v>1280</v>
      </c>
      <c r="L20" s="2"/>
    </row>
    <row r="21" spans="1:12" ht="15.75" customHeight="1">
      <c r="A21" s="12">
        <v>9</v>
      </c>
      <c r="B21" s="45" t="str">
        <f>Лист_1!B19</f>
        <v>_Фальшпанель</v>
      </c>
      <c r="C21" s="56">
        <f t="shared" si="1"/>
        <v>1190</v>
      </c>
      <c r="D21" s="57">
        <f t="shared" si="2"/>
        <v>1190</v>
      </c>
      <c r="E21" s="45" t="str">
        <f>Лист_1!D19</f>
        <v>_Фальшпанель</v>
      </c>
      <c r="F21" s="14"/>
      <c r="G21" s="56">
        <f>ROUND(Лист_1!F19*(100+Оглавление!$F$9)/100,-1)</f>
        <v>0</v>
      </c>
      <c r="H21" s="57">
        <f>ROUND(Лист_1!G19*(100+Оглавление!$F$9)/100,-1)</f>
        <v>0</v>
      </c>
      <c r="I21" s="53" t="str">
        <f>Лист_1!H19</f>
        <v>Ф120</v>
      </c>
      <c r="J21" s="15">
        <v>12.55</v>
      </c>
      <c r="K21" s="52">
        <f>ROUND(Лист_1!J19*(100+Оглавление!$F$9)/100,-1)</f>
        <v>1190</v>
      </c>
      <c r="L21" s="2"/>
    </row>
    <row r="22" spans="1:12" ht="15.75" customHeight="1">
      <c r="A22" s="12">
        <v>10</v>
      </c>
      <c r="B22" s="45" t="str">
        <f>Лист_1!B20</f>
        <v>_Фальшпанель</v>
      </c>
      <c r="C22" s="56">
        <f t="shared" si="1"/>
        <v>580</v>
      </c>
      <c r="D22" s="57">
        <f t="shared" si="2"/>
        <v>580</v>
      </c>
      <c r="E22" s="45" t="str">
        <f>Лист_1!D20</f>
        <v>_Фальшпанель</v>
      </c>
      <c r="F22" s="14"/>
      <c r="G22" s="56">
        <f>ROUND(Лист_1!F20*(100+Оглавление!$F$9)/100,-1)</f>
        <v>0</v>
      </c>
      <c r="H22" s="57">
        <f>ROUND(Лист_1!G20*(100+Оглавление!$F$9)/100,-1)</f>
        <v>0</v>
      </c>
      <c r="I22" s="53" t="str">
        <f>Лист_1!H20</f>
        <v>Ф133</v>
      </c>
      <c r="J22" s="15">
        <v>13.55</v>
      </c>
      <c r="K22" s="52">
        <f>ROUND(Лист_1!J20*(100+Оглавление!$F$9)/100,-1)</f>
        <v>580</v>
      </c>
      <c r="L22" s="2"/>
    </row>
    <row r="23" spans="1:12" ht="15.75" customHeight="1">
      <c r="A23" s="12">
        <v>11</v>
      </c>
      <c r="B23" s="45" t="str">
        <f>Лист_1!B21</f>
        <v>_Фальшпанель</v>
      </c>
      <c r="C23" s="56">
        <f t="shared" si="1"/>
        <v>610</v>
      </c>
      <c r="D23" s="57">
        <f t="shared" si="2"/>
        <v>610</v>
      </c>
      <c r="E23" s="45" t="str">
        <f>Лист_1!D21</f>
        <v>_Фальшпанель</v>
      </c>
      <c r="F23" s="14"/>
      <c r="G23" s="56">
        <f>ROUND(Лист_1!F21*(100+Оглавление!$F$9)/100,-1)</f>
        <v>0</v>
      </c>
      <c r="H23" s="57">
        <f>ROUND(Лист_1!G21*(100+Оглавление!$F$9)/100,-1)</f>
        <v>0</v>
      </c>
      <c r="I23" s="53" t="str">
        <f>Лист_1!H21</f>
        <v>Ф112</v>
      </c>
      <c r="J23" s="15">
        <v>14.55</v>
      </c>
      <c r="K23" s="52">
        <f>ROUND(Лист_1!J21*(100+Оглавление!$F$9)/100,-1)</f>
        <v>610</v>
      </c>
      <c r="L23" s="2"/>
    </row>
    <row r="24" spans="1:12" ht="15.75" customHeight="1">
      <c r="A24" s="12">
        <v>12</v>
      </c>
      <c r="B24" s="45" t="str">
        <f>Лист_1!B22</f>
        <v>_Фальшпанель</v>
      </c>
      <c r="C24" s="56">
        <f t="shared" si="1"/>
        <v>1130</v>
      </c>
      <c r="D24" s="57">
        <f t="shared" si="2"/>
        <v>1130</v>
      </c>
      <c r="E24" s="45" t="str">
        <f>Лист_1!D22</f>
        <v>_Фальшпанель</v>
      </c>
      <c r="F24" s="14"/>
      <c r="G24" s="56">
        <f>ROUND(Лист_1!F22*(100+Оглавление!$F$9)/100,-1)</f>
        <v>0</v>
      </c>
      <c r="H24" s="57">
        <f>ROUND(Лист_1!G22*(100+Оглавление!$F$9)/100,-1)</f>
        <v>0</v>
      </c>
      <c r="I24" s="53" t="str">
        <f>Лист_1!H22</f>
        <v>Ф231</v>
      </c>
      <c r="J24" s="15">
        <v>15.55</v>
      </c>
      <c r="K24" s="52">
        <f>ROUND(Лист_1!J22*(100+Оглавление!$F$9)/100,-1)</f>
        <v>1130</v>
      </c>
      <c r="L24" s="2"/>
    </row>
    <row r="25" spans="1:12" ht="15.75" customHeight="1">
      <c r="A25" s="12">
        <v>13</v>
      </c>
      <c r="B25" s="45" t="str">
        <f>Лист_1!B23</f>
        <v>_Фальшпанель</v>
      </c>
      <c r="C25" s="56">
        <f t="shared" si="1"/>
        <v>650</v>
      </c>
      <c r="D25" s="57">
        <f t="shared" si="2"/>
        <v>650</v>
      </c>
      <c r="E25" s="45" t="str">
        <f>Лист_1!D23</f>
        <v>_Фальшпанель</v>
      </c>
      <c r="F25" s="14"/>
      <c r="G25" s="56">
        <f>ROUND(Лист_1!F23*(100+Оглавление!$F$9)/100,-1)</f>
        <v>0</v>
      </c>
      <c r="H25" s="57">
        <f>ROUND(Лист_1!G23*(100+Оглавление!$F$9)/100,-1)</f>
        <v>0</v>
      </c>
      <c r="I25" s="53" t="str">
        <f>Лист_1!H23</f>
        <v>Ф222</v>
      </c>
      <c r="J25" s="15">
        <v>16.55</v>
      </c>
      <c r="K25" s="52">
        <f>ROUND(Лист_1!J23*(100+Оглавление!$F$9)/100,-1)</f>
        <v>650</v>
      </c>
      <c r="L25" s="2"/>
    </row>
    <row r="26" spans="1:12" ht="15.75" customHeight="1">
      <c r="A26" s="12">
        <v>14</v>
      </c>
      <c r="B26" s="45" t="str">
        <f>Лист_1!B24</f>
        <v>_Фасад допол.</v>
      </c>
      <c r="C26" s="56">
        <f t="shared" si="1"/>
        <v>1110</v>
      </c>
      <c r="D26" s="57">
        <f t="shared" si="2"/>
        <v>1110</v>
      </c>
      <c r="E26" s="45" t="str">
        <f>Лист_1!D24</f>
        <v>_Фасад допол.</v>
      </c>
      <c r="F26" s="14"/>
      <c r="G26" s="56">
        <f>ROUND(Лист_1!F24*(100+Оглавление!$F$9)/100,-1)</f>
        <v>0</v>
      </c>
      <c r="H26" s="57">
        <f>ROUND(Лист_1!G24*(100+Оглавление!$F$9)/100,-1)</f>
        <v>0</v>
      </c>
      <c r="I26" s="53" t="str">
        <f>Лист_1!H24</f>
        <v>Ф117</v>
      </c>
      <c r="J26" s="15">
        <v>17.55</v>
      </c>
      <c r="K26" s="52">
        <f>ROUND(Лист_1!J24*(100+Оглавление!$F$9)/100,-1)</f>
        <v>1110</v>
      </c>
      <c r="L26" s="2"/>
    </row>
    <row r="27" spans="1:12" ht="15.75" customHeight="1">
      <c r="A27" s="12">
        <v>15</v>
      </c>
      <c r="B27" s="45" t="str">
        <f>Лист_1!B25</f>
        <v>ПТ 215</v>
      </c>
      <c r="C27" s="56">
        <f t="shared" si="1"/>
        <v>2240</v>
      </c>
      <c r="D27" s="57">
        <f t="shared" si="2"/>
        <v>2360</v>
      </c>
      <c r="E27" s="45" t="str">
        <f>Лист_1!D25</f>
        <v>КПТ 215</v>
      </c>
      <c r="F27" s="14"/>
      <c r="G27" s="56">
        <f>ROUND(Лист_1!F25*(100+Оглавление!$F$9)/100,-1)</f>
        <v>2240</v>
      </c>
      <c r="H27" s="57">
        <f>ROUND(Лист_1!G25*(100+Оглавление!$F$9)/100,-1)</f>
        <v>2360</v>
      </c>
      <c r="I27" s="53" t="str">
        <f>Лист_1!H25</f>
        <v>-</v>
      </c>
      <c r="J27" s="15">
        <v>18.55</v>
      </c>
      <c r="K27" s="52">
        <f>ROUND(Лист_1!J25*(100+Оглавление!$F$9)/100,-1)</f>
        <v>0</v>
      </c>
      <c r="L27" s="2"/>
    </row>
    <row r="28" spans="1:12" ht="15.75" customHeight="1">
      <c r="A28" s="12">
        <v>16</v>
      </c>
      <c r="B28" s="45" t="str">
        <f>Лист_1!B26</f>
        <v>ПТ 215-920</v>
      </c>
      <c r="C28" s="56">
        <f t="shared" si="1"/>
        <v>2320</v>
      </c>
      <c r="D28" s="57">
        <f t="shared" si="2"/>
        <v>2430</v>
      </c>
      <c r="E28" s="45" t="str">
        <f>Лист_1!D26</f>
        <v>КПТ 215-920</v>
      </c>
      <c r="F28" s="14"/>
      <c r="G28" s="56">
        <f>ROUND(Лист_1!F26*(100+Оглавление!$F$9)/100,-1)</f>
        <v>2320</v>
      </c>
      <c r="H28" s="57">
        <f>ROUND(Лист_1!G26*(100+Оглавление!$F$9)/100,-1)</f>
        <v>2430</v>
      </c>
      <c r="I28" s="53" t="str">
        <f>Лист_1!H26</f>
        <v>-</v>
      </c>
      <c r="J28" s="15">
        <v>19.55</v>
      </c>
      <c r="K28" s="52">
        <f>ROUND(Лист_1!J26*(100+Оглавление!$F$9)/100,-1)</f>
        <v>0</v>
      </c>
      <c r="L28" s="2"/>
    </row>
    <row r="29" spans="1:12" ht="15.75" customHeight="1">
      <c r="A29" s="12">
        <v>17</v>
      </c>
      <c r="B29" s="45" t="str">
        <f>Лист_1!B27</f>
        <v>ЦП 496</v>
      </c>
      <c r="C29" s="56">
        <f t="shared" si="1"/>
        <v>190</v>
      </c>
      <c r="D29" s="57">
        <f t="shared" si="2"/>
        <v>200</v>
      </c>
      <c r="E29" s="45" t="str">
        <f>Лист_1!D27</f>
        <v>КЦП 496</v>
      </c>
      <c r="F29" s="14"/>
      <c r="G29" s="56">
        <f>ROUND(Лист_1!F27*(100+Оглавление!$F$9)/100,-1)</f>
        <v>190</v>
      </c>
      <c r="H29" s="57">
        <f>ROUND(Лист_1!G27*(100+Оглавление!$F$9)/100,-1)</f>
        <v>200</v>
      </c>
      <c r="I29" s="53" t="str">
        <f>Лист_1!H27</f>
        <v>-</v>
      </c>
      <c r="J29" s="15">
        <v>20.55</v>
      </c>
      <c r="K29" s="52">
        <f>ROUND(Лист_1!J27*(100+Оглавление!$F$9)/100,-1)</f>
        <v>0</v>
      </c>
      <c r="L29" s="2"/>
    </row>
    <row r="30" spans="1:12" ht="15.75" customHeight="1">
      <c r="A30" s="12">
        <v>18</v>
      </c>
      <c r="B30" s="45" t="str">
        <f>Лист_1!B28</f>
        <v>ШВС 300</v>
      </c>
      <c r="C30" s="56">
        <f t="shared" si="1"/>
        <v>2110</v>
      </c>
      <c r="D30" s="57">
        <f t="shared" si="2"/>
        <v>2220</v>
      </c>
      <c r="E30" s="45" t="str">
        <f>Лист_1!D28</f>
        <v>КШВ 300</v>
      </c>
      <c r="F30" s="14"/>
      <c r="G30" s="56">
        <f>ROUND(Лист_1!F28*(100+Оглавление!$F$9)/100,-1)</f>
        <v>920</v>
      </c>
      <c r="H30" s="57">
        <f>ROUND(Лист_1!G28*(100+Оглавление!$F$9)/100,-1)</f>
        <v>1030</v>
      </c>
      <c r="I30" s="53" t="str">
        <f>Лист_1!H28</f>
        <v>Ф15</v>
      </c>
      <c r="J30" s="15">
        <v>21.55</v>
      </c>
      <c r="K30" s="52">
        <f>ROUND(Лист_1!J28*(100+Оглавление!$F$9)/100,-1)</f>
        <v>1190</v>
      </c>
      <c r="L30" s="2"/>
    </row>
    <row r="31" spans="1:12" ht="15.75" customHeight="1">
      <c r="A31" s="12">
        <v>19</v>
      </c>
      <c r="B31" s="45" t="str">
        <f>Лист_1!B29</f>
        <v>ШВ 300</v>
      </c>
      <c r="C31" s="56">
        <f t="shared" si="1"/>
        <v>1870</v>
      </c>
      <c r="D31" s="57">
        <f t="shared" si="2"/>
        <v>1980</v>
      </c>
      <c r="E31" s="45" t="str">
        <f>Лист_1!D29</f>
        <v>КШВ 300</v>
      </c>
      <c r="F31" s="14"/>
      <c r="G31" s="56">
        <f>ROUND(Лист_1!F29*(100+Оглавление!$F$9)/100,-1)</f>
        <v>920</v>
      </c>
      <c r="H31" s="57">
        <f>ROUND(Лист_1!G29*(100+Оглавление!$F$9)/100,-1)</f>
        <v>1030</v>
      </c>
      <c r="I31" s="53" t="str">
        <f>Лист_1!H29</f>
        <v>Ф10</v>
      </c>
      <c r="J31" s="15">
        <v>22.55</v>
      </c>
      <c r="K31" s="52">
        <f>ROUND(Лист_1!J29*(100+Оглавление!$F$9)/100,-1)</f>
        <v>950</v>
      </c>
      <c r="L31" s="2"/>
    </row>
    <row r="32" spans="1:12" ht="15.75" customHeight="1">
      <c r="A32" s="12">
        <v>20</v>
      </c>
      <c r="B32" s="45" t="str">
        <f>Лист_1!B30</f>
        <v>ШВС 300-920</v>
      </c>
      <c r="C32" s="56">
        <f t="shared" si="1"/>
        <v>2710</v>
      </c>
      <c r="D32" s="57">
        <f t="shared" si="2"/>
        <v>2820</v>
      </c>
      <c r="E32" s="45" t="str">
        <f>Лист_1!D30</f>
        <v>КШВ 300-920</v>
      </c>
      <c r="F32" s="14"/>
      <c r="G32" s="56">
        <f>ROUND(Лист_1!F30*(100+Оглавление!$F$9)/100,-1)</f>
        <v>1190</v>
      </c>
      <c r="H32" s="57">
        <f>ROUND(Лист_1!G30*(100+Оглавление!$F$9)/100,-1)</f>
        <v>1300</v>
      </c>
      <c r="I32" s="53" t="str">
        <f>Лист_1!H30</f>
        <v>Ф215</v>
      </c>
      <c r="J32" s="15">
        <v>23.55</v>
      </c>
      <c r="K32" s="52">
        <f>ROUND(Лист_1!J30*(100+Оглавление!$F$9)/100,-1)</f>
        <v>1520</v>
      </c>
      <c r="L32" s="2"/>
    </row>
    <row r="33" spans="1:12" ht="15.75" customHeight="1">
      <c r="A33" s="12">
        <v>21</v>
      </c>
      <c r="B33" s="45" t="str">
        <f>Лист_1!B31</f>
        <v>ШВ 300-920</v>
      </c>
      <c r="C33" s="56">
        <f t="shared" si="1"/>
        <v>2110</v>
      </c>
      <c r="D33" s="57">
        <f t="shared" si="2"/>
        <v>2220</v>
      </c>
      <c r="E33" s="45" t="str">
        <f>Лист_1!D31</f>
        <v>КШВ 300-920</v>
      </c>
      <c r="F33" s="14"/>
      <c r="G33" s="56">
        <f>ROUND(Лист_1!F31*(100+Оглавление!$F$9)/100,-1)</f>
        <v>1190</v>
      </c>
      <c r="H33" s="57">
        <f>ROUND(Лист_1!G31*(100+Оглавление!$F$9)/100,-1)</f>
        <v>1300</v>
      </c>
      <c r="I33" s="53" t="str">
        <f>Лист_1!H31</f>
        <v>Ф210</v>
      </c>
      <c r="J33" s="15">
        <v>24.55</v>
      </c>
      <c r="K33" s="52">
        <f>ROUND(Лист_1!J31*(100+Оглавление!$F$9)/100,-1)</f>
        <v>920</v>
      </c>
      <c r="L33" s="2"/>
    </row>
    <row r="34" spans="1:12" ht="15.75" customHeight="1">
      <c r="A34" s="12">
        <v>22</v>
      </c>
      <c r="B34" s="45" t="str">
        <f>Лист_1!B32</f>
        <v>ШВС 400</v>
      </c>
      <c r="C34" s="56">
        <f t="shared" si="1"/>
        <v>2630</v>
      </c>
      <c r="D34" s="57">
        <f t="shared" si="2"/>
        <v>2740</v>
      </c>
      <c r="E34" s="45" t="str">
        <f>Лист_1!D32</f>
        <v>КШВ 400</v>
      </c>
      <c r="F34" s="14"/>
      <c r="G34" s="56">
        <f>ROUND(Лист_1!F32*(100+Оглавление!$F$9)/100,-1)</f>
        <v>1030</v>
      </c>
      <c r="H34" s="57">
        <f>ROUND(Лист_1!G32*(100+Оглавление!$F$9)/100,-1)</f>
        <v>1140</v>
      </c>
      <c r="I34" s="53" t="str">
        <f>Лист_1!H32</f>
        <v>Ф25</v>
      </c>
      <c r="J34" s="15">
        <v>25.55</v>
      </c>
      <c r="K34" s="52">
        <f>ROUND(Лист_1!J32*(100+Оглавление!$F$9)/100,-1)</f>
        <v>1600</v>
      </c>
      <c r="L34" s="2"/>
    </row>
    <row r="35" spans="1:12" ht="15.75" customHeight="1">
      <c r="A35" s="12">
        <v>23</v>
      </c>
      <c r="B35" s="45" t="str">
        <f>Лист_1!B33</f>
        <v>ШВ 400</v>
      </c>
      <c r="C35" s="56">
        <f t="shared" si="1"/>
        <v>2160</v>
      </c>
      <c r="D35" s="57">
        <f t="shared" si="2"/>
        <v>2270</v>
      </c>
      <c r="E35" s="45" t="str">
        <f>Лист_1!D33</f>
        <v>КШВ 400</v>
      </c>
      <c r="F35" s="14"/>
      <c r="G35" s="56">
        <f>ROUND(Лист_1!F33*(100+Оглавление!$F$9)/100,-1)</f>
        <v>1030</v>
      </c>
      <c r="H35" s="57">
        <f>ROUND(Лист_1!G33*(100+Оглавление!$F$9)/100,-1)</f>
        <v>1140</v>
      </c>
      <c r="I35" s="53" t="str">
        <f>Лист_1!H33</f>
        <v>Ф20</v>
      </c>
      <c r="J35" s="15">
        <v>26.55</v>
      </c>
      <c r="K35" s="52">
        <f>ROUND(Лист_1!J33*(100+Оглавление!$F$9)/100,-1)</f>
        <v>1130</v>
      </c>
      <c r="L35" s="2"/>
    </row>
    <row r="36" spans="1:12" ht="15.75" customHeight="1">
      <c r="A36" s="12">
        <v>24</v>
      </c>
      <c r="B36" s="45" t="str">
        <f>Лист_1!B34</f>
        <v>ШВ 400-920</v>
      </c>
      <c r="C36" s="56">
        <f t="shared" si="1"/>
        <v>2530</v>
      </c>
      <c r="D36" s="57">
        <f t="shared" si="2"/>
        <v>2680</v>
      </c>
      <c r="E36" s="45" t="str">
        <f>Лист_1!D34</f>
        <v>КШВ 400-920</v>
      </c>
      <c r="F36" s="14"/>
      <c r="G36" s="56">
        <f>ROUND(Лист_1!F34*(100+Оглавление!$F$9)/100,-1)</f>
        <v>1390</v>
      </c>
      <c r="H36" s="57">
        <f>ROUND(Лист_1!G34*(100+Оглавление!$F$9)/100,-1)</f>
        <v>1540</v>
      </c>
      <c r="I36" s="53" t="str">
        <f>Лист_1!H34</f>
        <v>Ф220</v>
      </c>
      <c r="J36" s="15">
        <v>27.55</v>
      </c>
      <c r="K36" s="52">
        <f>ROUND(Лист_1!J34*(100+Оглавление!$F$9)/100,-1)</f>
        <v>1140</v>
      </c>
      <c r="L36" s="2"/>
    </row>
    <row r="37" spans="1:12" ht="15.75" customHeight="1">
      <c r="A37" s="12">
        <v>25</v>
      </c>
      <c r="B37" s="45" t="str">
        <f>Лист_1!B35</f>
        <v>ШВС 400-920</v>
      </c>
      <c r="C37" s="56">
        <f t="shared" si="1"/>
        <v>3410</v>
      </c>
      <c r="D37" s="57">
        <f t="shared" si="2"/>
        <v>3560</v>
      </c>
      <c r="E37" s="45" t="str">
        <f>Лист_1!D35</f>
        <v>КШВ 400-920</v>
      </c>
      <c r="F37" s="14"/>
      <c r="G37" s="56">
        <f>ROUND(Лист_1!F35*(100+Оглавление!$F$9)/100,-1)</f>
        <v>1390</v>
      </c>
      <c r="H37" s="57">
        <f>ROUND(Лист_1!G35*(100+Оглавление!$F$9)/100,-1)</f>
        <v>1540</v>
      </c>
      <c r="I37" s="53" t="str">
        <f>Лист_1!H35</f>
        <v>Ф225</v>
      </c>
      <c r="J37" s="15">
        <v>28.55</v>
      </c>
      <c r="K37" s="52">
        <f>ROUND(Лист_1!J35*(100+Оглавление!$F$9)/100,-1)</f>
        <v>2020</v>
      </c>
      <c r="L37" s="2"/>
    </row>
    <row r="38" spans="1:12" ht="15.75" customHeight="1">
      <c r="A38" s="12">
        <v>26</v>
      </c>
      <c r="B38" s="45" t="str">
        <f>Лист_1!B36</f>
        <v>ШВС 450</v>
      </c>
      <c r="C38" s="56">
        <f t="shared" si="1"/>
        <v>2950</v>
      </c>
      <c r="D38" s="57">
        <f t="shared" si="2"/>
        <v>3070</v>
      </c>
      <c r="E38" s="45" t="str">
        <f>Лист_1!D36</f>
        <v>КШВ 450</v>
      </c>
      <c r="F38" s="14"/>
      <c r="G38" s="56">
        <f>ROUND(Лист_1!F36*(100+Оглавление!$F$9)/100,-1)</f>
        <v>1090</v>
      </c>
      <c r="H38" s="57">
        <f>ROUND(Лист_1!G36*(100+Оглавление!$F$9)/100,-1)</f>
        <v>1210</v>
      </c>
      <c r="I38" s="53" t="str">
        <f>Лист_1!H36</f>
        <v>Ф104</v>
      </c>
      <c r="J38" s="15">
        <v>29.55</v>
      </c>
      <c r="K38" s="52">
        <f>ROUND(Лист_1!J36*(100+Оглавление!$F$9)/100,-1)</f>
        <v>1860</v>
      </c>
      <c r="L38" s="2"/>
    </row>
    <row r="39" spans="1:12" ht="15.75" customHeight="1">
      <c r="A39" s="12">
        <v>27</v>
      </c>
      <c r="B39" s="45" t="str">
        <f>Лист_1!B37</f>
        <v>ШВ 450</v>
      </c>
      <c r="C39" s="56">
        <f t="shared" si="1"/>
        <v>2380</v>
      </c>
      <c r="D39" s="57">
        <f t="shared" si="2"/>
        <v>2500</v>
      </c>
      <c r="E39" s="45" t="str">
        <f>Лист_1!D37</f>
        <v>КШВ 450</v>
      </c>
      <c r="F39" s="14"/>
      <c r="G39" s="56">
        <f>ROUND(Лист_1!F37*(100+Оглавление!$F$9)/100,-1)</f>
        <v>1090</v>
      </c>
      <c r="H39" s="57">
        <f>ROUND(Лист_1!G37*(100+Оглавление!$F$9)/100,-1)</f>
        <v>1210</v>
      </c>
      <c r="I39" s="53" t="str">
        <f>Лист_1!H37</f>
        <v>Ф103</v>
      </c>
      <c r="J39" s="15">
        <v>30.55</v>
      </c>
      <c r="K39" s="52">
        <f>ROUND(Лист_1!J37*(100+Оглавление!$F$9)/100,-1)</f>
        <v>1290</v>
      </c>
      <c r="L39" s="2"/>
    </row>
    <row r="40" spans="1:12" ht="15.75" customHeight="1">
      <c r="A40" s="12">
        <v>28</v>
      </c>
      <c r="B40" s="45" t="str">
        <f>Лист_1!B38</f>
        <v>ШВ 450-920</v>
      </c>
      <c r="C40" s="56">
        <f t="shared" si="1"/>
        <v>2660</v>
      </c>
      <c r="D40" s="57">
        <f t="shared" si="2"/>
        <v>2810</v>
      </c>
      <c r="E40" s="45" t="str">
        <f>Лист_1!D38</f>
        <v>КШВ 450-920</v>
      </c>
      <c r="F40" s="14"/>
      <c r="G40" s="56">
        <f>ROUND(Лист_1!F38*(100+Оглавление!$F$9)/100,-1)</f>
        <v>1370</v>
      </c>
      <c r="H40" s="57">
        <f>ROUND(Лист_1!G38*(100+Оглавление!$F$9)/100,-1)</f>
        <v>1520</v>
      </c>
      <c r="I40" s="53" t="str">
        <f>Лист_1!H38</f>
        <v>Ф203</v>
      </c>
      <c r="J40" s="15">
        <v>31.55</v>
      </c>
      <c r="K40" s="52">
        <f>ROUND(Лист_1!J38*(100+Оглавление!$F$9)/100,-1)</f>
        <v>1290</v>
      </c>
      <c r="L40" s="2"/>
    </row>
    <row r="41" spans="1:12" ht="15.75" customHeight="1">
      <c r="A41" s="12">
        <v>29</v>
      </c>
      <c r="B41" s="45" t="str">
        <f>Лист_1!B39</f>
        <v>ШВС 450-920</v>
      </c>
      <c r="C41" s="56">
        <f t="shared" si="1"/>
        <v>3440</v>
      </c>
      <c r="D41" s="57">
        <f t="shared" si="2"/>
        <v>3590</v>
      </c>
      <c r="E41" s="45" t="str">
        <f>Лист_1!D39</f>
        <v>КШВ 450-920</v>
      </c>
      <c r="F41" s="14"/>
      <c r="G41" s="56">
        <f>ROUND(Лист_1!F39*(100+Оглавление!$F$9)/100,-1)</f>
        <v>1370</v>
      </c>
      <c r="H41" s="57">
        <f>ROUND(Лист_1!G39*(100+Оглавление!$F$9)/100,-1)</f>
        <v>1520</v>
      </c>
      <c r="I41" s="53" t="str">
        <f>Лист_1!H39</f>
        <v>Ф204</v>
      </c>
      <c r="J41" s="15">
        <v>32.549999999999997</v>
      </c>
      <c r="K41" s="52">
        <f>ROUND(Лист_1!J39*(100+Оглавление!$F$9)/100,-1)</f>
        <v>2070</v>
      </c>
      <c r="L41" s="2"/>
    </row>
    <row r="42" spans="1:12" ht="15.75" customHeight="1">
      <c r="A42" s="12">
        <v>30</v>
      </c>
      <c r="B42" s="45" t="str">
        <f>Лист_1!B40</f>
        <v>ШВ 500</v>
      </c>
      <c r="C42" s="56">
        <f t="shared" si="1"/>
        <v>2580</v>
      </c>
      <c r="D42" s="57">
        <f t="shared" si="2"/>
        <v>2690</v>
      </c>
      <c r="E42" s="45" t="str">
        <f>Лист_1!D40</f>
        <v>КШВ 500</v>
      </c>
      <c r="F42" s="14"/>
      <c r="G42" s="56">
        <f>ROUND(Лист_1!F40*(100+Оглавление!$F$9)/100,-1)</f>
        <v>1130</v>
      </c>
      <c r="H42" s="57">
        <f>ROUND(Лист_1!G40*(100+Оглавление!$F$9)/100,-1)</f>
        <v>1240</v>
      </c>
      <c r="I42" s="53" t="str">
        <f>Лист_1!H40</f>
        <v>Ф30</v>
      </c>
      <c r="J42" s="15">
        <v>33.549999999999997</v>
      </c>
      <c r="K42" s="52">
        <f>ROUND(Лист_1!J40*(100+Оглавление!$F$9)/100,-1)</f>
        <v>1450</v>
      </c>
      <c r="L42" s="2"/>
    </row>
    <row r="43" spans="1:12" ht="15.75" customHeight="1">
      <c r="A43" s="12">
        <v>31</v>
      </c>
      <c r="B43" s="45" t="str">
        <f>Лист_1!B41</f>
        <v>ШВС 500</v>
      </c>
      <c r="C43" s="56">
        <f t="shared" si="1"/>
        <v>3070</v>
      </c>
      <c r="D43" s="57">
        <f t="shared" si="2"/>
        <v>3180</v>
      </c>
      <c r="E43" s="45" t="str">
        <f>Лист_1!D41</f>
        <v>КШВ 500</v>
      </c>
      <c r="F43" s="14"/>
      <c r="G43" s="56">
        <f>ROUND(Лист_1!F41*(100+Оглавление!$F$9)/100,-1)</f>
        <v>1130</v>
      </c>
      <c r="H43" s="57">
        <f>ROUND(Лист_1!G41*(100+Оглавление!$F$9)/100,-1)</f>
        <v>1240</v>
      </c>
      <c r="I43" s="53" t="str">
        <f>Лист_1!H41</f>
        <v>Ф35</v>
      </c>
      <c r="J43" s="15">
        <v>34.549999999999997</v>
      </c>
      <c r="K43" s="52">
        <f>ROUND(Лист_1!J41*(100+Оглавление!$F$9)/100,-1)</f>
        <v>1940</v>
      </c>
      <c r="L43" s="2"/>
    </row>
    <row r="44" spans="1:12" ht="15.75" customHeight="1">
      <c r="A44" s="12">
        <v>32</v>
      </c>
      <c r="B44" s="45" t="str">
        <f>Лист_1!B42</f>
        <v>ШВС 500-920</v>
      </c>
      <c r="C44" s="56">
        <f t="shared" si="1"/>
        <v>4000</v>
      </c>
      <c r="D44" s="57">
        <f t="shared" si="2"/>
        <v>4150</v>
      </c>
      <c r="E44" s="45" t="str">
        <f>Лист_1!D42</f>
        <v>КШВ 500-920</v>
      </c>
      <c r="F44" s="14"/>
      <c r="G44" s="56">
        <f>ROUND(Лист_1!F42*(100+Оглавление!$F$9)/100,-1)</f>
        <v>1500</v>
      </c>
      <c r="H44" s="57">
        <f>ROUND(Лист_1!G42*(100+Оглавление!$F$9)/100,-1)</f>
        <v>1650</v>
      </c>
      <c r="I44" s="53" t="str">
        <f>Лист_1!H42</f>
        <v>Ф235</v>
      </c>
      <c r="J44" s="15">
        <v>35.549999999999997</v>
      </c>
      <c r="K44" s="52">
        <f>ROUND(Лист_1!J42*(100+Оглавление!$F$9)/100,-1)</f>
        <v>2500</v>
      </c>
      <c r="L44" s="2"/>
    </row>
    <row r="45" spans="1:12" ht="15.75" customHeight="1">
      <c r="A45" s="12">
        <v>33</v>
      </c>
      <c r="B45" s="45" t="str">
        <f>Лист_1!B43</f>
        <v>ШВ 500-920</v>
      </c>
      <c r="C45" s="56">
        <f t="shared" si="1"/>
        <v>2940</v>
      </c>
      <c r="D45" s="57">
        <f t="shared" si="2"/>
        <v>3090</v>
      </c>
      <c r="E45" s="45" t="str">
        <f>Лист_1!D43</f>
        <v>КШВ 500-920</v>
      </c>
      <c r="F45" s="14"/>
      <c r="G45" s="56">
        <f>ROUND(Лист_1!F43*(100+Оглавление!$F$9)/100,-1)</f>
        <v>1500</v>
      </c>
      <c r="H45" s="57">
        <f>ROUND(Лист_1!G43*(100+Оглавление!$F$9)/100,-1)</f>
        <v>1650</v>
      </c>
      <c r="I45" s="53" t="str">
        <f>Лист_1!H43</f>
        <v>Ф230</v>
      </c>
      <c r="J45" s="15">
        <v>36.549999999999997</v>
      </c>
      <c r="K45" s="52">
        <f>ROUND(Лист_1!J43*(100+Оглавление!$F$9)/100,-1)</f>
        <v>1440</v>
      </c>
      <c r="L45" s="2"/>
    </row>
    <row r="46" spans="1:12" ht="15.75" customHeight="1">
      <c r="A46" s="12">
        <v>34</v>
      </c>
      <c r="B46" s="45" t="str">
        <f>Лист_1!B44</f>
        <v>ШВ 600</v>
      </c>
      <c r="C46" s="56">
        <f t="shared" si="1"/>
        <v>3110</v>
      </c>
      <c r="D46" s="57">
        <f t="shared" si="2"/>
        <v>3240</v>
      </c>
      <c r="E46" s="45" t="str">
        <f>Лист_1!D44</f>
        <v>КШВ 600</v>
      </c>
      <c r="F46" s="14"/>
      <c r="G46" s="56">
        <f>ROUND(Лист_1!F44*(100+Оглавление!$F$9)/100,-1)</f>
        <v>1290</v>
      </c>
      <c r="H46" s="57">
        <f>ROUND(Лист_1!G44*(100+Оглавление!$F$9)/100,-1)</f>
        <v>1420</v>
      </c>
      <c r="I46" s="53" t="str">
        <f>Лист_1!H44</f>
        <v>Ф40</v>
      </c>
      <c r="J46" s="15">
        <v>37.549999999999997</v>
      </c>
      <c r="K46" s="52">
        <f>ROUND(Лист_1!J44*(100+Оглавление!$F$9)/100,-1)</f>
        <v>1820</v>
      </c>
      <c r="L46" s="2"/>
    </row>
    <row r="47" spans="1:12" ht="15.75" customHeight="1">
      <c r="A47" s="12">
        <v>35</v>
      </c>
      <c r="B47" s="45" t="str">
        <f>Лист_1!B45</f>
        <v>ШВС 600</v>
      </c>
      <c r="C47" s="56">
        <f t="shared" si="1"/>
        <v>3520</v>
      </c>
      <c r="D47" s="57">
        <f t="shared" si="2"/>
        <v>3650</v>
      </c>
      <c r="E47" s="45" t="str">
        <f>Лист_1!D45</f>
        <v>КШВ 600</v>
      </c>
      <c r="F47" s="14"/>
      <c r="G47" s="56">
        <f>ROUND(Лист_1!F45*(100+Оглавление!$F$9)/100,-1)</f>
        <v>1290</v>
      </c>
      <c r="H47" s="57">
        <f>ROUND(Лист_1!G45*(100+Оглавление!$F$9)/100,-1)</f>
        <v>1420</v>
      </c>
      <c r="I47" s="53" t="str">
        <f>Лист_1!H45</f>
        <v>Ф45</v>
      </c>
      <c r="J47" s="15">
        <v>38.549999999999997</v>
      </c>
      <c r="K47" s="52">
        <f>ROUND(Лист_1!J45*(100+Оглавление!$F$9)/100,-1)</f>
        <v>2230</v>
      </c>
      <c r="L47" s="2"/>
    </row>
    <row r="48" spans="1:12" ht="15.75" customHeight="1">
      <c r="A48" s="12">
        <v>36</v>
      </c>
      <c r="B48" s="45" t="str">
        <f>Лист_1!B46</f>
        <v>ШВ 600</v>
      </c>
      <c r="C48" s="56">
        <f t="shared" si="1"/>
        <v>3110</v>
      </c>
      <c r="D48" s="57">
        <f t="shared" si="2"/>
        <v>3240</v>
      </c>
      <c r="E48" s="45" t="str">
        <f>Лист_1!D46</f>
        <v>КШВ 600</v>
      </c>
      <c r="F48" s="14"/>
      <c r="G48" s="56">
        <f>ROUND(Лист_1!F46*(100+Оглавление!$F$9)/100,-1)</f>
        <v>1290</v>
      </c>
      <c r="H48" s="57">
        <f>ROUND(Лист_1!G46*(100+Оглавление!$F$9)/100,-1)</f>
        <v>1420</v>
      </c>
      <c r="I48" s="53" t="str">
        <f>Лист_1!H46</f>
        <v>Ф105</v>
      </c>
      <c r="J48" s="15">
        <v>39.549999999999997</v>
      </c>
      <c r="K48" s="52">
        <f>ROUND(Лист_1!J46*(100+Оглавление!$F$9)/100,-1)</f>
        <v>1820</v>
      </c>
      <c r="L48" s="2"/>
    </row>
    <row r="49" spans="1:12" ht="15.75" customHeight="1">
      <c r="A49" s="12">
        <v>37</v>
      </c>
      <c r="B49" s="45" t="str">
        <f>Лист_1!B47</f>
        <v>ШВС 600-920</v>
      </c>
      <c r="C49" s="56">
        <f t="shared" si="1"/>
        <v>4540</v>
      </c>
      <c r="D49" s="57">
        <f t="shared" si="2"/>
        <v>4700</v>
      </c>
      <c r="E49" s="45" t="str">
        <f>Лист_1!D47</f>
        <v>КШВ 600-920</v>
      </c>
      <c r="F49" s="14"/>
      <c r="G49" s="56">
        <f>ROUND(Лист_1!F47*(100+Оглавление!$F$9)/100,-1)</f>
        <v>1710</v>
      </c>
      <c r="H49" s="57">
        <f>ROUND(Лист_1!G47*(100+Оглавление!$F$9)/100,-1)</f>
        <v>1870</v>
      </c>
      <c r="I49" s="53" t="str">
        <f>Лист_1!H47</f>
        <v>Ф245</v>
      </c>
      <c r="J49" s="15">
        <v>40.549999999999997</v>
      </c>
      <c r="K49" s="52">
        <f>ROUND(Лист_1!J47*(100+Оглавление!$F$9)/100,-1)</f>
        <v>2830</v>
      </c>
      <c r="L49" s="2"/>
    </row>
    <row r="50" spans="1:12" ht="15.75" customHeight="1">
      <c r="A50" s="12">
        <v>38</v>
      </c>
      <c r="B50" s="45" t="str">
        <f>Лист_1!B48</f>
        <v>ШВ 600-920</v>
      </c>
      <c r="C50" s="56">
        <f t="shared" si="1"/>
        <v>3390</v>
      </c>
      <c r="D50" s="57">
        <f t="shared" si="2"/>
        <v>3550</v>
      </c>
      <c r="E50" s="45" t="str">
        <f>Лист_1!D48</f>
        <v>КШВ 600-920</v>
      </c>
      <c r="F50" s="14"/>
      <c r="G50" s="56">
        <f>ROUND(Лист_1!F48*(100+Оглавление!$F$9)/100,-1)</f>
        <v>1710</v>
      </c>
      <c r="H50" s="57">
        <f>ROUND(Лист_1!G48*(100+Оглавление!$F$9)/100,-1)</f>
        <v>1870</v>
      </c>
      <c r="I50" s="53" t="str">
        <f>Лист_1!H48</f>
        <v>Ф240</v>
      </c>
      <c r="J50" s="15">
        <v>41.55</v>
      </c>
      <c r="K50" s="52">
        <f>ROUND(Лист_1!J48*(100+Оглавление!$F$9)/100,-1)</f>
        <v>1680</v>
      </c>
      <c r="L50" s="2"/>
    </row>
    <row r="51" spans="1:12" ht="15.75" customHeight="1">
      <c r="A51" s="12">
        <v>39</v>
      </c>
      <c r="B51" s="45" t="str">
        <f>Лист_1!B49</f>
        <v>ШВ 800</v>
      </c>
      <c r="C51" s="56">
        <f t="shared" si="1"/>
        <v>3650</v>
      </c>
      <c r="D51" s="57">
        <f t="shared" si="2"/>
        <v>3800</v>
      </c>
      <c r="E51" s="45" t="str">
        <f>Лист_1!D49</f>
        <v>КШВ 800</v>
      </c>
      <c r="F51" s="14"/>
      <c r="G51" s="56">
        <f>ROUND(Лист_1!F49*(100+Оглавление!$F$9)/100,-1)</f>
        <v>1500</v>
      </c>
      <c r="H51" s="57">
        <f>ROUND(Лист_1!G49*(100+Оглавление!$F$9)/100,-1)</f>
        <v>1650</v>
      </c>
      <c r="I51" s="53" t="str">
        <f>Лист_1!H49</f>
        <v>Ф50</v>
      </c>
      <c r="J51" s="15">
        <v>42.55</v>
      </c>
      <c r="K51" s="52">
        <f>ROUND(Лист_1!J49*(100+Оглавление!$F$9)/100,-1)</f>
        <v>2150</v>
      </c>
      <c r="L51" s="2"/>
    </row>
    <row r="52" spans="1:12" ht="15.75" customHeight="1">
      <c r="A52" s="12">
        <v>40</v>
      </c>
      <c r="B52" s="45" t="str">
        <f>Лист_1!B50</f>
        <v>ШВС 800</v>
      </c>
      <c r="C52" s="56">
        <f t="shared" si="1"/>
        <v>4450</v>
      </c>
      <c r="D52" s="57">
        <f t="shared" si="2"/>
        <v>4600</v>
      </c>
      <c r="E52" s="45" t="str">
        <f>Лист_1!D50</f>
        <v>КШВ 800</v>
      </c>
      <c r="F52" s="14"/>
      <c r="G52" s="56">
        <f>ROUND(Лист_1!F50*(100+Оглавление!$F$9)/100,-1)</f>
        <v>1500</v>
      </c>
      <c r="H52" s="57">
        <f>ROUND(Лист_1!G50*(100+Оглавление!$F$9)/100,-1)</f>
        <v>1650</v>
      </c>
      <c r="I52" s="53" t="str">
        <f>Лист_1!H50</f>
        <v>Ф55</v>
      </c>
      <c r="J52" s="15">
        <v>43.55</v>
      </c>
      <c r="K52" s="52">
        <f>ROUND(Лист_1!J50*(100+Оглавление!$F$9)/100,-1)</f>
        <v>2950</v>
      </c>
      <c r="L52" s="2"/>
    </row>
    <row r="53" spans="1:12" ht="15.75" customHeight="1">
      <c r="A53" s="12">
        <v>41</v>
      </c>
      <c r="B53" s="45" t="str">
        <f>Лист_1!B51</f>
        <v>ШВ 800-920</v>
      </c>
      <c r="C53" s="56">
        <f t="shared" si="1"/>
        <v>4310</v>
      </c>
      <c r="D53" s="57">
        <f t="shared" si="2"/>
        <v>4550</v>
      </c>
      <c r="E53" s="45" t="str">
        <f>Лист_1!D51</f>
        <v>КШВ 800-920</v>
      </c>
      <c r="F53" s="14"/>
      <c r="G53" s="56">
        <f>ROUND(Лист_1!F51*(100+Оглавление!$F$9)/100,-1)</f>
        <v>2160</v>
      </c>
      <c r="H53" s="57">
        <f>ROUND(Лист_1!G51*(100+Оглавление!$F$9)/100,-1)</f>
        <v>2400</v>
      </c>
      <c r="I53" s="53" t="str">
        <f>Лист_1!H51</f>
        <v>Ф250</v>
      </c>
      <c r="J53" s="15">
        <v>44.55</v>
      </c>
      <c r="K53" s="52">
        <f>ROUND(Лист_1!J51*(100+Оглавление!$F$9)/100,-1)</f>
        <v>2150</v>
      </c>
      <c r="L53" s="2"/>
    </row>
    <row r="54" spans="1:12" ht="15.75" customHeight="1">
      <c r="A54" s="12">
        <v>42</v>
      </c>
      <c r="B54" s="45" t="str">
        <f>Лист_1!B52</f>
        <v>ШВС 800-920</v>
      </c>
      <c r="C54" s="56">
        <f t="shared" si="1"/>
        <v>5970</v>
      </c>
      <c r="D54" s="57">
        <f t="shared" si="2"/>
        <v>6210</v>
      </c>
      <c r="E54" s="45" t="str">
        <f>Лист_1!D52</f>
        <v>КШВ 800-920</v>
      </c>
      <c r="F54" s="14"/>
      <c r="G54" s="56">
        <f>ROUND(Лист_1!F52*(100+Оглавление!$F$9)/100,-1)</f>
        <v>2160</v>
      </c>
      <c r="H54" s="57">
        <f>ROUND(Лист_1!G52*(100+Оглавление!$F$9)/100,-1)</f>
        <v>2400</v>
      </c>
      <c r="I54" s="53" t="str">
        <f>Лист_1!H52</f>
        <v>Ф255</v>
      </c>
      <c r="J54" s="15">
        <v>45.55</v>
      </c>
      <c r="K54" s="52">
        <f>ROUND(Лист_1!J52*(100+Оглавление!$F$9)/100,-1)</f>
        <v>3810</v>
      </c>
      <c r="L54" s="2"/>
    </row>
    <row r="55" spans="1:12" ht="15.75" customHeight="1">
      <c r="A55" s="12">
        <v>43</v>
      </c>
      <c r="B55" s="45" t="str">
        <f>Лист_1!B53</f>
        <v>ШВБ 150</v>
      </c>
      <c r="C55" s="56">
        <f t="shared" si="1"/>
        <v>840</v>
      </c>
      <c r="D55" s="57">
        <f t="shared" si="2"/>
        <v>930</v>
      </c>
      <c r="E55" s="45" t="str">
        <f>Лист_1!D53</f>
        <v>КШВБ 150</v>
      </c>
      <c r="F55" s="14"/>
      <c r="G55" s="56">
        <f>ROUND(Лист_1!F53*(100+Оглавление!$F$9)/100,-1)</f>
        <v>840</v>
      </c>
      <c r="H55" s="57">
        <f>ROUND(Лист_1!G53*(100+Оглавление!$F$9)/100,-1)</f>
        <v>930</v>
      </c>
      <c r="I55" s="53" t="str">
        <f>Лист_1!H53</f>
        <v>-</v>
      </c>
      <c r="J55" s="15">
        <v>46.55</v>
      </c>
      <c r="K55" s="52">
        <f>ROUND(Лист_1!J53*(100+Оглавление!$F$9)/100,-1)</f>
        <v>0</v>
      </c>
      <c r="L55" s="2"/>
    </row>
    <row r="56" spans="1:12" ht="15.75" customHeight="1">
      <c r="A56" s="12">
        <v>44</v>
      </c>
      <c r="B56" s="45" t="str">
        <f>Лист_1!B54</f>
        <v>ШВБ 150-920</v>
      </c>
      <c r="C56" s="56">
        <f t="shared" si="1"/>
        <v>890</v>
      </c>
      <c r="D56" s="57">
        <f t="shared" si="2"/>
        <v>950</v>
      </c>
      <c r="E56" s="45" t="str">
        <f>Лист_1!D54</f>
        <v>КШВБ 150-920</v>
      </c>
      <c r="F56" s="14"/>
      <c r="G56" s="56">
        <f>ROUND(Лист_1!F54*(100+Оглавление!$F$9)/100,-1)</f>
        <v>890</v>
      </c>
      <c r="H56" s="57">
        <f>ROUND(Лист_1!G54*(100+Оглавление!$F$9)/100,-1)</f>
        <v>950</v>
      </c>
      <c r="I56" s="53" t="str">
        <f>Лист_1!H54</f>
        <v>-</v>
      </c>
      <c r="J56" s="15">
        <v>47.55</v>
      </c>
      <c r="K56" s="52">
        <f>ROUND(Лист_1!J54*(100+Оглавление!$F$9)/100,-1)</f>
        <v>0</v>
      </c>
      <c r="L56" s="2"/>
    </row>
    <row r="57" spans="1:12" ht="15.75" customHeight="1">
      <c r="A57" s="12">
        <v>45</v>
      </c>
      <c r="B57" s="45" t="str">
        <f>Лист_1!B55</f>
        <v>ШВБ 200</v>
      </c>
      <c r="C57" s="56">
        <f t="shared" si="1"/>
        <v>890</v>
      </c>
      <c r="D57" s="57">
        <f t="shared" si="2"/>
        <v>980</v>
      </c>
      <c r="E57" s="45" t="str">
        <f>Лист_1!D55</f>
        <v>КШВБ 200</v>
      </c>
      <c r="F57" s="14"/>
      <c r="G57" s="56">
        <f>ROUND(Лист_1!F55*(100+Оглавление!$F$9)/100,-1)</f>
        <v>890</v>
      </c>
      <c r="H57" s="57">
        <f>ROUND(Лист_1!G55*(100+Оглавление!$F$9)/100,-1)</f>
        <v>980</v>
      </c>
      <c r="I57" s="53" t="str">
        <f>Лист_1!H55</f>
        <v>-</v>
      </c>
      <c r="J57" s="15">
        <v>48.55</v>
      </c>
      <c r="K57" s="52">
        <f>ROUND(Лист_1!J55*(100+Оглавление!$F$9)/100,-1)</f>
        <v>0</v>
      </c>
      <c r="L57" s="2"/>
    </row>
    <row r="58" spans="1:12" ht="15.75" customHeight="1">
      <c r="A58" s="12">
        <v>46</v>
      </c>
      <c r="B58" s="45" t="str">
        <f>Лист_1!B56</f>
        <v>ШВБ 200-920</v>
      </c>
      <c r="C58" s="56">
        <f t="shared" si="1"/>
        <v>1120</v>
      </c>
      <c r="D58" s="57">
        <f t="shared" si="2"/>
        <v>1200</v>
      </c>
      <c r="E58" s="45" t="str">
        <f>Лист_1!D56</f>
        <v>КШВБ 200-920</v>
      </c>
      <c r="F58" s="14"/>
      <c r="G58" s="56">
        <f>ROUND(Лист_1!F56*(100+Оглавление!$F$9)/100,-1)</f>
        <v>1120</v>
      </c>
      <c r="H58" s="57">
        <f>ROUND(Лист_1!G56*(100+Оглавление!$F$9)/100,-1)</f>
        <v>1200</v>
      </c>
      <c r="I58" s="53" t="str">
        <f>Лист_1!H56</f>
        <v>-</v>
      </c>
      <c r="J58" s="15">
        <v>49.55</v>
      </c>
      <c r="K58" s="52">
        <f>ROUND(Лист_1!J56*(100+Оглавление!$F$9)/100,-1)</f>
        <v>0</v>
      </c>
      <c r="L58" s="2"/>
    </row>
    <row r="59" spans="1:12" ht="15.75" customHeight="1">
      <c r="A59" s="12">
        <v>47</v>
      </c>
      <c r="B59" s="45" t="str">
        <f>Лист_1!B57</f>
        <v>ШВБ 400</v>
      </c>
      <c r="C59" s="56">
        <f t="shared" si="1"/>
        <v>1220</v>
      </c>
      <c r="D59" s="57">
        <f t="shared" si="2"/>
        <v>1300</v>
      </c>
      <c r="E59" s="45" t="str">
        <f>Лист_1!D57</f>
        <v>КШВБ 400</v>
      </c>
      <c r="F59" s="14"/>
      <c r="G59" s="56">
        <f>ROUND(Лист_1!F57*(100+Оглавление!$F$9)/100,-1)</f>
        <v>1220</v>
      </c>
      <c r="H59" s="57">
        <f>ROUND(Лист_1!G57*(100+Оглавление!$F$9)/100,-1)</f>
        <v>1300</v>
      </c>
      <c r="I59" s="53" t="str">
        <f>Лист_1!H57</f>
        <v>-</v>
      </c>
      <c r="J59" s="15">
        <v>50.55</v>
      </c>
      <c r="K59" s="52">
        <f>ROUND(Лист_1!J57*(100+Оглавление!$F$9)/100,-1)</f>
        <v>0</v>
      </c>
      <c r="L59" s="2"/>
    </row>
    <row r="60" spans="1:12" ht="15.75" customHeight="1">
      <c r="A60" s="12">
        <v>48</v>
      </c>
      <c r="B60" s="45" t="str">
        <f>Лист_1!B58</f>
        <v>ШВГ 400</v>
      </c>
      <c r="C60" s="56">
        <f t="shared" si="1"/>
        <v>1430</v>
      </c>
      <c r="D60" s="57">
        <f t="shared" si="2"/>
        <v>1510</v>
      </c>
      <c r="E60" s="45" t="str">
        <f>Лист_1!D58</f>
        <v>КШВГ 400</v>
      </c>
      <c r="F60" s="14"/>
      <c r="G60" s="56">
        <f>ROUND(Лист_1!F58*(100+Оглавление!$F$9)/100,-1)</f>
        <v>840</v>
      </c>
      <c r="H60" s="57">
        <f>ROUND(Лист_1!G58*(100+Оглавление!$F$9)/100,-1)</f>
        <v>920</v>
      </c>
      <c r="I60" s="53" t="str">
        <f>Лист_1!H58</f>
        <v>Ф118</v>
      </c>
      <c r="J60" s="15">
        <v>51.55</v>
      </c>
      <c r="K60" s="52">
        <f>ROUND(Лист_1!J58*(100+Оглавление!$F$9)/100,-1)</f>
        <v>590</v>
      </c>
      <c r="L60" s="2"/>
    </row>
    <row r="61" spans="1:12" ht="15.75" customHeight="1">
      <c r="A61" s="12">
        <v>49</v>
      </c>
      <c r="B61" s="45" t="str">
        <f>Лист_1!B59</f>
        <v>ШВГС 400</v>
      </c>
      <c r="C61" s="56">
        <f t="shared" si="1"/>
        <v>1720</v>
      </c>
      <c r="D61" s="57">
        <f t="shared" si="2"/>
        <v>1800</v>
      </c>
      <c r="E61" s="45" t="str">
        <f>Лист_1!D59</f>
        <v>КШВГ 400</v>
      </c>
      <c r="F61" s="14"/>
      <c r="G61" s="56">
        <f>ROUND(Лист_1!F59*(100+Оглавление!$F$9)/100,-1)</f>
        <v>840</v>
      </c>
      <c r="H61" s="57">
        <f>ROUND(Лист_1!G59*(100+Оглавление!$F$9)/100,-1)</f>
        <v>920</v>
      </c>
      <c r="I61" s="53" t="str">
        <f>Лист_1!H59</f>
        <v>Ф134</v>
      </c>
      <c r="J61" s="15">
        <v>52.55</v>
      </c>
      <c r="K61" s="52">
        <f>ROUND(Лист_1!J59*(100+Оглавление!$F$9)/100,-1)</f>
        <v>880</v>
      </c>
      <c r="L61" s="2"/>
    </row>
    <row r="62" spans="1:12" ht="15.75" customHeight="1">
      <c r="A62" s="12">
        <v>50</v>
      </c>
      <c r="B62" s="45" t="str">
        <f>Лист_1!B60</f>
        <v>ШВГ 400-920</v>
      </c>
      <c r="C62" s="56">
        <f t="shared" si="1"/>
        <v>1610</v>
      </c>
      <c r="D62" s="57">
        <f t="shared" si="2"/>
        <v>1690</v>
      </c>
      <c r="E62" s="45" t="str">
        <f>Лист_1!D60</f>
        <v>КШВГ 400-920</v>
      </c>
      <c r="F62" s="14"/>
      <c r="G62" s="56">
        <f>ROUND(Лист_1!F60*(100+Оглавление!$F$9)/100,-1)</f>
        <v>930</v>
      </c>
      <c r="H62" s="57">
        <f>ROUND(Лист_1!G60*(100+Оглавление!$F$9)/100,-1)</f>
        <v>1010</v>
      </c>
      <c r="I62" s="53" t="str">
        <f>Лист_1!H60</f>
        <v>Ф218</v>
      </c>
      <c r="J62" s="15">
        <v>53.55</v>
      </c>
      <c r="K62" s="52">
        <f>ROUND(Лист_1!J60*(100+Оглавление!$F$9)/100,-1)</f>
        <v>680</v>
      </c>
      <c r="L62" s="2"/>
    </row>
    <row r="63" spans="1:12" ht="15.75" customHeight="1">
      <c r="A63" s="12">
        <v>51</v>
      </c>
      <c r="B63" s="45" t="str">
        <f>Лист_1!B61</f>
        <v>ШВГС 400-920</v>
      </c>
      <c r="C63" s="56">
        <f t="shared" si="1"/>
        <v>2010</v>
      </c>
      <c r="D63" s="57">
        <f t="shared" si="2"/>
        <v>2090</v>
      </c>
      <c r="E63" s="45" t="str">
        <f>Лист_1!D61</f>
        <v>КШВГ 400-920</v>
      </c>
      <c r="F63" s="14"/>
      <c r="G63" s="56">
        <f>ROUND(Лист_1!F61*(100+Оглавление!$F$9)/100,-1)</f>
        <v>930</v>
      </c>
      <c r="H63" s="57">
        <f>ROUND(Лист_1!G61*(100+Оглавление!$F$9)/100,-1)</f>
        <v>1010</v>
      </c>
      <c r="I63" s="53" t="str">
        <f>Лист_1!H61</f>
        <v>Ф234</v>
      </c>
      <c r="J63" s="15">
        <v>54.55</v>
      </c>
      <c r="K63" s="52">
        <f>ROUND(Лист_1!J61*(100+Оглавление!$F$9)/100,-1)</f>
        <v>1080</v>
      </c>
      <c r="L63" s="2"/>
    </row>
    <row r="64" spans="1:12" ht="15">
      <c r="A64" s="42">
        <v>52</v>
      </c>
      <c r="B64" s="45" t="str">
        <f>Лист_1!B62</f>
        <v>ШВГС 500</v>
      </c>
      <c r="C64" s="56">
        <f t="shared" si="1"/>
        <v>1920</v>
      </c>
      <c r="D64" s="57">
        <f t="shared" si="2"/>
        <v>2000</v>
      </c>
      <c r="E64" s="45" t="str">
        <f>Лист_1!D62</f>
        <v>КШВГ 500</v>
      </c>
      <c r="F64" s="14"/>
      <c r="G64" s="56">
        <f>ROUND(Лист_1!F62*(100+Оглавление!$F$9)/100,-1)</f>
        <v>890</v>
      </c>
      <c r="H64" s="57">
        <f>ROUND(Лист_1!G62*(100+Оглавление!$F$9)/100,-1)</f>
        <v>970</v>
      </c>
      <c r="I64" s="53" t="str">
        <f>Лист_1!H62</f>
        <v>Ф84</v>
      </c>
      <c r="J64" s="15">
        <v>55.55</v>
      </c>
      <c r="K64" s="52">
        <f>ROUND(Лист_1!J62*(100+Оглавление!$F$9)/100,-1)</f>
        <v>1030</v>
      </c>
      <c r="L64" s="2"/>
    </row>
    <row r="65" spans="1:12" ht="15">
      <c r="A65" s="42">
        <v>53</v>
      </c>
      <c r="B65" s="45" t="str">
        <f>Лист_1!B63</f>
        <v>ШВГ 500</v>
      </c>
      <c r="C65" s="56">
        <f t="shared" si="1"/>
        <v>1590</v>
      </c>
      <c r="D65" s="57">
        <f t="shared" si="2"/>
        <v>1670</v>
      </c>
      <c r="E65" s="45" t="str">
        <f>Лист_1!D63</f>
        <v>КШВГ 500</v>
      </c>
      <c r="F65" s="14"/>
      <c r="G65" s="56">
        <f>ROUND(Лист_1!F63*(100+Оглавление!$F$9)/100,-1)</f>
        <v>890</v>
      </c>
      <c r="H65" s="57">
        <f>ROUND(Лист_1!G63*(100+Оглавление!$F$9)/100,-1)</f>
        <v>970</v>
      </c>
      <c r="I65" s="53" t="str">
        <f>Лист_1!H63</f>
        <v>Ф83</v>
      </c>
      <c r="J65" s="15">
        <v>56.55</v>
      </c>
      <c r="K65" s="52">
        <f>ROUND(Лист_1!J63*(100+Оглавление!$F$9)/100,-1)</f>
        <v>700</v>
      </c>
      <c r="L65" s="2"/>
    </row>
    <row r="66" spans="1:12" ht="15.75" customHeight="1">
      <c r="A66" s="12">
        <v>54</v>
      </c>
      <c r="B66" s="45" t="str">
        <f>Лист_1!B64</f>
        <v>ШВГС 500-920</v>
      </c>
      <c r="C66" s="56">
        <f t="shared" si="1"/>
        <v>2280</v>
      </c>
      <c r="D66" s="57">
        <f t="shared" si="2"/>
        <v>2370</v>
      </c>
      <c r="E66" s="45" t="str">
        <f>Лист_1!D64</f>
        <v>КШВГ 500-920</v>
      </c>
      <c r="F66" s="14"/>
      <c r="G66" s="56">
        <f>ROUND(Лист_1!F64*(100+Оглавление!$F$9)/100,-1)</f>
        <v>970</v>
      </c>
      <c r="H66" s="57">
        <f>ROUND(Лист_1!G64*(100+Оглавление!$F$9)/100,-1)</f>
        <v>1060</v>
      </c>
      <c r="I66" s="53" t="str">
        <f>Лист_1!H64</f>
        <v>Ф284</v>
      </c>
      <c r="J66" s="15">
        <v>57.55</v>
      </c>
      <c r="K66" s="52">
        <f>ROUND(Лист_1!J64*(100+Оглавление!$F$9)/100,-1)</f>
        <v>1310</v>
      </c>
      <c r="L66" s="2"/>
    </row>
    <row r="67" spans="1:12" ht="15.75" customHeight="1">
      <c r="A67" s="12">
        <v>55</v>
      </c>
      <c r="B67" s="45" t="str">
        <f>Лист_1!B65</f>
        <v>ШВГ 500-920</v>
      </c>
      <c r="C67" s="56">
        <f t="shared" si="1"/>
        <v>1760</v>
      </c>
      <c r="D67" s="57">
        <f t="shared" si="2"/>
        <v>1850</v>
      </c>
      <c r="E67" s="45" t="str">
        <f>Лист_1!D65</f>
        <v>КШВГ 500-920</v>
      </c>
      <c r="F67" s="14"/>
      <c r="G67" s="56">
        <f>ROUND(Лист_1!F65*(100+Оглавление!$F$9)/100,-1)</f>
        <v>970</v>
      </c>
      <c r="H67" s="57">
        <f>ROUND(Лист_1!G65*(100+Оглавление!$F$9)/100,-1)</f>
        <v>1060</v>
      </c>
      <c r="I67" s="53" t="str">
        <f>Лист_1!H65</f>
        <v>Ф283</v>
      </c>
      <c r="J67" s="15">
        <v>58.55</v>
      </c>
      <c r="K67" s="52">
        <f>ROUND(Лист_1!J65*(100+Оглавление!$F$9)/100,-1)</f>
        <v>790</v>
      </c>
      <c r="L67" s="2"/>
    </row>
    <row r="68" spans="1:12" ht="15.75" customHeight="1">
      <c r="A68" s="12">
        <v>56</v>
      </c>
      <c r="B68" s="45" t="str">
        <f>Лист_1!B66</f>
        <v>ШВГ 600</v>
      </c>
      <c r="C68" s="56">
        <f t="shared" si="1"/>
        <v>1920</v>
      </c>
      <c r="D68" s="57">
        <f t="shared" si="2"/>
        <v>1980</v>
      </c>
      <c r="E68" s="45" t="str">
        <f>Лист_1!D66</f>
        <v>КШВГ 600</v>
      </c>
      <c r="F68" s="14"/>
      <c r="G68" s="56">
        <f>ROUND(Лист_1!F66*(100+Оглавление!$F$9)/100,-1)</f>
        <v>1100</v>
      </c>
      <c r="H68" s="57">
        <f>ROUND(Лист_1!G66*(100+Оглавление!$F$9)/100,-1)</f>
        <v>1160</v>
      </c>
      <c r="I68" s="53" t="str">
        <f>Лист_1!H66</f>
        <v>Ф85</v>
      </c>
      <c r="J68" s="15">
        <v>59.55</v>
      </c>
      <c r="K68" s="52">
        <f>ROUND(Лист_1!J66*(100+Оглавление!$F$9)/100,-1)</f>
        <v>820</v>
      </c>
      <c r="L68" s="2"/>
    </row>
    <row r="69" spans="1:12" ht="15.75" customHeight="1">
      <c r="A69" s="12">
        <v>57</v>
      </c>
      <c r="B69" s="45" t="str">
        <f>Лист_1!B67</f>
        <v>ШВГС 600</v>
      </c>
      <c r="C69" s="56">
        <f t="shared" si="1"/>
        <v>2220</v>
      </c>
      <c r="D69" s="57">
        <f t="shared" si="2"/>
        <v>2280</v>
      </c>
      <c r="E69" s="45" t="str">
        <f>Лист_1!D67</f>
        <v>КШВГ 600</v>
      </c>
      <c r="F69" s="14"/>
      <c r="G69" s="56">
        <f>ROUND(Лист_1!F67*(100+Оглавление!$F$9)/100,-1)</f>
        <v>1100</v>
      </c>
      <c r="H69" s="57">
        <f>ROUND(Лист_1!G67*(100+Оглавление!$F$9)/100,-1)</f>
        <v>1160</v>
      </c>
      <c r="I69" s="53" t="str">
        <f>Лист_1!H67</f>
        <v>Ф86</v>
      </c>
      <c r="J69" s="15">
        <v>60.55</v>
      </c>
      <c r="K69" s="52">
        <f>ROUND(Лист_1!J67*(100+Оглавление!$F$9)/100,-1)</f>
        <v>1120</v>
      </c>
      <c r="L69" s="2"/>
    </row>
    <row r="70" spans="1:12" ht="15.75" customHeight="1">
      <c r="A70" s="12">
        <v>58</v>
      </c>
      <c r="B70" s="45" t="str">
        <f>Лист_1!B68</f>
        <v>ШВГС 600-920</v>
      </c>
      <c r="C70" s="56">
        <f t="shared" si="1"/>
        <v>2700</v>
      </c>
      <c r="D70" s="57">
        <f t="shared" si="2"/>
        <v>2740</v>
      </c>
      <c r="E70" s="45" t="str">
        <f>Лист_1!D68</f>
        <v>КШВГ 600-920</v>
      </c>
      <c r="F70" s="14"/>
      <c r="G70" s="56">
        <f>ROUND(Лист_1!F68*(100+Оглавление!$F$9)/100,-1)</f>
        <v>1130</v>
      </c>
      <c r="H70" s="57">
        <f>ROUND(Лист_1!G68*(100+Оглавление!$F$9)/100,-1)</f>
        <v>1170</v>
      </c>
      <c r="I70" s="53" t="str">
        <f>Лист_1!H68</f>
        <v>Ф286</v>
      </c>
      <c r="J70" s="15">
        <v>61.55</v>
      </c>
      <c r="K70" s="52">
        <f>ROUND(Лист_1!J68*(100+Оглавление!$F$9)/100,-1)</f>
        <v>1570</v>
      </c>
      <c r="L70" s="2"/>
    </row>
    <row r="71" spans="1:12" ht="15.75" customHeight="1">
      <c r="A71" s="12">
        <v>59</v>
      </c>
      <c r="B71" s="45" t="str">
        <f>Лист_1!B69</f>
        <v>ШВГ 600-920</v>
      </c>
      <c r="C71" s="56">
        <f t="shared" si="1"/>
        <v>2030</v>
      </c>
      <c r="D71" s="57">
        <f t="shared" si="2"/>
        <v>2070</v>
      </c>
      <c r="E71" s="45" t="str">
        <f>Лист_1!D69</f>
        <v>КШВГ 600-920</v>
      </c>
      <c r="F71" s="14"/>
      <c r="G71" s="56">
        <f>ROUND(Лист_1!F69*(100+Оглавление!$F$9)/100,-1)</f>
        <v>1130</v>
      </c>
      <c r="H71" s="57">
        <f>ROUND(Лист_1!G69*(100+Оглавление!$F$9)/100,-1)</f>
        <v>1170</v>
      </c>
      <c r="I71" s="53" t="str">
        <f>Лист_1!H69</f>
        <v>Ф285</v>
      </c>
      <c r="J71" s="15">
        <v>62.55</v>
      </c>
      <c r="K71" s="52">
        <f>ROUND(Лист_1!J69*(100+Оглавление!$F$9)/100,-1)</f>
        <v>900</v>
      </c>
      <c r="L71" s="2"/>
    </row>
    <row r="72" spans="1:12" ht="15.75" customHeight="1">
      <c r="A72" s="12">
        <v>60</v>
      </c>
      <c r="B72" s="45" t="str">
        <f>Лист_1!B70</f>
        <v>ШВГС 800</v>
      </c>
      <c r="C72" s="56">
        <f t="shared" si="1"/>
        <v>2740</v>
      </c>
      <c r="D72" s="57">
        <f t="shared" si="2"/>
        <v>2850</v>
      </c>
      <c r="E72" s="45" t="str">
        <f>Лист_1!D70</f>
        <v>КШВГ 800</v>
      </c>
      <c r="F72" s="14"/>
      <c r="G72" s="56">
        <f>ROUND(Лист_1!F70*(100+Оглавление!$F$9)/100,-1)</f>
        <v>1260</v>
      </c>
      <c r="H72" s="57">
        <f>ROUND(Лист_1!G70*(100+Оглавление!$F$9)/100,-1)</f>
        <v>1370</v>
      </c>
      <c r="I72" s="53" t="str">
        <f>Лист_1!H70</f>
        <v>Ф88</v>
      </c>
      <c r="J72" s="15">
        <v>63.55</v>
      </c>
      <c r="K72" s="52">
        <f>ROUND(Лист_1!J70*(100+Оглавление!$F$9)/100,-1)</f>
        <v>1480</v>
      </c>
      <c r="L72" s="2"/>
    </row>
    <row r="73" spans="1:12" ht="15.75" customHeight="1">
      <c r="A73" s="12">
        <v>61</v>
      </c>
      <c r="B73" s="45" t="str">
        <f>Лист_1!B71</f>
        <v>ШВГ 800</v>
      </c>
      <c r="C73" s="56">
        <f t="shared" si="1"/>
        <v>2220</v>
      </c>
      <c r="D73" s="57">
        <f t="shared" si="2"/>
        <v>2330</v>
      </c>
      <c r="E73" s="45" t="str">
        <f>Лист_1!D71</f>
        <v>КШВГ 800</v>
      </c>
      <c r="F73" s="14"/>
      <c r="G73" s="56">
        <f>ROUND(Лист_1!F71*(100+Оглавление!$F$9)/100,-1)</f>
        <v>1260</v>
      </c>
      <c r="H73" s="57">
        <f>ROUND(Лист_1!G71*(100+Оглавление!$F$9)/100,-1)</f>
        <v>1370</v>
      </c>
      <c r="I73" s="53" t="str">
        <f>Лист_1!H71</f>
        <v>Ф87</v>
      </c>
      <c r="J73" s="15">
        <v>64.55</v>
      </c>
      <c r="K73" s="52">
        <f>ROUND(Лист_1!J71*(100+Оглавление!$F$9)/100,-1)</f>
        <v>960</v>
      </c>
      <c r="L73" s="2"/>
    </row>
    <row r="74" spans="1:12" ht="15.75" customHeight="1">
      <c r="A74" s="12">
        <v>62</v>
      </c>
      <c r="B74" s="45" t="str">
        <f>Лист_1!B72</f>
        <v>ШВГС 800-920</v>
      </c>
      <c r="C74" s="56">
        <f t="shared" si="1"/>
        <v>3330</v>
      </c>
      <c r="D74" s="57">
        <f t="shared" si="2"/>
        <v>3440</v>
      </c>
      <c r="E74" s="45" t="str">
        <f>Лист_1!D72</f>
        <v>КШВГ 800-920</v>
      </c>
      <c r="F74" s="14"/>
      <c r="G74" s="56">
        <f>ROUND(Лист_1!F72*(100+Оглавление!$F$9)/100,-1)</f>
        <v>1300</v>
      </c>
      <c r="H74" s="57">
        <f>ROUND(Лист_1!G72*(100+Оглавление!$F$9)/100,-1)</f>
        <v>1410</v>
      </c>
      <c r="I74" s="53" t="str">
        <f>Лист_1!H72</f>
        <v>Ф288</v>
      </c>
      <c r="J74" s="15">
        <v>65.55</v>
      </c>
      <c r="K74" s="52">
        <f>ROUND(Лист_1!J72*(100+Оглавление!$F$9)/100,-1)</f>
        <v>2030</v>
      </c>
      <c r="L74" s="2"/>
    </row>
    <row r="75" spans="1:12" ht="15.75" customHeight="1">
      <c r="A75" s="12">
        <v>63</v>
      </c>
      <c r="B75" s="45" t="str">
        <f>Лист_1!B73</f>
        <v>ШВГ 800-920</v>
      </c>
      <c r="C75" s="56">
        <f t="shared" si="1"/>
        <v>2450</v>
      </c>
      <c r="D75" s="57">
        <f t="shared" si="2"/>
        <v>2560</v>
      </c>
      <c r="E75" s="45" t="str">
        <f>Лист_1!D73</f>
        <v>КШВГ 800-920</v>
      </c>
      <c r="F75" s="14"/>
      <c r="G75" s="56">
        <f>ROUND(Лист_1!F73*(100+Оглавление!$F$9)/100,-1)</f>
        <v>1300</v>
      </c>
      <c r="H75" s="57">
        <f>ROUND(Лист_1!G73*(100+Оглавление!$F$9)/100,-1)</f>
        <v>1410</v>
      </c>
      <c r="I75" s="53" t="str">
        <f>Лист_1!H73</f>
        <v>Ф287</v>
      </c>
      <c r="J75" s="15">
        <v>66.55</v>
      </c>
      <c r="K75" s="52">
        <f>ROUND(Лист_1!J73*(100+Оглавление!$F$9)/100,-1)</f>
        <v>1150</v>
      </c>
      <c r="L75" s="2"/>
    </row>
    <row r="76" spans="1:12" ht="15.75" customHeight="1">
      <c r="A76" s="12">
        <v>64</v>
      </c>
      <c r="B76" s="45" t="str">
        <f>Лист_1!B74</f>
        <v>ШВГП 400</v>
      </c>
      <c r="C76" s="56">
        <f t="shared" si="1"/>
        <v>1850</v>
      </c>
      <c r="D76" s="57">
        <f t="shared" si="2"/>
        <v>1940</v>
      </c>
      <c r="E76" s="45" t="str">
        <f>Лист_1!D74</f>
        <v>КШВГП 400</v>
      </c>
      <c r="F76" s="14"/>
      <c r="G76" s="56">
        <f>ROUND(Лист_1!F74*(100+Оглавление!$F$9)/100,-1)</f>
        <v>1260</v>
      </c>
      <c r="H76" s="57">
        <f>ROUND(Лист_1!G74*(100+Оглавление!$F$9)/100,-1)</f>
        <v>1350</v>
      </c>
      <c r="I76" s="53" t="str">
        <f>Лист_1!H74</f>
        <v>Ф118</v>
      </c>
      <c r="J76" s="15">
        <v>67.55</v>
      </c>
      <c r="K76" s="52">
        <f>ROUND(Лист_1!J74*(100+Оглавление!$F$9)/100,-1)</f>
        <v>590</v>
      </c>
      <c r="L76" s="2"/>
    </row>
    <row r="77" spans="1:12" ht="15.75" customHeight="1">
      <c r="A77" s="12">
        <v>65</v>
      </c>
      <c r="B77" s="45" t="str">
        <f>Лист_1!B75</f>
        <v>ШВГПС 400</v>
      </c>
      <c r="C77" s="56">
        <f t="shared" si="1"/>
        <v>2140</v>
      </c>
      <c r="D77" s="57">
        <f t="shared" si="2"/>
        <v>2230</v>
      </c>
      <c r="E77" s="45" t="str">
        <f>Лист_1!D75</f>
        <v>КШВГП 400</v>
      </c>
      <c r="F77" s="14"/>
      <c r="G77" s="56">
        <f>ROUND(Лист_1!F75*(100+Оглавление!$F$9)/100,-1)</f>
        <v>1260</v>
      </c>
      <c r="H77" s="57">
        <f>ROUND(Лист_1!G75*(100+Оглавление!$F$9)/100,-1)</f>
        <v>1350</v>
      </c>
      <c r="I77" s="53" t="str">
        <f>Лист_1!H75</f>
        <v>Ф134</v>
      </c>
      <c r="J77" s="15">
        <v>68.55</v>
      </c>
      <c r="K77" s="52">
        <f>ROUND(Лист_1!J75*(100+Оглавление!$F$9)/100,-1)</f>
        <v>880</v>
      </c>
      <c r="L77" s="2"/>
    </row>
    <row r="78" spans="1:12" ht="15.75" customHeight="1">
      <c r="A78" s="12">
        <v>66</v>
      </c>
      <c r="B78" s="45" t="str">
        <f>Лист_1!B76</f>
        <v>ШВГПС 500</v>
      </c>
      <c r="C78" s="56">
        <f t="shared" ref="C78:C84" si="3">G78+K78</f>
        <v>2460</v>
      </c>
      <c r="D78" s="57">
        <f t="shared" ref="D78:D84" si="4">H78+K78</f>
        <v>2550</v>
      </c>
      <c r="E78" s="45" t="str">
        <f>Лист_1!D76</f>
        <v>КШВГП 500</v>
      </c>
      <c r="F78" s="14"/>
      <c r="G78" s="56">
        <f>ROUND(Лист_1!F76*(100+Оглавление!$F$9)/100,-1)</f>
        <v>1430</v>
      </c>
      <c r="H78" s="57">
        <f>ROUND(Лист_1!G76*(100+Оглавление!$F$9)/100,-1)</f>
        <v>1520</v>
      </c>
      <c r="I78" s="53" t="str">
        <f>Лист_1!H76</f>
        <v>Ф84</v>
      </c>
      <c r="J78" s="15">
        <v>69.55</v>
      </c>
      <c r="K78" s="52">
        <f>ROUND(Лист_1!J76*(100+Оглавление!$F$9)/100,-1)</f>
        <v>1030</v>
      </c>
      <c r="L78" s="2"/>
    </row>
    <row r="79" spans="1:12" ht="15.75" customHeight="1">
      <c r="A79" s="12">
        <v>67</v>
      </c>
      <c r="B79" s="45" t="str">
        <f>Лист_1!B77</f>
        <v>ШВГП 500</v>
      </c>
      <c r="C79" s="56">
        <f t="shared" si="3"/>
        <v>2130</v>
      </c>
      <c r="D79" s="57">
        <f t="shared" si="4"/>
        <v>2220</v>
      </c>
      <c r="E79" s="45" t="str">
        <f>Лист_1!D77</f>
        <v>КШВГП 500</v>
      </c>
      <c r="F79" s="14"/>
      <c r="G79" s="56">
        <f>ROUND(Лист_1!F77*(100+Оглавление!$F$9)/100,-1)</f>
        <v>1430</v>
      </c>
      <c r="H79" s="57">
        <f>ROUND(Лист_1!G77*(100+Оглавление!$F$9)/100,-1)</f>
        <v>1520</v>
      </c>
      <c r="I79" s="53" t="str">
        <f>Лист_1!H77</f>
        <v>Ф83</v>
      </c>
      <c r="J79" s="15">
        <v>70.55</v>
      </c>
      <c r="K79" s="52">
        <f>ROUND(Лист_1!J77*(100+Оглавление!$F$9)/100,-1)</f>
        <v>700</v>
      </c>
      <c r="L79" s="2"/>
    </row>
    <row r="80" spans="1:12" ht="15.75" customHeight="1">
      <c r="A80" s="12">
        <v>68</v>
      </c>
      <c r="B80" s="45" t="str">
        <f>Лист_1!B78</f>
        <v>ШВГП 600</v>
      </c>
      <c r="C80" s="56">
        <f t="shared" si="3"/>
        <v>2400</v>
      </c>
      <c r="D80" s="57">
        <f t="shared" si="4"/>
        <v>2520</v>
      </c>
      <c r="E80" s="45" t="str">
        <f>Лист_1!D78</f>
        <v>КШВГП 600</v>
      </c>
      <c r="F80" s="14"/>
      <c r="G80" s="56">
        <f>ROUND(Лист_1!F78*(100+Оглавление!$F$9)/100,-1)</f>
        <v>1580</v>
      </c>
      <c r="H80" s="57">
        <f>ROUND(Лист_1!G78*(100+Оглавление!$F$9)/100,-1)</f>
        <v>1700</v>
      </c>
      <c r="I80" s="53" t="str">
        <f>Лист_1!H78</f>
        <v>Ф85</v>
      </c>
      <c r="J80" s="15">
        <v>71.55</v>
      </c>
      <c r="K80" s="52">
        <f>ROUND(Лист_1!J78*(100+Оглавление!$F$9)/100,-1)</f>
        <v>820</v>
      </c>
      <c r="L80" s="2"/>
    </row>
    <row r="81" spans="1:12" ht="15.75" customHeight="1">
      <c r="A81" s="12">
        <v>69</v>
      </c>
      <c r="B81" s="45" t="str">
        <f>Лист_1!B79</f>
        <v>ШВГПС 600</v>
      </c>
      <c r="C81" s="56">
        <f t="shared" si="3"/>
        <v>2700</v>
      </c>
      <c r="D81" s="57">
        <f t="shared" si="4"/>
        <v>2820</v>
      </c>
      <c r="E81" s="45" t="str">
        <f>Лист_1!D79</f>
        <v>КШВГП 600</v>
      </c>
      <c r="F81" s="14"/>
      <c r="G81" s="56">
        <f>ROUND(Лист_1!F79*(100+Оглавление!$F$9)/100,-1)</f>
        <v>1580</v>
      </c>
      <c r="H81" s="57">
        <f>ROUND(Лист_1!G79*(100+Оглавление!$F$9)/100,-1)</f>
        <v>1700</v>
      </c>
      <c r="I81" s="53" t="str">
        <f>Лист_1!H79</f>
        <v>Ф86</v>
      </c>
      <c r="J81" s="15">
        <v>72.55</v>
      </c>
      <c r="K81" s="52">
        <f>ROUND(Лист_1!J79*(100+Оглавление!$F$9)/100,-1)</f>
        <v>1120</v>
      </c>
      <c r="L81" s="2"/>
    </row>
    <row r="82" spans="1:12" ht="15.75" customHeight="1">
      <c r="A82" s="12">
        <v>70</v>
      </c>
      <c r="B82" s="45" t="str">
        <f>Лист_1!B80</f>
        <v>ШВГПС 800</v>
      </c>
      <c r="C82" s="56">
        <f t="shared" si="3"/>
        <v>3530</v>
      </c>
      <c r="D82" s="57">
        <f t="shared" si="4"/>
        <v>3680</v>
      </c>
      <c r="E82" s="45" t="str">
        <f>Лист_1!D80</f>
        <v>КШВГП 800</v>
      </c>
      <c r="F82" s="14"/>
      <c r="G82" s="56">
        <f>ROUND(Лист_1!F80*(100+Оглавление!$F$9)/100,-1)</f>
        <v>2050</v>
      </c>
      <c r="H82" s="57">
        <f>ROUND(Лист_1!G80*(100+Оглавление!$F$9)/100,-1)</f>
        <v>2200</v>
      </c>
      <c r="I82" s="53" t="str">
        <f>Лист_1!H80</f>
        <v>Ф88</v>
      </c>
      <c r="J82" s="15">
        <v>73.55</v>
      </c>
      <c r="K82" s="52">
        <f>ROUND(Лист_1!J80*(100+Оглавление!$F$9)/100,-1)</f>
        <v>1480</v>
      </c>
      <c r="L82" s="2"/>
    </row>
    <row r="83" spans="1:12" ht="15.75" customHeight="1">
      <c r="A83" s="12">
        <v>71</v>
      </c>
      <c r="B83" s="45" t="str">
        <f>Лист_1!B81</f>
        <v>ШВГП 800</v>
      </c>
      <c r="C83" s="56">
        <f t="shared" si="3"/>
        <v>3010</v>
      </c>
      <c r="D83" s="57">
        <f t="shared" si="4"/>
        <v>3160</v>
      </c>
      <c r="E83" s="45" t="str">
        <f>Лист_1!D81</f>
        <v>КШВГП 800</v>
      </c>
      <c r="F83" s="14"/>
      <c r="G83" s="56">
        <f>ROUND(Лист_1!F81*(100+Оглавление!$F$9)/100,-1)</f>
        <v>2050</v>
      </c>
      <c r="H83" s="57">
        <f>ROUND(Лист_1!G81*(100+Оглавление!$F$9)/100,-1)</f>
        <v>2200</v>
      </c>
      <c r="I83" s="53" t="str">
        <f>Лист_1!H81</f>
        <v>Ф87</v>
      </c>
      <c r="J83" s="15">
        <v>74.55</v>
      </c>
      <c r="K83" s="52">
        <f>ROUND(Лист_1!J81*(100+Оглавление!$F$9)/100,-1)</f>
        <v>960</v>
      </c>
      <c r="L83" s="2"/>
    </row>
    <row r="84" spans="1:12" ht="15.75" customHeight="1">
      <c r="A84" s="12">
        <v>72</v>
      </c>
      <c r="B84" s="45" t="str">
        <f>Лист_1!B82</f>
        <v>ШВО 600</v>
      </c>
      <c r="C84" s="56">
        <f t="shared" si="3"/>
        <v>750</v>
      </c>
      <c r="D84" s="57">
        <f t="shared" si="4"/>
        <v>800</v>
      </c>
      <c r="E84" s="45" t="str">
        <f>Лист_1!D82</f>
        <v>КШВО 600</v>
      </c>
      <c r="F84" s="14"/>
      <c r="G84" s="56">
        <f>ROUND(Лист_1!F82*(100+Оглавление!$F$9)/100,-1)</f>
        <v>750</v>
      </c>
      <c r="H84" s="57">
        <f>ROUND(Лист_1!G82*(100+Оглавление!$F$9)/100,-1)</f>
        <v>800</v>
      </c>
      <c r="I84" s="53" t="str">
        <f>Лист_1!H82</f>
        <v>-</v>
      </c>
      <c r="J84" s="15">
        <v>75.55</v>
      </c>
      <c r="K84" s="52">
        <f>ROUND(Лист_1!J82*(100+Оглавление!$F$9)/100,-1)</f>
        <v>0</v>
      </c>
      <c r="L84" s="2"/>
    </row>
    <row r="85" spans="1:12" ht="9" customHeight="1">
      <c r="A85" s="12">
        <v>73</v>
      </c>
      <c r="B85" s="45" t="str">
        <f>Лист_1!B83</f>
        <v>ШВО 800</v>
      </c>
      <c r="C85" s="56">
        <f t="shared" ref="C85:C133" si="5">G85+K85</f>
        <v>890</v>
      </c>
      <c r="D85" s="57">
        <f t="shared" ref="D85:D133" si="6">H85+K85</f>
        <v>940</v>
      </c>
      <c r="E85" s="45" t="str">
        <f>Лист_1!D83</f>
        <v>КШВО 800</v>
      </c>
      <c r="F85" s="14"/>
      <c r="G85" s="56">
        <f>ROUND(Лист_1!F83*(100+Оглавление!$F$9)/100,-1)</f>
        <v>890</v>
      </c>
      <c r="H85" s="57">
        <f>ROUND(Лист_1!G83*(100+Оглавление!$F$9)/100,-1)</f>
        <v>940</v>
      </c>
      <c r="I85" s="53" t="str">
        <f>Лист_1!H83</f>
        <v>-</v>
      </c>
      <c r="J85" s="15">
        <v>76.55</v>
      </c>
      <c r="K85" s="52">
        <f>ROUND(Лист_1!J83*(100+Оглавление!$F$9)/100,-1)</f>
        <v>0</v>
      </c>
      <c r="L85" s="2"/>
    </row>
    <row r="86" spans="1:12" ht="15">
      <c r="A86" s="12">
        <v>74</v>
      </c>
      <c r="B86" s="45" t="str">
        <f>Лист_1!B84</f>
        <v>ШВПС 400</v>
      </c>
      <c r="C86" s="56">
        <f t="shared" si="5"/>
        <v>4420</v>
      </c>
      <c r="D86" s="57">
        <f t="shared" si="6"/>
        <v>4650</v>
      </c>
      <c r="E86" s="45" t="str">
        <f>Лист_1!D84</f>
        <v>КШВП 400</v>
      </c>
      <c r="F86" s="14"/>
      <c r="G86" s="56">
        <f>ROUND(Лист_1!F84*(100+Оглавление!$F$9)/100,-1)</f>
        <v>1660</v>
      </c>
      <c r="H86" s="57">
        <f>ROUND(Лист_1!G84*(100+Оглавление!$F$9)/100,-1)</f>
        <v>1890</v>
      </c>
      <c r="I86" s="53" t="str">
        <f>Лист_1!H84</f>
        <v>Ф90</v>
      </c>
      <c r="J86" s="15">
        <v>77.55</v>
      </c>
      <c r="K86" s="52">
        <f>ROUND(Лист_1!J84*(100+Оглавление!$F$9)/100,-1)</f>
        <v>2760</v>
      </c>
    </row>
    <row r="87" spans="1:12" ht="15">
      <c r="A87" s="12">
        <v>75</v>
      </c>
      <c r="B87" s="45" t="str">
        <f>Лист_1!B85</f>
        <v>ШВП 400</v>
      </c>
      <c r="C87" s="56">
        <f t="shared" si="5"/>
        <v>3370</v>
      </c>
      <c r="D87" s="57">
        <f t="shared" si="6"/>
        <v>3600</v>
      </c>
      <c r="E87" s="45" t="str">
        <f>Лист_1!D85</f>
        <v>КШВП 400</v>
      </c>
      <c r="F87" s="14"/>
      <c r="G87" s="56">
        <f>ROUND(Лист_1!F85*(100+Оглавление!$F$9)/100,-1)</f>
        <v>1660</v>
      </c>
      <c r="H87" s="57">
        <f>ROUND(Лист_1!G85*(100+Оглавление!$F$9)/100,-1)</f>
        <v>1890</v>
      </c>
      <c r="I87" s="53" t="str">
        <f>Лист_1!H85</f>
        <v>Ф89</v>
      </c>
      <c r="J87" s="15">
        <v>78.55</v>
      </c>
      <c r="K87" s="52">
        <f>ROUND(Лист_1!J85*(100+Оглавление!$F$9)/100,-1)</f>
        <v>1710</v>
      </c>
    </row>
    <row r="88" spans="1:12" ht="15">
      <c r="A88" s="12">
        <v>76</v>
      </c>
      <c r="B88" s="45" t="str">
        <f>Лист_1!B86</f>
        <v>ШВПУ 300</v>
      </c>
      <c r="C88" s="56">
        <f t="shared" si="5"/>
        <v>930</v>
      </c>
      <c r="D88" s="57">
        <f t="shared" si="6"/>
        <v>1050</v>
      </c>
      <c r="E88" s="45" t="str">
        <f>Лист_1!D86</f>
        <v>КШВПУ 300</v>
      </c>
      <c r="F88" s="14"/>
      <c r="G88" s="56">
        <f>ROUND(Лист_1!F86*(100+Оглавление!$F$9)/100,-1)</f>
        <v>930</v>
      </c>
      <c r="H88" s="57">
        <f>ROUND(Лист_1!G86*(100+Оглавление!$F$9)/100,-1)</f>
        <v>1050</v>
      </c>
      <c r="I88" s="53" t="str">
        <f>Лист_1!H86</f>
        <v>-</v>
      </c>
      <c r="J88" s="15">
        <v>79.55</v>
      </c>
      <c r="K88" s="52">
        <f>ROUND(Лист_1!J86*(100+Оглавление!$F$9)/100,-1)</f>
        <v>0</v>
      </c>
    </row>
    <row r="89" spans="1:12" ht="15">
      <c r="A89" s="12">
        <v>77</v>
      </c>
      <c r="B89" s="45" t="str">
        <f>Лист_1!B87</f>
        <v>ШВПУ 300-920</v>
      </c>
      <c r="C89" s="56">
        <f t="shared" si="5"/>
        <v>1020</v>
      </c>
      <c r="D89" s="57">
        <f t="shared" si="6"/>
        <v>1140</v>
      </c>
      <c r="E89" s="45" t="str">
        <f>Лист_1!D87</f>
        <v>КШВПУ 300-920</v>
      </c>
      <c r="F89" s="14"/>
      <c r="G89" s="56">
        <f>ROUND(Лист_1!F87*(100+Оглавление!$F$9)/100,-1)</f>
        <v>1020</v>
      </c>
      <c r="H89" s="57">
        <f>ROUND(Лист_1!G87*(100+Оглавление!$F$9)/100,-1)</f>
        <v>1140</v>
      </c>
      <c r="I89" s="53" t="str">
        <f>Лист_1!H87</f>
        <v>-</v>
      </c>
      <c r="J89" s="15">
        <v>80.55</v>
      </c>
      <c r="K89" s="52">
        <f>ROUND(Лист_1!J87*(100+Оглавление!$F$9)/100,-1)</f>
        <v>0</v>
      </c>
    </row>
    <row r="90" spans="1:12" ht="15">
      <c r="A90" s="12">
        <v>78</v>
      </c>
      <c r="B90" s="45" t="str">
        <f>Лист_1!B88</f>
        <v>ШВТ 200</v>
      </c>
      <c r="C90" s="56">
        <f t="shared" si="5"/>
        <v>910</v>
      </c>
      <c r="D90" s="57">
        <f t="shared" si="6"/>
        <v>1010</v>
      </c>
      <c r="E90" s="45" t="str">
        <f>Лист_1!D88</f>
        <v>КШВТ 200</v>
      </c>
      <c r="F90" s="14"/>
      <c r="G90" s="56">
        <f>ROUND(Лист_1!F88*(100+Оглавление!$F$9)/100,-1)</f>
        <v>910</v>
      </c>
      <c r="H90" s="57">
        <f>ROUND(Лист_1!G88*(100+Оглавление!$F$9)/100,-1)</f>
        <v>1010</v>
      </c>
      <c r="I90" s="53" t="str">
        <f>Лист_1!H88</f>
        <v>-</v>
      </c>
      <c r="J90" s="15">
        <v>81.55</v>
      </c>
      <c r="K90" s="52">
        <f>ROUND(Лист_1!J88*(100+Оглавление!$F$9)/100,-1)</f>
        <v>0</v>
      </c>
    </row>
    <row r="91" spans="1:12" ht="15">
      <c r="A91" s="12">
        <v>79</v>
      </c>
      <c r="B91" s="45" t="str">
        <f>Лист_1!B89</f>
        <v>ШВТ 200-920</v>
      </c>
      <c r="C91" s="56">
        <f t="shared" si="5"/>
        <v>1080</v>
      </c>
      <c r="D91" s="57">
        <f t="shared" si="6"/>
        <v>1180</v>
      </c>
      <c r="E91" s="45" t="str">
        <f>Лист_1!D89</f>
        <v>КШВТ 200-920</v>
      </c>
      <c r="F91" s="14"/>
      <c r="G91" s="56">
        <f>ROUND(Лист_1!F89*(100+Оглавление!$F$9)/100,-1)</f>
        <v>1080</v>
      </c>
      <c r="H91" s="57">
        <f>ROUND(Лист_1!G89*(100+Оглавление!$F$9)/100,-1)</f>
        <v>1180</v>
      </c>
      <c r="I91" s="53" t="str">
        <f>Лист_1!H89</f>
        <v>-</v>
      </c>
      <c r="J91" s="15">
        <v>82.55</v>
      </c>
      <c r="K91" s="52">
        <f>ROUND(Лист_1!J89*(100+Оглавление!$F$9)/100,-1)</f>
        <v>0</v>
      </c>
    </row>
    <row r="92" spans="1:12" ht="15">
      <c r="A92" s="12">
        <v>80</v>
      </c>
      <c r="B92" s="45" t="str">
        <f>Лист_1!B90</f>
        <v>ШВТ 300</v>
      </c>
      <c r="C92" s="56">
        <f t="shared" si="5"/>
        <v>1940</v>
      </c>
      <c r="D92" s="57">
        <f t="shared" si="6"/>
        <v>2020</v>
      </c>
      <c r="E92" s="45" t="str">
        <f>Лист_1!D90</f>
        <v>КШВТ 300</v>
      </c>
      <c r="F92" s="14"/>
      <c r="G92" s="56">
        <f>ROUND(Лист_1!F90*(100+Оглавление!$F$9)/100,-1)</f>
        <v>820</v>
      </c>
      <c r="H92" s="57">
        <f>ROUND(Лист_1!G90*(100+Оглавление!$F$9)/100,-1)</f>
        <v>900</v>
      </c>
      <c r="I92" s="53" t="str">
        <f>Лист_1!H90</f>
        <v>Ф60М</v>
      </c>
      <c r="J92" s="15">
        <v>83.55</v>
      </c>
      <c r="K92" s="52">
        <f>ROUND(Лист_1!J90*(100+Оглавление!$F$9)/100,-1)</f>
        <v>1120</v>
      </c>
    </row>
    <row r="93" spans="1:12" ht="15">
      <c r="A93" s="12">
        <v>81</v>
      </c>
      <c r="B93" s="45" t="str">
        <f>Лист_1!B91</f>
        <v>ШВТ 300-920</v>
      </c>
      <c r="C93" s="56">
        <f t="shared" si="5"/>
        <v>2070</v>
      </c>
      <c r="D93" s="57">
        <f t="shared" si="6"/>
        <v>2160</v>
      </c>
      <c r="E93" s="45" t="str">
        <f>Лист_1!D91</f>
        <v>КШВТ 300-920</v>
      </c>
      <c r="F93" s="14"/>
      <c r="G93" s="56">
        <f>ROUND(Лист_1!F91*(100+Оглавление!$F$9)/100,-1)</f>
        <v>1080</v>
      </c>
      <c r="H93" s="57">
        <f>ROUND(Лист_1!G91*(100+Оглавление!$F$9)/100,-1)</f>
        <v>1170</v>
      </c>
      <c r="I93" s="53" t="str">
        <f>Лист_1!H91</f>
        <v>Ф260</v>
      </c>
      <c r="J93" s="15">
        <v>84.55</v>
      </c>
      <c r="K93" s="52">
        <f>ROUND(Лист_1!J91*(100+Оглавление!$F$9)/100,-1)</f>
        <v>990</v>
      </c>
    </row>
    <row r="94" spans="1:12" ht="15">
      <c r="A94" s="12">
        <v>82</v>
      </c>
      <c r="B94" s="45" t="str">
        <f>Лист_1!B92</f>
        <v>ШВУ 600</v>
      </c>
      <c r="C94" s="56">
        <f t="shared" si="5"/>
        <v>2970</v>
      </c>
      <c r="D94" s="57">
        <f t="shared" si="6"/>
        <v>3170</v>
      </c>
      <c r="E94" s="45" t="str">
        <f>Лист_1!D92</f>
        <v>КШВУ 600</v>
      </c>
      <c r="F94" s="14"/>
      <c r="G94" s="56">
        <f>ROUND(Лист_1!F92*(100+Оглавление!$F$9)/100,-1)</f>
        <v>1930</v>
      </c>
      <c r="H94" s="57">
        <f>ROUND(Лист_1!G92*(100+Оглавление!$F$9)/100,-1)</f>
        <v>2130</v>
      </c>
      <c r="I94" s="53" t="str">
        <f>Лист_1!H92</f>
        <v>Ф96</v>
      </c>
      <c r="J94" s="15">
        <v>85.55</v>
      </c>
      <c r="K94" s="52">
        <f>ROUND(Лист_1!J92*(100+Оглавление!$F$9)/100,-1)</f>
        <v>1040</v>
      </c>
    </row>
    <row r="95" spans="1:12" ht="15">
      <c r="A95" s="12">
        <v>83</v>
      </c>
      <c r="B95" s="45" t="str">
        <f>Лист_1!B93</f>
        <v>ШВУС 600</v>
      </c>
      <c r="C95" s="56">
        <f t="shared" si="5"/>
        <v>3510</v>
      </c>
      <c r="D95" s="57">
        <f t="shared" si="6"/>
        <v>3710</v>
      </c>
      <c r="E95" s="45" t="str">
        <f>Лист_1!D93</f>
        <v>КШВУ 600</v>
      </c>
      <c r="F95" s="14"/>
      <c r="G95" s="56">
        <f>ROUND(Лист_1!F93*(100+Оглавление!$F$9)/100,-1)</f>
        <v>1930</v>
      </c>
      <c r="H95" s="57">
        <f>ROUND(Лист_1!G93*(100+Оглавление!$F$9)/100,-1)</f>
        <v>2130</v>
      </c>
      <c r="I95" s="53" t="str">
        <f>Лист_1!H93</f>
        <v>Ф97</v>
      </c>
      <c r="J95" s="15">
        <v>86.55</v>
      </c>
      <c r="K95" s="52">
        <f>ROUND(Лист_1!J93*(100+Оглавление!$F$9)/100,-1)</f>
        <v>1580</v>
      </c>
    </row>
    <row r="96" spans="1:12" ht="15">
      <c r="A96" s="12">
        <v>84</v>
      </c>
      <c r="B96" s="45" t="str">
        <f>Лист_1!B94</f>
        <v>ШВУС 600-920</v>
      </c>
      <c r="C96" s="56">
        <f t="shared" si="5"/>
        <v>4720</v>
      </c>
      <c r="D96" s="57">
        <f t="shared" si="6"/>
        <v>5010</v>
      </c>
      <c r="E96" s="45" t="str">
        <f>Лист_1!D94</f>
        <v>КШВУ 600-920</v>
      </c>
      <c r="F96" s="14"/>
      <c r="G96" s="56">
        <f>ROUND(Лист_1!F94*(100+Оглавление!$F$9)/100,-1)</f>
        <v>2660</v>
      </c>
      <c r="H96" s="57">
        <f>ROUND(Лист_1!G94*(100+Оглавление!$F$9)/100,-1)</f>
        <v>2950</v>
      </c>
      <c r="I96" s="53" t="str">
        <f>Лист_1!H94</f>
        <v>Ф297</v>
      </c>
      <c r="J96" s="15">
        <v>87.55</v>
      </c>
      <c r="K96" s="52">
        <f>ROUND(Лист_1!J94*(100+Оглавление!$F$9)/100,-1)</f>
        <v>2060</v>
      </c>
    </row>
    <row r="97" spans="1:11" ht="15">
      <c r="A97" s="12">
        <v>85</v>
      </c>
      <c r="B97" s="45" t="str">
        <f>Лист_1!B95</f>
        <v>ШВУ 600-920</v>
      </c>
      <c r="C97" s="56">
        <f t="shared" si="5"/>
        <v>3810</v>
      </c>
      <c r="D97" s="57">
        <f t="shared" si="6"/>
        <v>4100</v>
      </c>
      <c r="E97" s="45" t="str">
        <f>Лист_1!D95</f>
        <v>КШВУ 600-920</v>
      </c>
      <c r="F97" s="14"/>
      <c r="G97" s="56">
        <f>ROUND(Лист_1!F95*(100+Оглавление!$F$9)/100,-1)</f>
        <v>2660</v>
      </c>
      <c r="H97" s="57">
        <f>ROUND(Лист_1!G95*(100+Оглавление!$F$9)/100,-1)</f>
        <v>2950</v>
      </c>
      <c r="I97" s="53" t="str">
        <f>Лист_1!H95</f>
        <v>Ф296</v>
      </c>
      <c r="J97" s="15">
        <v>88.55</v>
      </c>
      <c r="K97" s="52">
        <f>ROUND(Лист_1!J95*(100+Оглавление!$F$9)/100,-1)</f>
        <v>1150</v>
      </c>
    </row>
    <row r="98" spans="1:11" ht="15">
      <c r="A98" s="12">
        <v>86</v>
      </c>
      <c r="B98" s="45" t="str">
        <f>Лист_1!B96</f>
        <v>ШВУП 1000</v>
      </c>
      <c r="C98" s="56">
        <f t="shared" si="5"/>
        <v>3210</v>
      </c>
      <c r="D98" s="57">
        <f t="shared" si="6"/>
        <v>3340</v>
      </c>
      <c r="E98" s="45" t="str">
        <f>Лист_1!D96</f>
        <v>КШВУП 1000</v>
      </c>
      <c r="F98" s="14"/>
      <c r="G98" s="56">
        <f>ROUND(Лист_1!F96*(100+Оглавление!$F$9)/100,-1)</f>
        <v>2600</v>
      </c>
      <c r="H98" s="57">
        <f>ROUND(Лист_1!G96*(100+Оглавление!$F$9)/100,-1)</f>
        <v>2730</v>
      </c>
      <c r="I98" s="53" t="str">
        <f>Лист_1!H96</f>
        <v>Ф166</v>
      </c>
      <c r="J98" s="15">
        <v>89.55</v>
      </c>
      <c r="K98" s="52">
        <f>ROUND(Лист_1!J96*(100+Оглавление!$F$9)/100,-1)</f>
        <v>610</v>
      </c>
    </row>
    <row r="99" spans="1:11" ht="15">
      <c r="A99" s="12">
        <v>87</v>
      </c>
      <c r="B99" s="45" t="str">
        <f>Лист_1!B97</f>
        <v>ШВУП 716</v>
      </c>
      <c r="C99" s="56">
        <f t="shared" si="5"/>
        <v>4030</v>
      </c>
      <c r="D99" s="57">
        <f t="shared" si="6"/>
        <v>4140</v>
      </c>
      <c r="E99" s="45" t="str">
        <f>Лист_1!D97</f>
        <v>КШВУП 716</v>
      </c>
      <c r="F99" s="14"/>
      <c r="G99" s="56">
        <f>ROUND(Лист_1!F97*(100+Оглавление!$F$9)/100,-1)</f>
        <v>2570</v>
      </c>
      <c r="H99" s="57">
        <f>ROUND(Лист_1!G97*(100+Оглавление!$F$9)/100,-1)</f>
        <v>2680</v>
      </c>
      <c r="I99" s="53" t="str">
        <f>Лист_1!H97</f>
        <v>Ф128</v>
      </c>
      <c r="J99" s="15">
        <v>90.55</v>
      </c>
      <c r="K99" s="52">
        <f>ROUND(Лист_1!J97*(100+Оглавление!$F$9)/100,-1)</f>
        <v>1460</v>
      </c>
    </row>
    <row r="100" spans="1:11" ht="15">
      <c r="A100" s="12">
        <v>88</v>
      </c>
      <c r="B100" s="45" t="str">
        <f>Лист_1!B98</f>
        <v>ШВУП 920</v>
      </c>
      <c r="C100" s="56">
        <f t="shared" si="5"/>
        <v>4580</v>
      </c>
      <c r="D100" s="57">
        <f t="shared" si="6"/>
        <v>4700</v>
      </c>
      <c r="E100" s="45" t="str">
        <f>Лист_1!D98</f>
        <v>КШВУП 920</v>
      </c>
      <c r="F100" s="14"/>
      <c r="G100" s="56">
        <f>ROUND(Лист_1!F98*(100+Оглавление!$F$9)/100,-1)</f>
        <v>2850</v>
      </c>
      <c r="H100" s="57">
        <f>ROUND(Лист_1!G98*(100+Оглавление!$F$9)/100,-1)</f>
        <v>2970</v>
      </c>
      <c r="I100" s="53" t="str">
        <f>Лист_1!H98</f>
        <v>Ф228</v>
      </c>
      <c r="J100" s="15">
        <v>91.55</v>
      </c>
      <c r="K100" s="52">
        <f>ROUND(Лист_1!J98*(100+Оглавление!$F$9)/100,-1)</f>
        <v>1730</v>
      </c>
    </row>
    <row r="101" spans="1:11" ht="15">
      <c r="A101" s="12">
        <v>89</v>
      </c>
      <c r="B101" s="45" t="str">
        <f>Лист_1!B99</f>
        <v>ШН 1000  Б/СТ</v>
      </c>
      <c r="C101" s="56">
        <f t="shared" si="5"/>
        <v>5070</v>
      </c>
      <c r="D101" s="57">
        <f t="shared" si="6"/>
        <v>5340</v>
      </c>
      <c r="E101" s="45" t="str">
        <f>Лист_1!D99</f>
        <v>КШН 1000 Б/СТ</v>
      </c>
      <c r="F101" s="14"/>
      <c r="G101" s="56">
        <f>ROUND(Лист_1!F99*(100+Оглавление!$F$9)/100,-1)</f>
        <v>2740</v>
      </c>
      <c r="H101" s="57">
        <f>ROUND(Лист_1!G99*(100+Оглавление!$F$9)/100,-1)</f>
        <v>3010</v>
      </c>
      <c r="I101" s="53" t="str">
        <f>Лист_1!H99</f>
        <v>Ф102</v>
      </c>
      <c r="J101" s="15">
        <v>92.55</v>
      </c>
      <c r="K101" s="52">
        <f>ROUND(Лист_1!J99*(100+Оглавление!$F$9)/100,-1)</f>
        <v>2330</v>
      </c>
    </row>
    <row r="102" spans="1:11" ht="15">
      <c r="A102" s="12">
        <v>90</v>
      </c>
      <c r="B102" s="45" t="str">
        <f>Лист_1!B100</f>
        <v>ШНБ 150 Б/СТ</v>
      </c>
      <c r="C102" s="56">
        <f t="shared" si="5"/>
        <v>2450</v>
      </c>
      <c r="D102" s="57">
        <f t="shared" si="6"/>
        <v>2560</v>
      </c>
      <c r="E102" s="45" t="str">
        <f>Лист_1!D100</f>
        <v>КШН 150 Б/СТ</v>
      </c>
      <c r="F102" s="14"/>
      <c r="G102" s="56">
        <f>ROUND(Лист_1!F100*(100+Оглавление!$F$9)/100,-1)</f>
        <v>1670</v>
      </c>
      <c r="H102" s="57">
        <f>ROUND(Лист_1!G100*(100+Оглавление!$F$9)/100,-1)</f>
        <v>1780</v>
      </c>
      <c r="I102" s="53" t="str">
        <f>Лист_1!H100</f>
        <v>Ф81</v>
      </c>
      <c r="J102" s="15">
        <v>93.55</v>
      </c>
      <c r="K102" s="52">
        <f>ROUND(Лист_1!J100*(100+Оглавление!$F$9)/100,-1)</f>
        <v>780</v>
      </c>
    </row>
    <row r="103" spans="1:11" ht="15">
      <c r="A103" s="12">
        <v>91</v>
      </c>
      <c r="B103" s="45" t="str">
        <f>Лист_1!B101</f>
        <v>ШНБ 200    Б/СТ</v>
      </c>
      <c r="C103" s="56">
        <f t="shared" si="5"/>
        <v>2810</v>
      </c>
      <c r="D103" s="57">
        <f t="shared" si="6"/>
        <v>2920</v>
      </c>
      <c r="E103" s="45" t="str">
        <f>Лист_1!D101</f>
        <v>КШН 200 Б/СТ</v>
      </c>
      <c r="F103" s="14"/>
      <c r="G103" s="56">
        <f>ROUND(Лист_1!F101*(100+Оглавление!$F$9)/100,-1)</f>
        <v>1790</v>
      </c>
      <c r="H103" s="57">
        <f>ROUND(Лист_1!G101*(100+Оглавление!$F$9)/100,-1)</f>
        <v>1900</v>
      </c>
      <c r="I103" s="53" t="str">
        <f>Лист_1!H101</f>
        <v>Ф168</v>
      </c>
      <c r="J103" s="15">
        <v>94.55</v>
      </c>
      <c r="K103" s="52">
        <f>ROUND(Лист_1!J101*(100+Оглавление!$F$9)/100,-1)</f>
        <v>1020</v>
      </c>
    </row>
    <row r="104" spans="1:11" ht="15">
      <c r="A104" s="12">
        <v>92</v>
      </c>
      <c r="B104" s="45" t="str">
        <f>Лист_1!B102</f>
        <v>ШН 300  Б/СТ</v>
      </c>
      <c r="C104" s="56">
        <f t="shared" si="5"/>
        <v>2210</v>
      </c>
      <c r="D104" s="57">
        <f t="shared" si="6"/>
        <v>2340</v>
      </c>
      <c r="E104" s="45" t="str">
        <f>Лист_1!D102</f>
        <v>КШН 300 Б/СТ</v>
      </c>
      <c r="F104" s="14"/>
      <c r="G104" s="56">
        <f>ROUND(Лист_1!F102*(100+Оглавление!$F$9)/100,-1)</f>
        <v>1260</v>
      </c>
      <c r="H104" s="57">
        <f>ROUND(Лист_1!G102*(100+Оглавление!$F$9)/100,-1)</f>
        <v>1390</v>
      </c>
      <c r="I104" s="53" t="str">
        <f>Лист_1!H102</f>
        <v>Ф10</v>
      </c>
      <c r="J104" s="15">
        <v>95.55</v>
      </c>
      <c r="K104" s="52">
        <f>ROUND(Лист_1!J102*(100+Оглавление!$F$9)/100,-1)</f>
        <v>950</v>
      </c>
    </row>
    <row r="105" spans="1:11" ht="15">
      <c r="A105" s="12">
        <v>93</v>
      </c>
      <c r="B105" s="45" t="str">
        <f>Лист_1!B103</f>
        <v>ШН 400  Б/СТ</v>
      </c>
      <c r="C105" s="56">
        <f t="shared" si="5"/>
        <v>2500</v>
      </c>
      <c r="D105" s="57">
        <f t="shared" si="6"/>
        <v>2650</v>
      </c>
      <c r="E105" s="45" t="str">
        <f>Лист_1!D103</f>
        <v>КШН 400 Б/СТ</v>
      </c>
      <c r="F105" s="14"/>
      <c r="G105" s="56">
        <f>ROUND(Лист_1!F103*(100+Оглавление!$F$9)/100,-1)</f>
        <v>1370</v>
      </c>
      <c r="H105" s="57">
        <f>ROUND(Лист_1!G103*(100+Оглавление!$F$9)/100,-1)</f>
        <v>1520</v>
      </c>
      <c r="I105" s="53" t="str">
        <f>Лист_1!H103</f>
        <v>Ф20</v>
      </c>
      <c r="J105" s="15">
        <v>96.55</v>
      </c>
      <c r="K105" s="52">
        <f>ROUND(Лист_1!J103*(100+Оглавление!$F$9)/100,-1)</f>
        <v>1130</v>
      </c>
    </row>
    <row r="106" spans="1:11" ht="15">
      <c r="A106" s="12">
        <v>94</v>
      </c>
      <c r="B106" s="45" t="str">
        <f>Лист_1!B104</f>
        <v>ШН 450  Б/СТ</v>
      </c>
      <c r="C106" s="56">
        <f t="shared" si="5"/>
        <v>2740</v>
      </c>
      <c r="D106" s="57">
        <f t="shared" si="6"/>
        <v>2900</v>
      </c>
      <c r="E106" s="45" t="str">
        <f>Лист_1!D104</f>
        <v>КШН 450 Б/СТ</v>
      </c>
      <c r="F106" s="14"/>
      <c r="G106" s="56">
        <f>ROUND(Лист_1!F104*(100+Оглавление!$F$9)/100,-1)</f>
        <v>1450</v>
      </c>
      <c r="H106" s="57">
        <f>ROUND(Лист_1!G104*(100+Оглавление!$F$9)/100,-1)</f>
        <v>1610</v>
      </c>
      <c r="I106" s="53" t="str">
        <f>Лист_1!H104</f>
        <v>Ф103</v>
      </c>
      <c r="J106" s="15">
        <v>97.55</v>
      </c>
      <c r="K106" s="52">
        <f>ROUND(Лист_1!J104*(100+Оглавление!$F$9)/100,-1)</f>
        <v>1290</v>
      </c>
    </row>
    <row r="107" spans="1:11" ht="15">
      <c r="A107" s="12">
        <v>95</v>
      </c>
      <c r="B107" s="45" t="str">
        <f>Лист_1!B105</f>
        <v>ШН 500  Б/СТ</v>
      </c>
      <c r="C107" s="56">
        <f t="shared" si="5"/>
        <v>2970</v>
      </c>
      <c r="D107" s="57">
        <f t="shared" si="6"/>
        <v>3130</v>
      </c>
      <c r="E107" s="45" t="str">
        <f>Лист_1!D105</f>
        <v>КШН 500 Б/СТ</v>
      </c>
      <c r="F107" s="14"/>
      <c r="G107" s="56">
        <f>ROUND(Лист_1!F105*(100+Оглавление!$F$9)/100,-1)</f>
        <v>1520</v>
      </c>
      <c r="H107" s="57">
        <f>ROUND(Лист_1!G105*(100+Оглавление!$F$9)/100,-1)</f>
        <v>1680</v>
      </c>
      <c r="I107" s="53" t="str">
        <f>Лист_1!H105</f>
        <v>Ф30</v>
      </c>
      <c r="J107" s="15">
        <v>98.55</v>
      </c>
      <c r="K107" s="52">
        <f>ROUND(Лист_1!J105*(100+Оглавление!$F$9)/100,-1)</f>
        <v>1450</v>
      </c>
    </row>
    <row r="108" spans="1:11" ht="15">
      <c r="A108" s="12">
        <v>96</v>
      </c>
      <c r="B108" s="45" t="str">
        <f>Лист_1!B106</f>
        <v>ШН 600   Б/СТ</v>
      </c>
      <c r="C108" s="56">
        <f t="shared" si="5"/>
        <v>3550</v>
      </c>
      <c r="D108" s="57">
        <f t="shared" si="6"/>
        <v>3730</v>
      </c>
      <c r="E108" s="45" t="str">
        <f>Лист_1!D106</f>
        <v>КШН 600 Б/СТ</v>
      </c>
      <c r="F108" s="14"/>
      <c r="G108" s="56">
        <f>ROUND(Лист_1!F106*(100+Оглавление!$F$9)/100,-1)</f>
        <v>1730</v>
      </c>
      <c r="H108" s="57">
        <f>ROUND(Лист_1!G106*(100+Оглавление!$F$9)/100,-1)</f>
        <v>1910</v>
      </c>
      <c r="I108" s="53" t="str">
        <f>Лист_1!H106</f>
        <v>Ф40</v>
      </c>
      <c r="J108" s="15">
        <v>99.55</v>
      </c>
      <c r="K108" s="52">
        <f>ROUND(Лист_1!J106*(100+Оглавление!$F$9)/100,-1)</f>
        <v>1820</v>
      </c>
    </row>
    <row r="109" spans="1:11" ht="15">
      <c r="A109" s="12">
        <v>97</v>
      </c>
      <c r="B109" s="45" t="str">
        <f>Лист_1!B107</f>
        <v>ШН 600   Б/СТ</v>
      </c>
      <c r="C109" s="56">
        <f t="shared" si="5"/>
        <v>3550</v>
      </c>
      <c r="D109" s="57">
        <f t="shared" si="6"/>
        <v>3730</v>
      </c>
      <c r="E109" s="45" t="str">
        <f>Лист_1!D107</f>
        <v>КШН 600 Б/СТ</v>
      </c>
      <c r="F109" s="14"/>
      <c r="G109" s="56">
        <f>ROUND(Лист_1!F107*(100+Оглавление!$F$9)/100,-1)</f>
        <v>1730</v>
      </c>
      <c r="H109" s="57">
        <f>ROUND(Лист_1!G107*(100+Оглавление!$F$9)/100,-1)</f>
        <v>1910</v>
      </c>
      <c r="I109" s="53" t="str">
        <f>Лист_1!H107</f>
        <v>Ф105</v>
      </c>
      <c r="J109" s="15">
        <v>100.55</v>
      </c>
      <c r="K109" s="52">
        <f>ROUND(Лист_1!J107*(100+Оглавление!$F$9)/100,-1)</f>
        <v>1820</v>
      </c>
    </row>
    <row r="110" spans="1:11" ht="15">
      <c r="A110" s="12">
        <v>98</v>
      </c>
      <c r="B110" s="45" t="str">
        <f>Лист_1!B108</f>
        <v>ШН 800 Б/СТ</v>
      </c>
      <c r="C110" s="56">
        <f t="shared" si="5"/>
        <v>4080</v>
      </c>
      <c r="D110" s="57">
        <f t="shared" si="6"/>
        <v>4280</v>
      </c>
      <c r="E110" s="45" t="str">
        <f>Лист_1!D108</f>
        <v>КШН 800 Б/СТ</v>
      </c>
      <c r="F110" s="14"/>
      <c r="G110" s="56">
        <f>ROUND(Лист_1!F108*(100+Оглавление!$F$9)/100,-1)</f>
        <v>1930</v>
      </c>
      <c r="H110" s="57">
        <f>ROUND(Лист_1!G108*(100+Оглавление!$F$9)/100,-1)</f>
        <v>2130</v>
      </c>
      <c r="I110" s="53" t="str">
        <f>Лист_1!H108</f>
        <v>Ф50</v>
      </c>
      <c r="J110" s="15">
        <v>101.55</v>
      </c>
      <c r="K110" s="52">
        <f>ROUND(Лист_1!J108*(100+Оглавление!$F$9)/100,-1)</f>
        <v>2150</v>
      </c>
    </row>
    <row r="111" spans="1:11" ht="15">
      <c r="A111" s="12">
        <v>99</v>
      </c>
      <c r="B111" s="45" t="str">
        <f>Лист_1!B109</f>
        <v>ШН БУТЫЛОЧНИЦА (ОМПЛЕТ)</v>
      </c>
      <c r="C111" s="56">
        <f t="shared" si="5"/>
        <v>2170</v>
      </c>
      <c r="D111" s="57">
        <f t="shared" si="6"/>
        <v>2170</v>
      </c>
      <c r="E111" s="45" t="str">
        <f>Лист_1!D109</f>
        <v>КШН БУТЫЛОЧНИЦА (КОМПЛЕКТ)</v>
      </c>
      <c r="F111" s="14"/>
      <c r="G111" s="56">
        <f>ROUND(Лист_1!F109*(100+Оглавление!$F$9)/100,-1)</f>
        <v>2170</v>
      </c>
      <c r="H111" s="57">
        <f>ROUND(Лист_1!G109*(100+Оглавление!$F$9)/100,-1)</f>
        <v>2170</v>
      </c>
      <c r="I111" s="53" t="str">
        <f>Лист_1!H109</f>
        <v>-</v>
      </c>
      <c r="J111" s="15">
        <v>102.55</v>
      </c>
      <c r="K111" s="52">
        <f>ROUND(Лист_1!J109*(100+Оглавление!$F$9)/100,-1)</f>
        <v>0</v>
      </c>
    </row>
    <row r="112" spans="1:11" ht="15">
      <c r="A112" s="12">
        <v>100</v>
      </c>
      <c r="B112" s="45" t="str">
        <f>Лист_1!B110</f>
        <v>ШН БУТЫЛОЧНИЦА 200 (ОМПЛЕТ)</v>
      </c>
      <c r="C112" s="56">
        <f t="shared" si="5"/>
        <v>2600</v>
      </c>
      <c r="D112" s="57">
        <f t="shared" si="6"/>
        <v>2600</v>
      </c>
      <c r="E112" s="45" t="str">
        <f>Лист_1!D110</f>
        <v>КШН БУТЫЛОЧНИЦА 200 (КОМПЛЕКТ)</v>
      </c>
      <c r="F112" s="14"/>
      <c r="G112" s="56">
        <f>ROUND(Лист_1!F110*(100+Оглавление!$F$9)/100,-1)</f>
        <v>2600</v>
      </c>
      <c r="H112" s="57">
        <f>ROUND(Лист_1!G110*(100+Оглавление!$F$9)/100,-1)</f>
        <v>2600</v>
      </c>
      <c r="I112" s="53" t="str">
        <f>Лист_1!H110</f>
        <v>-</v>
      </c>
      <c r="J112" s="15">
        <v>103.55</v>
      </c>
      <c r="K112" s="52">
        <f>ROUND(Лист_1!J110*(100+Оглавление!$F$9)/100,-1)</f>
        <v>0</v>
      </c>
    </row>
    <row r="113" spans="1:11" ht="15">
      <c r="A113" s="12">
        <v>101</v>
      </c>
      <c r="B113" s="45" t="str">
        <f>Лист_1!B111</f>
        <v>ШН1Я 1000  Б/СТ</v>
      </c>
      <c r="C113" s="56">
        <f t="shared" si="5"/>
        <v>5520</v>
      </c>
      <c r="D113" s="57">
        <f t="shared" si="6"/>
        <v>5800</v>
      </c>
      <c r="E113" s="45" t="str">
        <f>Лист_1!D111</f>
        <v>КШН1Я 1000 ПВ</v>
      </c>
      <c r="F113" s="14"/>
      <c r="G113" s="56">
        <f>ROUND(Лист_1!F111*(100+Оглавление!$F$9)/100,-1)</f>
        <v>2970</v>
      </c>
      <c r="H113" s="57">
        <f>ROUND(Лист_1!G111*(100+Оглавление!$F$9)/100,-1)</f>
        <v>3250</v>
      </c>
      <c r="I113" s="53" t="str">
        <f>Лист_1!H111</f>
        <v>Ф101</v>
      </c>
      <c r="J113" s="15">
        <v>104.55</v>
      </c>
      <c r="K113" s="52">
        <f>ROUND(Лист_1!J111*(100+Оглавление!$F$9)/100,-1)</f>
        <v>2550</v>
      </c>
    </row>
    <row r="114" spans="1:11" ht="15">
      <c r="A114" s="12">
        <v>102</v>
      </c>
      <c r="B114" s="45" t="str">
        <f>Лист_1!B112</f>
        <v>ШН1Я 400  Б/СТ</v>
      </c>
      <c r="C114" s="56">
        <f t="shared" si="5"/>
        <v>2990</v>
      </c>
      <c r="D114" s="57">
        <f t="shared" si="6"/>
        <v>3160</v>
      </c>
      <c r="E114" s="45" t="str">
        <f>Лист_1!D112</f>
        <v>КШН1Я 400 ПВ</v>
      </c>
      <c r="F114" s="14"/>
      <c r="G114" s="56">
        <f>ROUND(Лист_1!F112*(100+Оглавление!$F$9)/100,-1)</f>
        <v>1710</v>
      </c>
      <c r="H114" s="57">
        <f>ROUND(Лист_1!G112*(100+Оглавление!$F$9)/100,-1)</f>
        <v>1880</v>
      </c>
      <c r="I114" s="53" t="str">
        <f>Лист_1!H112</f>
        <v>Ф21</v>
      </c>
      <c r="J114" s="15">
        <v>105.55</v>
      </c>
      <c r="K114" s="52">
        <f>ROUND(Лист_1!J112*(100+Оглавление!$F$9)/100,-1)</f>
        <v>1280</v>
      </c>
    </row>
    <row r="115" spans="1:11" ht="15">
      <c r="A115" s="12">
        <v>103</v>
      </c>
      <c r="B115" s="45" t="str">
        <f>Лист_1!B113</f>
        <v>ШН1Я 500  Б/СТ</v>
      </c>
      <c r="C115" s="56">
        <f t="shared" si="5"/>
        <v>3450</v>
      </c>
      <c r="D115" s="57">
        <f t="shared" si="6"/>
        <v>3640</v>
      </c>
      <c r="E115" s="45" t="str">
        <f>Лист_1!D113</f>
        <v>КШН1Я 500 ПВ</v>
      </c>
      <c r="F115" s="14"/>
      <c r="G115" s="56">
        <f>ROUND(Лист_1!F113*(100+Оглавление!$F$9)/100,-1)</f>
        <v>1860</v>
      </c>
      <c r="H115" s="57">
        <f>ROUND(Лист_1!G113*(100+Оглавление!$F$9)/100,-1)</f>
        <v>2050</v>
      </c>
      <c r="I115" s="53" t="str">
        <f>Лист_1!H113</f>
        <v>Ф31</v>
      </c>
      <c r="J115" s="15">
        <v>106.55</v>
      </c>
      <c r="K115" s="52">
        <f>ROUND(Лист_1!J113*(100+Оглавление!$F$9)/100,-1)</f>
        <v>1590</v>
      </c>
    </row>
    <row r="116" spans="1:11" ht="15">
      <c r="A116" s="12">
        <v>104</v>
      </c>
      <c r="B116" s="45" t="str">
        <f>Лист_1!B114</f>
        <v>ШН1Я 600-М  Б/СТ</v>
      </c>
      <c r="C116" s="56">
        <f t="shared" si="5"/>
        <v>4480</v>
      </c>
      <c r="D116" s="57">
        <f t="shared" si="6"/>
        <v>4710</v>
      </c>
      <c r="E116" s="45" t="str">
        <f>Лист_1!D114</f>
        <v>КШН1Я 600-М ПВ</v>
      </c>
      <c r="F116" s="14"/>
      <c r="G116" s="56">
        <f>ROUND(Лист_1!F114*(100+Оглавление!$F$9)/100,-1)</f>
        <v>2530</v>
      </c>
      <c r="H116" s="57">
        <f>ROUND(Лист_1!G114*(100+Оглавление!$F$9)/100,-1)</f>
        <v>2760</v>
      </c>
      <c r="I116" s="53" t="str">
        <f>Лист_1!H114</f>
        <v>Ф41М</v>
      </c>
      <c r="J116" s="15">
        <v>107.55</v>
      </c>
      <c r="K116" s="52">
        <f>ROUND(Лист_1!J114*(100+Оглавление!$F$9)/100,-1)</f>
        <v>1950</v>
      </c>
    </row>
    <row r="117" spans="1:11" ht="15">
      <c r="A117" s="12">
        <v>105</v>
      </c>
      <c r="B117" s="45" t="str">
        <f>Лист_1!B115</f>
        <v>ШН1Я 800-М Б/СТ</v>
      </c>
      <c r="C117" s="56">
        <f t="shared" si="5"/>
        <v>5300</v>
      </c>
      <c r="D117" s="57">
        <f t="shared" si="6"/>
        <v>5560</v>
      </c>
      <c r="E117" s="45" t="str">
        <f>Лист_1!D115</f>
        <v>КШН1Я 800-М ПВ</v>
      </c>
      <c r="F117" s="14"/>
      <c r="G117" s="56">
        <f>ROUND(Лист_1!F115*(100+Оглавление!$F$9)/100,-1)</f>
        <v>2860</v>
      </c>
      <c r="H117" s="57">
        <f>ROUND(Лист_1!G115*(100+Оглавление!$F$9)/100,-1)</f>
        <v>3120</v>
      </c>
      <c r="I117" s="53" t="str">
        <f>Лист_1!H115</f>
        <v>Ф51М</v>
      </c>
      <c r="J117" s="15">
        <v>108.55</v>
      </c>
      <c r="K117" s="52">
        <f>ROUND(Лист_1!J115*(100+Оглавление!$F$9)/100,-1)</f>
        <v>2440</v>
      </c>
    </row>
    <row r="118" spans="1:11" ht="15">
      <c r="A118" s="12">
        <v>106</v>
      </c>
      <c r="B118" s="45" t="str">
        <f>Лист_1!B116</f>
        <v>ШН2ВЯ 400  Б/СТ</v>
      </c>
      <c r="C118" s="56">
        <f t="shared" si="5"/>
        <v>3940</v>
      </c>
      <c r="D118" s="57">
        <f t="shared" si="6"/>
        <v>4040</v>
      </c>
      <c r="E118" s="45" t="str">
        <f>Лист_1!D116</f>
        <v>КШН2ВЯ 400 ПВ</v>
      </c>
      <c r="F118" s="14"/>
      <c r="G118" s="56">
        <f>ROUND(Лист_1!F116*(100+Оглавление!$F$9)/100,-1)</f>
        <v>2670</v>
      </c>
      <c r="H118" s="57">
        <f>ROUND(Лист_1!G116*(100+Оглавление!$F$9)/100,-1)</f>
        <v>2770</v>
      </c>
      <c r="I118" s="53" t="str">
        <f>Лист_1!H116</f>
        <v>Ф22</v>
      </c>
      <c r="J118" s="15">
        <v>109.55</v>
      </c>
      <c r="K118" s="52">
        <f>ROUND(Лист_1!J116*(100+Оглавление!$F$9)/100,-1)</f>
        <v>1270</v>
      </c>
    </row>
    <row r="119" spans="1:11" ht="15">
      <c r="A119" s="12">
        <v>107</v>
      </c>
      <c r="B119" s="45" t="str">
        <f>Лист_1!B117</f>
        <v>ШН2ВЯ 500  Б/СТ</v>
      </c>
      <c r="C119" s="56">
        <f t="shared" si="5"/>
        <v>4400</v>
      </c>
      <c r="D119" s="57">
        <f t="shared" si="6"/>
        <v>4520</v>
      </c>
      <c r="E119" s="45" t="str">
        <f>Лист_1!D117</f>
        <v>КШН2ВЯ 500 ПВ</v>
      </c>
      <c r="F119" s="14"/>
      <c r="G119" s="56">
        <f>ROUND(Лист_1!F117*(100+Оглавление!$F$9)/100,-1)</f>
        <v>2880</v>
      </c>
      <c r="H119" s="57">
        <f>ROUND(Лист_1!G117*(100+Оглавление!$F$9)/100,-1)</f>
        <v>3000</v>
      </c>
      <c r="I119" s="53" t="str">
        <f>Лист_1!H117</f>
        <v>Ф32</v>
      </c>
      <c r="J119" s="15">
        <v>110.55</v>
      </c>
      <c r="K119" s="52">
        <f>ROUND(Лист_1!J117*(100+Оглавление!$F$9)/100,-1)</f>
        <v>1520</v>
      </c>
    </row>
    <row r="120" spans="1:11" ht="15">
      <c r="A120" s="12">
        <v>108</v>
      </c>
      <c r="B120" s="45" t="str">
        <f>Лист_1!B118</f>
        <v>ШН2ВЯ 600  Б/СТ</v>
      </c>
      <c r="C120" s="56">
        <f t="shared" si="5"/>
        <v>4890</v>
      </c>
      <c r="D120" s="57">
        <f t="shared" si="6"/>
        <v>5020</v>
      </c>
      <c r="E120" s="45" t="str">
        <f>Лист_1!D118</f>
        <v>КШН2ВЯ 600 ПВ</v>
      </c>
      <c r="F120" s="14"/>
      <c r="G120" s="56">
        <f>ROUND(Лист_1!F118*(100+Оглавление!$F$9)/100,-1)</f>
        <v>3070</v>
      </c>
      <c r="H120" s="57">
        <f>ROUND(Лист_1!G118*(100+Оглавление!$F$9)/100,-1)</f>
        <v>3200</v>
      </c>
      <c r="I120" s="53" t="str">
        <f>Лист_1!H118</f>
        <v>Ф42</v>
      </c>
      <c r="J120" s="15">
        <v>111.55</v>
      </c>
      <c r="K120" s="52">
        <f>ROUND(Лист_1!J118*(100+Оглавление!$F$9)/100,-1)</f>
        <v>1820</v>
      </c>
    </row>
    <row r="121" spans="1:11" ht="15">
      <c r="A121" s="12">
        <v>109</v>
      </c>
      <c r="B121" s="45" t="str">
        <f>Лист_1!B119</f>
        <v>ШН2ВЯ 800 Б/СТ</v>
      </c>
      <c r="C121" s="56">
        <f t="shared" si="5"/>
        <v>5750</v>
      </c>
      <c r="D121" s="57">
        <f t="shared" si="6"/>
        <v>5890</v>
      </c>
      <c r="E121" s="45" t="str">
        <f>Лист_1!D119</f>
        <v>КШН2ВЯ 800 ПВ</v>
      </c>
      <c r="F121" s="14"/>
      <c r="G121" s="56">
        <f>ROUND(Лист_1!F119*(100+Оглавление!$F$9)/100,-1)</f>
        <v>3500</v>
      </c>
      <c r="H121" s="57">
        <f>ROUND(Лист_1!G119*(100+Оглавление!$F$9)/100,-1)</f>
        <v>3640</v>
      </c>
      <c r="I121" s="53" t="str">
        <f>Лист_1!H119</f>
        <v>Ф52</v>
      </c>
      <c r="J121" s="15">
        <v>112.55</v>
      </c>
      <c r="K121" s="52">
        <f>ROUND(Лист_1!J119*(100+Оглавление!$F$9)/100,-1)</f>
        <v>2250</v>
      </c>
    </row>
    <row r="122" spans="1:11" ht="15">
      <c r="A122" s="12">
        <v>110</v>
      </c>
      <c r="B122" s="45" t="str">
        <f>Лист_1!B120</f>
        <v>ШН2Я 400  Б/СТ</v>
      </c>
      <c r="C122" s="56">
        <f t="shared" si="5"/>
        <v>3560</v>
      </c>
      <c r="D122" s="57">
        <f t="shared" si="6"/>
        <v>3770</v>
      </c>
      <c r="E122" s="45" t="str">
        <f>Лист_1!D120</f>
        <v>КШН2Я 400 ПВ</v>
      </c>
      <c r="F122" s="14"/>
      <c r="G122" s="56">
        <f>ROUND(Лист_1!F120*(100+Оглавление!$F$9)/100,-1)</f>
        <v>2290</v>
      </c>
      <c r="H122" s="57">
        <f>ROUND(Лист_1!G120*(100+Оглавление!$F$9)/100,-1)</f>
        <v>2500</v>
      </c>
      <c r="I122" s="53" t="str">
        <f>Лист_1!H120</f>
        <v>Ф22</v>
      </c>
      <c r="J122" s="15">
        <v>113.55</v>
      </c>
      <c r="K122" s="52">
        <f>ROUND(Лист_1!J120*(100+Оглавление!$F$9)/100,-1)</f>
        <v>1270</v>
      </c>
    </row>
    <row r="123" spans="1:11" ht="15">
      <c r="A123" s="12">
        <v>111</v>
      </c>
      <c r="B123" s="45" t="str">
        <f>Лист_1!B121</f>
        <v>ШН2Я 500  Б/СТ</v>
      </c>
      <c r="C123" s="56">
        <f t="shared" si="5"/>
        <v>3940</v>
      </c>
      <c r="D123" s="57">
        <f t="shared" si="6"/>
        <v>4180</v>
      </c>
      <c r="E123" s="45" t="str">
        <f>Лист_1!D121</f>
        <v>КШН2Я 500 ПВ</v>
      </c>
      <c r="F123" s="14"/>
      <c r="G123" s="56">
        <f>ROUND(Лист_1!F121*(100+Оглавление!$F$9)/100,-1)</f>
        <v>2420</v>
      </c>
      <c r="H123" s="57">
        <f>ROUND(Лист_1!G121*(100+Оглавление!$F$9)/100,-1)</f>
        <v>2660</v>
      </c>
      <c r="I123" s="53" t="str">
        <f>Лист_1!H121</f>
        <v>Ф32</v>
      </c>
      <c r="J123" s="15">
        <v>114.55</v>
      </c>
      <c r="K123" s="52">
        <f>ROUND(Лист_1!J121*(100+Оглавление!$F$9)/100,-1)</f>
        <v>1520</v>
      </c>
    </row>
    <row r="124" spans="1:11" ht="15">
      <c r="A124" s="12">
        <v>112</v>
      </c>
      <c r="B124" s="45" t="str">
        <f>Лист_1!B122</f>
        <v>ШН2Я 600  Б/СТ</v>
      </c>
      <c r="C124" s="56">
        <f t="shared" si="5"/>
        <v>4390</v>
      </c>
      <c r="D124" s="57">
        <f t="shared" si="6"/>
        <v>4630</v>
      </c>
      <c r="E124" s="45" t="str">
        <f>Лист_1!D122</f>
        <v>КШН2Я 600 ПВ</v>
      </c>
      <c r="F124" s="14"/>
      <c r="G124" s="56">
        <f>ROUND(Лист_1!F122*(100+Оглавление!$F$9)/100,-1)</f>
        <v>2570</v>
      </c>
      <c r="H124" s="57">
        <f>ROUND(Лист_1!G122*(100+Оглавление!$F$9)/100,-1)</f>
        <v>2810</v>
      </c>
      <c r="I124" s="53" t="str">
        <f>Лист_1!H122</f>
        <v>Ф42</v>
      </c>
      <c r="J124" s="15">
        <v>115.55</v>
      </c>
      <c r="K124" s="52">
        <f>ROUND(Лист_1!J122*(100+Оглавление!$F$9)/100,-1)</f>
        <v>1820</v>
      </c>
    </row>
    <row r="125" spans="1:11" ht="15">
      <c r="A125" s="12">
        <v>113</v>
      </c>
      <c r="B125" s="45" t="str">
        <f>Лист_1!B123</f>
        <v>ШН2Я 800 Б/СТ</v>
      </c>
      <c r="C125" s="56">
        <f t="shared" si="5"/>
        <v>5110</v>
      </c>
      <c r="D125" s="57">
        <f t="shared" si="6"/>
        <v>5390</v>
      </c>
      <c r="E125" s="45" t="str">
        <f>Лист_1!D123</f>
        <v>КШН2Я 800 ПВ</v>
      </c>
      <c r="F125" s="14"/>
      <c r="G125" s="56">
        <f>ROUND(Лист_1!F123*(100+Оглавление!$F$9)/100,-1)</f>
        <v>2860</v>
      </c>
      <c r="H125" s="57">
        <f>ROUND(Лист_1!G123*(100+Оглавление!$F$9)/100,-1)</f>
        <v>3140</v>
      </c>
      <c r="I125" s="53" t="str">
        <f>Лист_1!H123</f>
        <v>Ф52</v>
      </c>
      <c r="J125" s="15">
        <v>116.55</v>
      </c>
      <c r="K125" s="52">
        <f>ROUND(Лист_1!J123*(100+Оглавление!$F$9)/100,-1)</f>
        <v>2250</v>
      </c>
    </row>
    <row r="126" spans="1:11" ht="15">
      <c r="A126" s="12">
        <v>114</v>
      </c>
      <c r="B126" s="45" t="str">
        <f>Лист_1!B124</f>
        <v>ШН3Я 400 Б/СТ</v>
      </c>
      <c r="C126" s="56">
        <f t="shared" si="5"/>
        <v>3890</v>
      </c>
      <c r="D126" s="57">
        <f t="shared" si="6"/>
        <v>4110</v>
      </c>
      <c r="E126" s="45" t="str">
        <f>Лист_1!D124</f>
        <v>КШН3Я 400 ПВ</v>
      </c>
      <c r="F126" s="14"/>
      <c r="G126" s="56">
        <f>ROUND(Лист_1!F124*(100+Оглавление!$F$9)/100,-1)</f>
        <v>2500</v>
      </c>
      <c r="H126" s="57">
        <f>ROUND(Лист_1!G124*(100+Оглавление!$F$9)/100,-1)</f>
        <v>2720</v>
      </c>
      <c r="I126" s="53" t="str">
        <f>Лист_1!H124</f>
        <v>Ф23</v>
      </c>
      <c r="J126" s="15">
        <v>117.55</v>
      </c>
      <c r="K126" s="52">
        <f>ROUND(Лист_1!J124*(100+Оглавление!$F$9)/100,-1)</f>
        <v>1390</v>
      </c>
    </row>
    <row r="127" spans="1:11" ht="15">
      <c r="A127" s="12">
        <v>115</v>
      </c>
      <c r="B127" s="45" t="str">
        <f>Лист_1!B125</f>
        <v>ШН3Я 500  Б/СТ</v>
      </c>
      <c r="C127" s="56">
        <f t="shared" si="5"/>
        <v>4280</v>
      </c>
      <c r="D127" s="57">
        <f t="shared" si="6"/>
        <v>4500</v>
      </c>
      <c r="E127" s="45" t="str">
        <f>Лист_1!D125</f>
        <v>КШН3Я 500 ПВ</v>
      </c>
      <c r="F127" s="14"/>
      <c r="G127" s="56">
        <f>ROUND(Лист_1!F125*(100+Оглавление!$F$9)/100,-1)</f>
        <v>2680</v>
      </c>
      <c r="H127" s="57">
        <f>ROUND(Лист_1!G125*(100+Оглавление!$F$9)/100,-1)</f>
        <v>2900</v>
      </c>
      <c r="I127" s="53" t="str">
        <f>Лист_1!H125</f>
        <v>Ф33</v>
      </c>
      <c r="J127" s="15">
        <v>118.55</v>
      </c>
      <c r="K127" s="52">
        <f>ROUND(Лист_1!J125*(100+Оглавление!$F$9)/100,-1)</f>
        <v>1600</v>
      </c>
    </row>
    <row r="128" spans="1:11" ht="15">
      <c r="A128" s="12">
        <v>116</v>
      </c>
      <c r="B128" s="45" t="str">
        <f>Лист_1!B126</f>
        <v>ШН3Я 600 Б/СТ</v>
      </c>
      <c r="C128" s="56">
        <f t="shared" si="5"/>
        <v>4720</v>
      </c>
      <c r="D128" s="57">
        <f t="shared" si="6"/>
        <v>4850</v>
      </c>
      <c r="E128" s="45" t="str">
        <f>Лист_1!D126</f>
        <v>КШН3Я 600 ПВ</v>
      </c>
      <c r="F128" s="14"/>
      <c r="G128" s="56">
        <f>ROUND(Лист_1!F126*(100+Оглавление!$F$9)/100,-1)</f>
        <v>2810</v>
      </c>
      <c r="H128" s="57">
        <f>ROUND(Лист_1!G126*(100+Оглавление!$F$9)/100,-1)</f>
        <v>2940</v>
      </c>
      <c r="I128" s="53" t="str">
        <f>Лист_1!H126</f>
        <v>Ф43</v>
      </c>
      <c r="J128" s="15">
        <v>119.55</v>
      </c>
      <c r="K128" s="52">
        <f>ROUND(Лист_1!J126*(100+Оглавление!$F$9)/100,-1)</f>
        <v>1910</v>
      </c>
    </row>
    <row r="129" spans="1:11" ht="15">
      <c r="A129" s="12">
        <v>117</v>
      </c>
      <c r="B129" s="45" t="str">
        <f>Лист_1!B127</f>
        <v>ШН4Я 400 Б/СТ</v>
      </c>
      <c r="C129" s="56">
        <f t="shared" si="5"/>
        <v>4500</v>
      </c>
      <c r="D129" s="57">
        <f t="shared" si="6"/>
        <v>4740</v>
      </c>
      <c r="E129" s="45" t="str">
        <f>Лист_1!D127</f>
        <v>КШН4Я 400 ПВ</v>
      </c>
      <c r="F129" s="14"/>
      <c r="G129" s="56">
        <f>ROUND(Лист_1!F127*(100+Оглавление!$F$9)/100,-1)</f>
        <v>2870</v>
      </c>
      <c r="H129" s="57">
        <f>ROUND(Лист_1!G127*(100+Оглавление!$F$9)/100,-1)</f>
        <v>3110</v>
      </c>
      <c r="I129" s="53" t="str">
        <f>Лист_1!H127</f>
        <v>Ф24</v>
      </c>
      <c r="J129" s="15">
        <v>120.55</v>
      </c>
      <c r="K129" s="52">
        <f>ROUND(Лист_1!J127*(100+Оглавление!$F$9)/100,-1)</f>
        <v>1630</v>
      </c>
    </row>
    <row r="130" spans="1:11" ht="15">
      <c r="A130" s="12">
        <v>118</v>
      </c>
      <c r="B130" s="45" t="str">
        <f>Лист_1!B128</f>
        <v>ШНД 450   Б/СТ</v>
      </c>
      <c r="C130" s="56">
        <f t="shared" si="5"/>
        <v>2150</v>
      </c>
      <c r="D130" s="57">
        <f t="shared" si="6"/>
        <v>2300</v>
      </c>
      <c r="E130" s="45" t="str">
        <f>Лист_1!D128</f>
        <v>КШНД 450 Б/СТ</v>
      </c>
      <c r="F130" s="14"/>
      <c r="G130" s="56">
        <f>ROUND(Лист_1!F128*(100+Оглавление!$F$9)/100,-1)</f>
        <v>1650</v>
      </c>
      <c r="H130" s="57">
        <f>ROUND(Лист_1!G128*(100+Оглавление!$F$9)/100,-1)</f>
        <v>1800</v>
      </c>
      <c r="I130" s="53" t="str">
        <f>Лист_1!H128</f>
        <v>Ф167</v>
      </c>
      <c r="J130" s="15">
        <v>121.55</v>
      </c>
      <c r="K130" s="52">
        <f>ROUND(Лист_1!J128*(100+Оглавление!$F$9)/100,-1)</f>
        <v>500</v>
      </c>
    </row>
    <row r="131" spans="1:11" ht="15">
      <c r="A131" s="12">
        <v>119</v>
      </c>
      <c r="B131" s="45" t="str">
        <f>Лист_1!B129</f>
        <v>ШНД 600-М Б/СТ</v>
      </c>
      <c r="C131" s="56">
        <f t="shared" si="5"/>
        <v>2320</v>
      </c>
      <c r="D131" s="57">
        <f t="shared" si="6"/>
        <v>2510</v>
      </c>
      <c r="E131" s="45" t="str">
        <f>Лист_1!D129</f>
        <v>КШНД 600-М Б/СТ</v>
      </c>
      <c r="F131" s="14"/>
      <c r="G131" s="56">
        <f>ROUND(Лист_1!F129*(100+Оглавление!$F$9)/100,-1)</f>
        <v>1690</v>
      </c>
      <c r="H131" s="57">
        <f>ROUND(Лист_1!G129*(100+Оглавление!$F$9)/100,-1)</f>
        <v>1880</v>
      </c>
      <c r="I131" s="53" t="str">
        <f>Лист_1!H129</f>
        <v>Ф82</v>
      </c>
      <c r="J131" s="15">
        <v>122.55</v>
      </c>
      <c r="K131" s="52">
        <f>ROUND(Лист_1!J129*(100+Оглавление!$F$9)/100,-1)</f>
        <v>630</v>
      </c>
    </row>
    <row r="132" spans="1:11" ht="15">
      <c r="A132" s="12">
        <v>120</v>
      </c>
      <c r="B132" s="45" t="str">
        <f>Лист_1!B130</f>
        <v>ШНМ 2Я 600  Б/СТ</v>
      </c>
      <c r="C132" s="56">
        <f t="shared" si="5"/>
        <v>4500</v>
      </c>
      <c r="D132" s="57">
        <f t="shared" si="6"/>
        <v>4630</v>
      </c>
      <c r="E132" s="45" t="str">
        <f>Лист_1!D130</f>
        <v>КШНМ 2Я 600 ПВ</v>
      </c>
      <c r="F132" s="14"/>
      <c r="G132" s="56">
        <f>ROUND(Лист_1!F130*(100+Оглавление!$F$9)/100,-1)</f>
        <v>2680</v>
      </c>
      <c r="H132" s="57">
        <f>ROUND(Лист_1!G130*(100+Оглавление!$F$9)/100,-1)</f>
        <v>2810</v>
      </c>
      <c r="I132" s="53" t="str">
        <f>Лист_1!H130</f>
        <v>Ф42</v>
      </c>
      <c r="J132" s="15">
        <v>123.55</v>
      </c>
      <c r="K132" s="52">
        <f>ROUND(Лист_1!J130*(100+Оглавление!$F$9)/100,-1)</f>
        <v>1820</v>
      </c>
    </row>
    <row r="133" spans="1:11" ht="15">
      <c r="A133" s="12">
        <v>121</v>
      </c>
      <c r="B133" s="45" t="str">
        <f>Лист_1!B131</f>
        <v>ШНМ 500</v>
      </c>
      <c r="C133" s="56">
        <f t="shared" si="5"/>
        <v>2710</v>
      </c>
      <c r="D133" s="57">
        <f t="shared" si="6"/>
        <v>2840</v>
      </c>
      <c r="E133" s="45" t="str">
        <f>Лист_1!D131</f>
        <v>КШНМ 500</v>
      </c>
      <c r="F133" s="14"/>
      <c r="G133" s="56">
        <f>ROUND(Лист_1!F131*(100+Оглавление!$F$9)/100,-1)</f>
        <v>1260</v>
      </c>
      <c r="H133" s="57">
        <f>ROUND(Лист_1!G131*(100+Оглавление!$F$9)/100,-1)</f>
        <v>1390</v>
      </c>
      <c r="I133" s="53" t="str">
        <f>Лист_1!H131</f>
        <v>Ф30</v>
      </c>
      <c r="J133" s="15">
        <v>124.55</v>
      </c>
      <c r="K133" s="52">
        <f>ROUND(Лист_1!J131*(100+Оглавление!$F$9)/100,-1)</f>
        <v>1450</v>
      </c>
    </row>
    <row r="134" spans="1:11" ht="15">
      <c r="A134" s="12">
        <v>122</v>
      </c>
      <c r="B134" s="45" t="str">
        <f>Лист_1!B132</f>
        <v>ШНМ 600</v>
      </c>
      <c r="C134" s="56">
        <f t="shared" ref="C134:C151" si="7">G134+K134</f>
        <v>3200</v>
      </c>
      <c r="D134" s="57">
        <f t="shared" ref="D134:D151" si="8">H134+K134</f>
        <v>3340</v>
      </c>
      <c r="E134" s="45" t="str">
        <f>Лист_1!D132</f>
        <v>КШНМ 600</v>
      </c>
      <c r="F134" s="14"/>
      <c r="G134" s="56">
        <f>ROUND(Лист_1!F132*(100+Оглавление!$F$9)/100,-1)</f>
        <v>1380</v>
      </c>
      <c r="H134" s="57">
        <f>ROUND(Лист_1!G132*(100+Оглавление!$F$9)/100,-1)</f>
        <v>1520</v>
      </c>
      <c r="I134" s="53" t="str">
        <f>Лист_1!H132</f>
        <v>Ф40</v>
      </c>
      <c r="J134" s="15">
        <v>125.55</v>
      </c>
      <c r="K134" s="52">
        <f>ROUND(Лист_1!J132*(100+Оглавление!$F$9)/100,-1)</f>
        <v>1820</v>
      </c>
    </row>
    <row r="135" spans="1:11" ht="15">
      <c r="A135" s="12">
        <v>123</v>
      </c>
      <c r="B135" s="45" t="str">
        <f>Лист_1!B133</f>
        <v>ШНМ 600</v>
      </c>
      <c r="C135" s="56">
        <f t="shared" si="7"/>
        <v>3200</v>
      </c>
      <c r="D135" s="57">
        <f t="shared" si="8"/>
        <v>3340</v>
      </c>
      <c r="E135" s="45" t="str">
        <f>Лист_1!D133</f>
        <v>КШНМ 600</v>
      </c>
      <c r="F135" s="14"/>
      <c r="G135" s="56">
        <f>ROUND(Лист_1!F133*(100+Оглавление!$F$9)/100,-1)</f>
        <v>1380</v>
      </c>
      <c r="H135" s="57">
        <f>ROUND(Лист_1!G133*(100+Оглавление!$F$9)/100,-1)</f>
        <v>1520</v>
      </c>
      <c r="I135" s="53" t="str">
        <f>Лист_1!H133</f>
        <v>Ф105</v>
      </c>
      <c r="J135" s="15">
        <v>126.55</v>
      </c>
      <c r="K135" s="52">
        <f>ROUND(Лист_1!J133*(100+Оглавление!$F$9)/100,-1)</f>
        <v>1820</v>
      </c>
    </row>
    <row r="136" spans="1:11" ht="15">
      <c r="A136" s="12">
        <v>124</v>
      </c>
      <c r="B136" s="45" t="str">
        <f>Лист_1!B134</f>
        <v>ШНМ 800</v>
      </c>
      <c r="C136" s="56">
        <f t="shared" si="7"/>
        <v>3670</v>
      </c>
      <c r="D136" s="57">
        <f t="shared" si="8"/>
        <v>3830</v>
      </c>
      <c r="E136" s="45" t="str">
        <f>Лист_1!D134</f>
        <v>КШНМ 800</v>
      </c>
      <c r="F136" s="14"/>
      <c r="G136" s="56">
        <f>ROUND(Лист_1!F134*(100+Оглавление!$F$9)/100,-1)</f>
        <v>1520</v>
      </c>
      <c r="H136" s="57">
        <f>ROUND(Лист_1!G134*(100+Оглавление!$F$9)/100,-1)</f>
        <v>1680</v>
      </c>
      <c r="I136" s="53" t="str">
        <f>Лист_1!H134</f>
        <v>Ф50</v>
      </c>
      <c r="J136" s="15">
        <v>127.55</v>
      </c>
      <c r="K136" s="52">
        <f>ROUND(Лист_1!J134*(100+Оглавление!$F$9)/100,-1)</f>
        <v>2150</v>
      </c>
    </row>
    <row r="137" spans="1:11" ht="15">
      <c r="A137" s="12">
        <v>125</v>
      </c>
      <c r="B137" s="45" t="str">
        <f>Лист_1!B135</f>
        <v>ШНПУ 300 Б/СТ</v>
      </c>
      <c r="C137" s="56">
        <f t="shared" si="7"/>
        <v>1500</v>
      </c>
      <c r="D137" s="57">
        <f t="shared" si="8"/>
        <v>1660</v>
      </c>
      <c r="E137" s="45" t="str">
        <f>Лист_1!D135</f>
        <v>КШНПУ 300 Б/СТ</v>
      </c>
      <c r="F137" s="14"/>
      <c r="G137" s="56">
        <f>ROUND(Лист_1!F135*(100+Оглавление!$F$9)/100,-1)</f>
        <v>1500</v>
      </c>
      <c r="H137" s="57">
        <f>ROUND(Лист_1!G135*(100+Оглавление!$F$9)/100,-1)</f>
        <v>1660</v>
      </c>
      <c r="I137" s="53" t="str">
        <f>Лист_1!H135</f>
        <v>-</v>
      </c>
      <c r="J137" s="15">
        <v>128.55000000000001</v>
      </c>
      <c r="K137" s="52">
        <f>ROUND(Лист_1!J135*(100+Оглавление!$F$9)/100,-1)</f>
        <v>0</v>
      </c>
    </row>
    <row r="138" spans="1:11" ht="15">
      <c r="A138" s="12">
        <v>126</v>
      </c>
      <c r="B138" s="45" t="str">
        <f>Лист_1!B136</f>
        <v>ШНТ 200 Б/СТ</v>
      </c>
      <c r="C138" s="56">
        <f t="shared" si="7"/>
        <v>1740</v>
      </c>
      <c r="D138" s="57">
        <f t="shared" si="8"/>
        <v>1920</v>
      </c>
      <c r="E138" s="45" t="str">
        <f>Лист_1!D136</f>
        <v>КШНТ 200 Б/СТ</v>
      </c>
      <c r="F138" s="14"/>
      <c r="G138" s="56">
        <f>ROUND(Лист_1!F136*(100+Оглавление!$F$9)/100,-1)</f>
        <v>1740</v>
      </c>
      <c r="H138" s="57">
        <f>ROUND(Лист_1!G136*(100+Оглавление!$F$9)/100,-1)</f>
        <v>1920</v>
      </c>
      <c r="I138" s="53" t="str">
        <f>Лист_1!H136</f>
        <v>-</v>
      </c>
      <c r="J138" s="15">
        <v>129.55000000000001</v>
      </c>
      <c r="K138" s="52">
        <f>ROUND(Лист_1!J136*(100+Оглавление!$F$9)/100,-1)</f>
        <v>0</v>
      </c>
    </row>
    <row r="139" spans="1:11" ht="15">
      <c r="A139" s="12">
        <v>127</v>
      </c>
      <c r="B139" s="45" t="str">
        <f>Лист_1!B137</f>
        <v>ШНТ 300 М  Б/СТ</v>
      </c>
      <c r="C139" s="56">
        <f t="shared" si="7"/>
        <v>2520</v>
      </c>
      <c r="D139" s="57">
        <f t="shared" si="8"/>
        <v>2670</v>
      </c>
      <c r="E139" s="45" t="str">
        <f>Лист_1!D137</f>
        <v>КШНТ 300 М Б/СТ</v>
      </c>
      <c r="F139" s="14"/>
      <c r="G139" s="56">
        <f>ROUND(Лист_1!F137*(100+Оглавление!$F$9)/100,-1)</f>
        <v>1390</v>
      </c>
      <c r="H139" s="57">
        <f>ROUND(Лист_1!G137*(100+Оглавление!$F$9)/100,-1)</f>
        <v>1540</v>
      </c>
      <c r="I139" s="53" t="str">
        <f>Лист_1!H137</f>
        <v>Ф20</v>
      </c>
      <c r="J139" s="15">
        <v>130.55000000000001</v>
      </c>
      <c r="K139" s="52">
        <f>ROUND(Лист_1!J137*(100+Оглавление!$F$9)/100,-1)</f>
        <v>1130</v>
      </c>
    </row>
    <row r="140" spans="1:11" ht="15">
      <c r="A140" s="12">
        <v>128</v>
      </c>
      <c r="B140" s="45" t="str">
        <f>Лист_1!B138</f>
        <v>ШНУ 1000-М  Б/СТ</v>
      </c>
      <c r="C140" s="56">
        <f t="shared" si="7"/>
        <v>3560</v>
      </c>
      <c r="D140" s="57">
        <f t="shared" si="8"/>
        <v>3730</v>
      </c>
      <c r="E140" s="45" t="str">
        <f>Лист_1!D138</f>
        <v>КШНУ 1000-М Б/СТ</v>
      </c>
      <c r="F140" s="14"/>
      <c r="G140" s="56">
        <f>ROUND(Лист_1!F138*(100+Оглавление!$F$9)/100,-1)</f>
        <v>2050</v>
      </c>
      <c r="H140" s="57">
        <f>ROUND(Лист_1!G138*(100+Оглавление!$F$9)/100,-1)</f>
        <v>2220</v>
      </c>
      <c r="I140" s="53" t="str">
        <f>Лист_1!H138</f>
        <v>Ф20М</v>
      </c>
      <c r="J140" s="15">
        <v>131.55000000000001</v>
      </c>
      <c r="K140" s="52">
        <f>ROUND(Лист_1!J138*(100+Оглавление!$F$9)/100,-1)</f>
        <v>1510</v>
      </c>
    </row>
    <row r="141" spans="1:11" ht="15">
      <c r="A141" s="12">
        <v>129</v>
      </c>
      <c r="B141" s="45" t="str">
        <f>Лист_1!B139</f>
        <v>ШНЯ 600  Б/СТ</v>
      </c>
      <c r="C141" s="56">
        <f t="shared" si="7"/>
        <v>3960</v>
      </c>
      <c r="D141" s="57">
        <f t="shared" si="8"/>
        <v>4130</v>
      </c>
      <c r="E141" s="45" t="str">
        <f>Лист_1!D139</f>
        <v>КШНЯ 600 Б/СТ</v>
      </c>
      <c r="F141" s="14"/>
      <c r="G141" s="56">
        <f>ROUND(Лист_1!F139*(100+Оглавление!$F$9)/100,-1)</f>
        <v>2120</v>
      </c>
      <c r="H141" s="57">
        <f>ROUND(Лист_1!G139*(100+Оглавление!$F$9)/100,-1)</f>
        <v>2290</v>
      </c>
      <c r="I141" s="53" t="str">
        <f>Лист_1!H139</f>
        <v>Ф41</v>
      </c>
      <c r="J141" s="15">
        <v>132.55000000000001</v>
      </c>
      <c r="K141" s="52">
        <f>ROUND(Лист_1!J139*(100+Оглавление!$F$9)/100,-1)</f>
        <v>1840</v>
      </c>
    </row>
    <row r="142" spans="1:11" ht="15">
      <c r="A142" s="12">
        <v>130</v>
      </c>
      <c r="B142" s="45" t="str">
        <f>Лист_1!B140</f>
        <v>ШП 400</v>
      </c>
      <c r="C142" s="56">
        <f t="shared" si="7"/>
        <v>6580</v>
      </c>
      <c r="D142" s="57">
        <f t="shared" si="8"/>
        <v>6960</v>
      </c>
      <c r="E142" s="45" t="str">
        <f>Лист_1!D140</f>
        <v>КШП 400</v>
      </c>
      <c r="F142" s="14"/>
      <c r="G142" s="56">
        <f>ROUND(Лист_1!F140*(100+Оглавление!$F$9)/100,-1)</f>
        <v>3680</v>
      </c>
      <c r="H142" s="57">
        <f>ROUND(Лист_1!G140*(100+Оглавление!$F$9)/100,-1)</f>
        <v>4060</v>
      </c>
      <c r="I142" s="53" t="str">
        <f>Лист_1!H140</f>
        <v>Ф91</v>
      </c>
      <c r="J142" s="15">
        <v>133.55000000000001</v>
      </c>
      <c r="K142" s="52">
        <f>ROUND(Лист_1!J140*(100+Оглавление!$F$9)/100,-1)</f>
        <v>2900</v>
      </c>
    </row>
    <row r="143" spans="1:11" ht="15">
      <c r="A143" s="12">
        <v>131</v>
      </c>
      <c r="B143" s="45" t="str">
        <f>Лист_1!B141</f>
        <v>ШП 400-920</v>
      </c>
      <c r="C143" s="56">
        <f t="shared" si="7"/>
        <v>8020</v>
      </c>
      <c r="D143" s="57">
        <f t="shared" si="8"/>
        <v>8580</v>
      </c>
      <c r="E143" s="45" t="str">
        <f>Лист_1!D141</f>
        <v>КШП 400-920</v>
      </c>
      <c r="F143" s="14"/>
      <c r="G143" s="56">
        <f>ROUND(Лист_1!F141*(100+Оглавление!$F$9)/100,-1)</f>
        <v>4670</v>
      </c>
      <c r="H143" s="57">
        <f>ROUND(Лист_1!G141*(100+Оглавление!$F$9)/100,-1)</f>
        <v>5230</v>
      </c>
      <c r="I143" s="53" t="str">
        <f>Лист_1!H141</f>
        <v>Ф290</v>
      </c>
      <c r="J143" s="15">
        <v>134.55000000000001</v>
      </c>
      <c r="K143" s="52">
        <f>ROUND(Лист_1!J141*(100+Оглавление!$F$9)/100,-1)</f>
        <v>3350</v>
      </c>
    </row>
    <row r="144" spans="1:11" ht="15">
      <c r="A144" s="12">
        <v>132</v>
      </c>
      <c r="B144" s="45" t="str">
        <f>Лист_1!B142</f>
        <v>ШПД 600</v>
      </c>
      <c r="C144" s="56">
        <f t="shared" si="7"/>
        <v>7210</v>
      </c>
      <c r="D144" s="57">
        <f t="shared" si="8"/>
        <v>7720</v>
      </c>
      <c r="E144" s="45" t="str">
        <f>Лист_1!D142</f>
        <v>КШПД 600</v>
      </c>
      <c r="F144" s="14"/>
      <c r="G144" s="56">
        <f>ROUND(Лист_1!F142*(100+Оглавление!$F$9)/100,-1)</f>
        <v>4210</v>
      </c>
      <c r="H144" s="57">
        <f>ROUND(Лист_1!G142*(100+Оглавление!$F$9)/100,-1)</f>
        <v>4720</v>
      </c>
      <c r="I144" s="53" t="str">
        <f>Лист_1!H142</f>
        <v>Ф92</v>
      </c>
      <c r="J144" s="15">
        <v>135.55000000000001</v>
      </c>
      <c r="K144" s="52">
        <f>ROUND(Лист_1!J142*(100+Оглавление!$F$9)/100,-1)</f>
        <v>3000</v>
      </c>
    </row>
    <row r="145" spans="1:11" ht="15">
      <c r="A145" s="12">
        <v>133</v>
      </c>
      <c r="B145" s="45" t="str">
        <f>Лист_1!B143</f>
        <v>ШПД 600-920</v>
      </c>
      <c r="C145" s="56">
        <f t="shared" si="7"/>
        <v>8940</v>
      </c>
      <c r="D145" s="57">
        <f t="shared" si="8"/>
        <v>9350</v>
      </c>
      <c r="E145" s="45" t="str">
        <f>Лист_1!D143</f>
        <v>КШПД 600-920</v>
      </c>
      <c r="F145" s="14"/>
      <c r="G145" s="56">
        <f>ROUND(Лист_1!F143*(100+Оглавление!$F$9)/100,-1)</f>
        <v>5090</v>
      </c>
      <c r="H145" s="57">
        <f>ROUND(Лист_1!G143*(100+Оглавление!$F$9)/100,-1)</f>
        <v>5500</v>
      </c>
      <c r="I145" s="53" t="str">
        <f>Лист_1!H143</f>
        <v>Ф292</v>
      </c>
      <c r="J145" s="15">
        <v>136.55000000000001</v>
      </c>
      <c r="K145" s="52">
        <f>ROUND(Лист_1!J143*(100+Оглавление!$F$9)/100,-1)</f>
        <v>3850</v>
      </c>
    </row>
    <row r="146" spans="1:11" ht="15">
      <c r="A146" s="12">
        <v>134</v>
      </c>
      <c r="B146" s="45" t="str">
        <f>Лист_1!B144</f>
        <v>ШПД2Я 600</v>
      </c>
      <c r="C146" s="56">
        <f t="shared" si="7"/>
        <v>8190</v>
      </c>
      <c r="D146" s="57">
        <f t="shared" si="8"/>
        <v>8770</v>
      </c>
      <c r="E146" s="45" t="str">
        <f>Лист_1!D144</f>
        <v>КШПД2Я 600 ПВ</v>
      </c>
      <c r="F146" s="14"/>
      <c r="G146" s="56">
        <f>ROUND(Лист_1!F144*(100+Оглавление!$F$9)/100,-1)</f>
        <v>4990</v>
      </c>
      <c r="H146" s="57">
        <f>ROUND(Лист_1!G144*(100+Оглавление!$F$9)/100,-1)</f>
        <v>5570</v>
      </c>
      <c r="I146" s="53" t="str">
        <f>Лист_1!H144</f>
        <v>Ф93</v>
      </c>
      <c r="J146" s="15">
        <v>137.55000000000001</v>
      </c>
      <c r="K146" s="52">
        <f>ROUND(Лист_1!J144*(100+Оглавление!$F$9)/100,-1)</f>
        <v>3200</v>
      </c>
    </row>
    <row r="147" spans="1:11" ht="15">
      <c r="A147" s="12">
        <v>135</v>
      </c>
      <c r="B147" s="45" t="str">
        <f>Лист_1!B145</f>
        <v>ШПД2Я 600-920</v>
      </c>
      <c r="C147" s="56">
        <f t="shared" si="7"/>
        <v>8570</v>
      </c>
      <c r="D147" s="57">
        <f t="shared" si="8"/>
        <v>8770</v>
      </c>
      <c r="E147" s="45" t="str">
        <f>Лист_1!D145</f>
        <v>КШПД2Я 600-920</v>
      </c>
      <c r="F147" s="14"/>
      <c r="G147" s="56">
        <f>ROUND(Лист_1!F145*(100+Оглавление!$F$9)/100,-1)</f>
        <v>6460</v>
      </c>
      <c r="H147" s="57">
        <f>ROUND(Лист_1!G145*(100+Оглавление!$F$9)/100,-1)</f>
        <v>6660</v>
      </c>
      <c r="I147" s="53" t="str">
        <f>Лист_1!H145</f>
        <v>Ф261</v>
      </c>
      <c r="J147" s="15">
        <v>138.55000000000001</v>
      </c>
      <c r="K147" s="52">
        <f>ROUND(Лист_1!J145*(100+Оглавление!$F$9)/100,-1)</f>
        <v>2110</v>
      </c>
    </row>
    <row r="148" spans="1:11" ht="15">
      <c r="A148" s="12">
        <v>136</v>
      </c>
      <c r="B148" s="45" t="str">
        <f>Лист_1!B146</f>
        <v>ШПД2Я 600-920</v>
      </c>
      <c r="C148" s="56">
        <f t="shared" si="7"/>
        <v>8280</v>
      </c>
      <c r="D148" s="57">
        <f t="shared" si="8"/>
        <v>8480</v>
      </c>
      <c r="E148" s="45" t="str">
        <f>Лист_1!D146</f>
        <v>КШПД2Я 600-920</v>
      </c>
      <c r="F148" s="14"/>
      <c r="G148" s="56">
        <f>ROUND(Лист_1!F146*(100+Оглавление!$F$9)/100,-1)</f>
        <v>6460</v>
      </c>
      <c r="H148" s="57">
        <f>ROUND(Лист_1!G146*(100+Оглавление!$F$9)/100,-1)</f>
        <v>6660</v>
      </c>
      <c r="I148" s="53" t="str">
        <f>Лист_1!H146</f>
        <v>Ф42</v>
      </c>
      <c r="J148" s="15">
        <v>139.55000000000001</v>
      </c>
      <c r="K148" s="52">
        <f>ROUND(Лист_1!J146*(100+Оглавление!$F$9)/100,-1)</f>
        <v>1820</v>
      </c>
    </row>
    <row r="149" spans="1:11" ht="15">
      <c r="A149" s="12">
        <v>137</v>
      </c>
      <c r="B149" s="45" t="str">
        <f>Лист_1!B147</f>
        <v>ШПДМ 1Я 600</v>
      </c>
      <c r="C149" s="56">
        <f t="shared" si="7"/>
        <v>4180</v>
      </c>
      <c r="D149" s="57">
        <f t="shared" si="8"/>
        <v>4370</v>
      </c>
      <c r="E149" s="45" t="str">
        <f>Лист_1!D147</f>
        <v>КШПДМ 1Я 600 ПВ</v>
      </c>
      <c r="F149" s="14"/>
      <c r="G149" s="56">
        <f>ROUND(Лист_1!F147*(100+Оглавление!$F$9)/100,-1)</f>
        <v>3280</v>
      </c>
      <c r="H149" s="57">
        <f>ROUND(Лист_1!G147*(100+Оглавление!$F$9)/100,-1)</f>
        <v>3470</v>
      </c>
      <c r="I149" s="53" t="str">
        <f>Лист_1!H147</f>
        <v>Ф116</v>
      </c>
      <c r="J149" s="15">
        <v>140.55000000000001</v>
      </c>
      <c r="K149" s="52">
        <f>ROUND(Лист_1!J147*(100+Оглавление!$F$9)/100,-1)</f>
        <v>900</v>
      </c>
    </row>
    <row r="150" spans="1:11" ht="15">
      <c r="A150" s="12">
        <v>138</v>
      </c>
      <c r="B150" s="45" t="str">
        <f>Лист_1!B148</f>
        <v>ШПДМ 2Я 600</v>
      </c>
      <c r="C150" s="56">
        <f t="shared" si="7"/>
        <v>6140</v>
      </c>
      <c r="D150" s="57">
        <f t="shared" si="8"/>
        <v>6400</v>
      </c>
      <c r="E150" s="45" t="str">
        <f>Лист_1!D148</f>
        <v>КШПДМ 2Я 600 ПВ</v>
      </c>
      <c r="F150" s="14"/>
      <c r="G150" s="56">
        <f>ROUND(Лист_1!F148*(100+Оглавление!$F$9)/100,-1)</f>
        <v>4320</v>
      </c>
      <c r="H150" s="57">
        <f>ROUND(Лист_1!G148*(100+Оглавление!$F$9)/100,-1)</f>
        <v>4580</v>
      </c>
      <c r="I150" s="53" t="str">
        <f>Лист_1!H148</f>
        <v>Ф42</v>
      </c>
      <c r="J150" s="15">
        <v>141.55000000000001</v>
      </c>
      <c r="K150" s="52">
        <f>ROUND(Лист_1!J148*(100+Оглавление!$F$9)/100,-1)</f>
        <v>1820</v>
      </c>
    </row>
    <row r="151" spans="1:11" ht="15">
      <c r="A151" s="12">
        <v>139</v>
      </c>
      <c r="B151" s="45" t="str">
        <f>Лист_1!B149</f>
        <v>ШПМД 600-920</v>
      </c>
      <c r="C151" s="56">
        <f t="shared" si="7"/>
        <v>8260</v>
      </c>
      <c r="D151" s="57">
        <f t="shared" si="8"/>
        <v>8550</v>
      </c>
      <c r="E151" s="45" t="str">
        <f>Лист_1!D149</f>
        <v>КШПМД 600-920 ПВ</v>
      </c>
      <c r="F151" s="14"/>
      <c r="G151" s="56">
        <f>ROUND(Лист_1!F149*(100+Оглавление!$F$9)/100,-1)</f>
        <v>5720</v>
      </c>
      <c r="H151" s="57">
        <f>ROUND(Лист_1!G149*(100+Оглавление!$F$9)/100,-1)</f>
        <v>6010</v>
      </c>
      <c r="I151" s="53" t="str">
        <f>Лист_1!H149</f>
        <v>Ф205</v>
      </c>
      <c r="J151" s="15">
        <v>142.55000000000001</v>
      </c>
      <c r="K151" s="52">
        <f>ROUND(Лист_1!J149*(100+Оглавление!$F$9)/100,-1)</f>
        <v>2540</v>
      </c>
    </row>
    <row r="152" spans="1:11" ht="15">
      <c r="A152" s="12">
        <v>140</v>
      </c>
      <c r="B152" s="45" t="str">
        <f>Лист_1!B150</f>
        <v>ШПМД_600</v>
      </c>
      <c r="C152" s="56">
        <f t="shared" ref="C152" si="9">G152+K152</f>
        <v>7430</v>
      </c>
      <c r="D152" s="57">
        <f t="shared" ref="D152" si="10">H152+K152</f>
        <v>7780</v>
      </c>
      <c r="E152" s="45" t="str">
        <f>Лист_1!D150</f>
        <v>ШПМД_600 ПВ</v>
      </c>
      <c r="F152" s="14"/>
      <c r="G152" s="56">
        <f>ROUND(Лист_1!F150*(100+Оглавление!$F$9)/100,-1)</f>
        <v>5320</v>
      </c>
      <c r="H152" s="57">
        <f>ROUND(Лист_1!G150*(100+Оглавление!$F$9)/100,-1)</f>
        <v>5670</v>
      </c>
      <c r="I152" s="53" t="str">
        <f>Лист_1!H150</f>
        <v>Ф115</v>
      </c>
      <c r="J152" s="15">
        <v>143.55000000000001</v>
      </c>
      <c r="K152" s="52">
        <f>ROUND(Лист_1!J150*(100+Оглавление!$F$9)/100,-1)</f>
        <v>2110</v>
      </c>
    </row>
    <row r="154" spans="1:11">
      <c r="A154" s="28" t="s">
        <v>217</v>
      </c>
      <c r="E154" s="50"/>
      <c r="F154" s="50"/>
      <c r="J154" s="50"/>
    </row>
    <row r="155" spans="1:11">
      <c r="A155" s="27" t="s">
        <v>218</v>
      </c>
      <c r="E155" s="50"/>
      <c r="F155" s="50"/>
      <c r="J155" s="50"/>
    </row>
    <row r="156" spans="1:11">
      <c r="A156" s="27" t="s">
        <v>219</v>
      </c>
      <c r="E156" s="50"/>
      <c r="F156" s="50"/>
      <c r="J156" s="50"/>
    </row>
  </sheetData>
  <mergeCells count="15">
    <mergeCell ref="I11:K11"/>
    <mergeCell ref="A5:G5"/>
    <mergeCell ref="A6:C6"/>
    <mergeCell ref="A11:A12"/>
    <mergeCell ref="B11:B12"/>
    <mergeCell ref="C11:D11"/>
    <mergeCell ref="E11:H11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view="pageBreakPreview" topLeftCell="A109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5" max="5" width="25" style="7" customWidth="1"/>
    <col min="6" max="6" width="0" hidden="1" customWidth="1"/>
    <col min="10" max="10" width="11.5703125" hidden="1" customWidth="1"/>
    <col min="13" max="13" width="27.7109375" customWidth="1"/>
  </cols>
  <sheetData>
    <row r="1" spans="1:13" ht="18.75">
      <c r="M1" s="23" t="s">
        <v>247</v>
      </c>
    </row>
    <row r="4" spans="1:13" ht="19.5" customHeight="1"/>
    <row r="5" spans="1:13" ht="27" customHeight="1">
      <c r="A5" s="121" t="s">
        <v>216</v>
      </c>
      <c r="B5" s="121"/>
      <c r="C5" s="121"/>
      <c r="D5" s="121"/>
      <c r="E5" s="121"/>
      <c r="F5" s="121"/>
      <c r="G5" s="121"/>
      <c r="H5" s="10"/>
      <c r="I5" s="2"/>
      <c r="J5" s="2"/>
      <c r="K5" s="2"/>
      <c r="L5" s="2"/>
    </row>
    <row r="6" spans="1:13" ht="15">
      <c r="A6" s="122" t="s">
        <v>282</v>
      </c>
      <c r="B6" s="122"/>
      <c r="C6" s="122"/>
      <c r="D6" s="11"/>
      <c r="E6" s="8"/>
      <c r="F6" s="2"/>
      <c r="G6" s="2"/>
      <c r="H6" s="2"/>
      <c r="I6" s="2"/>
      <c r="J6" s="2"/>
      <c r="K6" s="2"/>
      <c r="L6" s="2"/>
    </row>
    <row r="7" spans="1:13" ht="15.75" customHeight="1">
      <c r="A7" s="126" t="s">
        <v>255</v>
      </c>
      <c r="B7" s="126"/>
      <c r="C7" s="105" t="s">
        <v>277</v>
      </c>
      <c r="D7" s="105"/>
      <c r="E7" s="105"/>
      <c r="F7" s="105"/>
      <c r="G7" s="105">
        <v>0</v>
      </c>
      <c r="H7" s="105">
        <v>0</v>
      </c>
      <c r="I7" s="105"/>
      <c r="J7" s="105"/>
      <c r="K7" s="105">
        <v>0</v>
      </c>
    </row>
    <row r="8" spans="1:13" ht="15.75" customHeight="1">
      <c r="A8" s="106" t="s">
        <v>256</v>
      </c>
      <c r="B8" s="106"/>
      <c r="C8" s="106" t="s">
        <v>278</v>
      </c>
      <c r="D8" s="106"/>
      <c r="E8" s="106"/>
      <c r="F8" s="106"/>
      <c r="G8" s="106">
        <v>0</v>
      </c>
      <c r="H8" s="106">
        <v>0</v>
      </c>
      <c r="I8" s="106"/>
      <c r="J8" s="106"/>
      <c r="K8" s="106">
        <v>0</v>
      </c>
    </row>
    <row r="9" spans="1:13" ht="15.75" customHeight="1">
      <c r="A9" s="106" t="s">
        <v>257</v>
      </c>
      <c r="B9" s="106"/>
      <c r="C9" s="106" t="s">
        <v>279</v>
      </c>
      <c r="D9" s="106"/>
      <c r="E9" s="106"/>
      <c r="F9" s="106"/>
      <c r="G9" s="106">
        <v>0</v>
      </c>
      <c r="H9" s="106">
        <v>0</v>
      </c>
      <c r="I9" s="106"/>
      <c r="J9" s="106"/>
      <c r="K9" s="106">
        <v>0</v>
      </c>
    </row>
    <row r="10" spans="1:13" ht="15.75" customHeight="1">
      <c r="A10" s="106" t="s">
        <v>258</v>
      </c>
      <c r="B10" s="106"/>
      <c r="C10" s="106" t="s">
        <v>280</v>
      </c>
      <c r="D10" s="106"/>
      <c r="E10" s="106"/>
      <c r="F10" s="106"/>
      <c r="G10" s="106">
        <v>0</v>
      </c>
      <c r="H10" s="106">
        <v>0</v>
      </c>
      <c r="I10" s="106"/>
      <c r="J10" s="106"/>
      <c r="K10" s="106">
        <v>0</v>
      </c>
    </row>
    <row r="11" spans="1:13" ht="20.25" customHeight="1">
      <c r="A11" s="116" t="s">
        <v>2</v>
      </c>
      <c r="B11" s="118" t="s">
        <v>3</v>
      </c>
      <c r="C11" s="132" t="s">
        <v>4</v>
      </c>
      <c r="D11" s="133"/>
      <c r="E11" s="129" t="s">
        <v>5</v>
      </c>
      <c r="F11" s="130"/>
      <c r="G11" s="130"/>
      <c r="H11" s="131"/>
      <c r="I11" s="129" t="s">
        <v>6</v>
      </c>
      <c r="J11" s="130"/>
      <c r="K11" s="131"/>
      <c r="L11" s="2"/>
    </row>
    <row r="12" spans="1:13" ht="19.5" customHeight="1">
      <c r="A12" s="117"/>
      <c r="B12" s="119"/>
      <c r="C12" s="18" t="s">
        <v>7</v>
      </c>
      <c r="D12" s="18" t="s">
        <v>8</v>
      </c>
      <c r="E12" s="9" t="s">
        <v>9</v>
      </c>
      <c r="F12" s="4" t="s">
        <v>10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2"/>
    </row>
    <row r="13" spans="1:13" ht="15.75" customHeight="1">
      <c r="A13" s="5">
        <v>1</v>
      </c>
      <c r="B13" s="45" t="str">
        <f>Лист_1!B2805</f>
        <v>_Фасад посудомойка</v>
      </c>
      <c r="C13" s="56">
        <f t="shared" ref="C13" si="0">G13+K13</f>
        <v>1020</v>
      </c>
      <c r="D13" s="57">
        <f t="shared" ref="D13" si="1">H13+K13</f>
        <v>1020</v>
      </c>
      <c r="E13" s="53" t="str">
        <f>Лист_1!D2805</f>
        <v>_</v>
      </c>
      <c r="F13" s="66">
        <v>9.8000000000000007</v>
      </c>
      <c r="G13" s="56">
        <f>ROUND(Лист_1!F2805*(100+Оглавление!$F$9)/100,-1)</f>
        <v>0</v>
      </c>
      <c r="H13" s="57">
        <f>ROUND(Лист_1!G2805*(100+Оглавление!$F$9)/100,-1)</f>
        <v>0</v>
      </c>
      <c r="I13" s="53" t="str">
        <f>Лист_1!H2805</f>
        <v>Ф100</v>
      </c>
      <c r="J13" s="52">
        <f>Лист_1!I862</f>
        <v>5.35</v>
      </c>
      <c r="K13" s="72">
        <f>ROUND(Лист_1!J2805*(100+Оглавление!$F$9)/100,-1)</f>
        <v>1020</v>
      </c>
      <c r="L13" s="2"/>
    </row>
    <row r="14" spans="1:13" ht="15.75" customHeight="1">
      <c r="A14" s="5">
        <v>2</v>
      </c>
      <c r="B14" s="45" t="str">
        <f>Лист_1!B2806</f>
        <v>_Фальшпанель</v>
      </c>
      <c r="C14" s="56">
        <f t="shared" ref="C14:C77" si="2">G14+K14</f>
        <v>1220</v>
      </c>
      <c r="D14" s="57">
        <f t="shared" ref="D14:D77" si="3">H14+K14</f>
        <v>1220</v>
      </c>
      <c r="E14" s="53" t="str">
        <f>Лист_1!D2806</f>
        <v>_Фальшпанель</v>
      </c>
      <c r="F14" s="66">
        <v>10.8</v>
      </c>
      <c r="G14" s="56">
        <f>ROUND(Лист_1!F2806*(100+Оглавление!$F$9)/100,-1)</f>
        <v>0</v>
      </c>
      <c r="H14" s="57">
        <f>ROUND(Лист_1!G2806*(100+Оглавление!$F$9)/100,-1)</f>
        <v>0</v>
      </c>
      <c r="I14" s="53" t="str">
        <f>Лист_1!H2806</f>
        <v>Ф231</v>
      </c>
      <c r="J14" s="52">
        <f>Лист_1!I863</f>
        <v>10.6</v>
      </c>
      <c r="K14" s="72">
        <f>ROUND(Лист_1!J2806*(100+Оглавление!$F$9)/100,-1)</f>
        <v>1220</v>
      </c>
      <c r="L14" s="2"/>
    </row>
    <row r="15" spans="1:13" ht="15.75" customHeight="1">
      <c r="A15" s="5">
        <v>3</v>
      </c>
      <c r="B15" s="45" t="str">
        <f>Лист_1!B2807</f>
        <v>_Фальшпанель</v>
      </c>
      <c r="C15" s="56">
        <f t="shared" si="2"/>
        <v>750</v>
      </c>
      <c r="D15" s="57">
        <f t="shared" si="3"/>
        <v>750</v>
      </c>
      <c r="E15" s="53" t="str">
        <f>Лист_1!D2807</f>
        <v>_Фальшпанель</v>
      </c>
      <c r="F15" s="66">
        <v>11.8</v>
      </c>
      <c r="G15" s="56">
        <f>ROUND(Лист_1!F2807*(100+Оглавление!$F$9)/100,-1)</f>
        <v>0</v>
      </c>
      <c r="H15" s="57">
        <f>ROUND(Лист_1!G2807*(100+Оглавление!$F$9)/100,-1)</f>
        <v>0</v>
      </c>
      <c r="I15" s="53" t="str">
        <f>Лист_1!H2807</f>
        <v>Ф232</v>
      </c>
      <c r="J15" s="52">
        <f>Лист_1!I864</f>
        <v>8.4600000000000009</v>
      </c>
      <c r="K15" s="72">
        <f>ROUND(Лист_1!J2807*(100+Оглавление!$F$9)/100,-1)</f>
        <v>750</v>
      </c>
      <c r="L15" s="2"/>
    </row>
    <row r="16" spans="1:13" ht="15.75" customHeight="1">
      <c r="A16" s="5">
        <v>4</v>
      </c>
      <c r="B16" s="45" t="str">
        <f>Лист_1!B2808</f>
        <v>_Фальшпанель</v>
      </c>
      <c r="C16" s="56">
        <f t="shared" si="2"/>
        <v>840</v>
      </c>
      <c r="D16" s="57">
        <f t="shared" si="3"/>
        <v>840</v>
      </c>
      <c r="E16" s="53" t="str">
        <f>Лист_1!D2808</f>
        <v>_Фальшпанель</v>
      </c>
      <c r="F16" s="66">
        <v>12.8</v>
      </c>
      <c r="G16" s="56">
        <f>ROUND(Лист_1!F2808*(100+Оглавление!$F$9)/100,-1)</f>
        <v>0</v>
      </c>
      <c r="H16" s="57">
        <f>ROUND(Лист_1!G2808*(100+Оглавление!$F$9)/100,-1)</f>
        <v>0</v>
      </c>
      <c r="I16" s="53" t="str">
        <f>Лист_1!H2808</f>
        <v>Ф131</v>
      </c>
      <c r="J16" s="52">
        <f>Лист_1!I865</f>
        <v>0</v>
      </c>
      <c r="K16" s="72">
        <f>ROUND(Лист_1!J2808*(100+Оглавление!$F$9)/100,-1)</f>
        <v>840</v>
      </c>
      <c r="L16" s="2"/>
    </row>
    <row r="17" spans="1:12" ht="15.75" customHeight="1">
      <c r="A17" s="5">
        <v>5</v>
      </c>
      <c r="B17" s="45" t="str">
        <f>Лист_1!B2809</f>
        <v>_Фальшпанель</v>
      </c>
      <c r="C17" s="56">
        <f t="shared" si="2"/>
        <v>4110</v>
      </c>
      <c r="D17" s="57">
        <f t="shared" si="3"/>
        <v>4110</v>
      </c>
      <c r="E17" s="53" t="str">
        <f>Лист_1!D2809</f>
        <v>_Фальшпанель</v>
      </c>
      <c r="F17" s="66">
        <v>13.8</v>
      </c>
      <c r="G17" s="56">
        <f>ROUND(Лист_1!F2809*(100+Оглавление!$F$9)/100,-1)</f>
        <v>0</v>
      </c>
      <c r="H17" s="57">
        <f>ROUND(Лист_1!G2809*(100+Оглавление!$F$9)/100,-1)</f>
        <v>0</v>
      </c>
      <c r="I17" s="53" t="str">
        <f>Лист_1!H2809</f>
        <v>Ф226</v>
      </c>
      <c r="J17" s="52">
        <f>Лист_1!I866</f>
        <v>0</v>
      </c>
      <c r="K17" s="72">
        <f>ROUND(Лист_1!J2809*(100+Оглавление!$F$9)/100,-1)</f>
        <v>4110</v>
      </c>
      <c r="L17" s="2"/>
    </row>
    <row r="18" spans="1:12" ht="15.75" customHeight="1">
      <c r="A18" s="5">
        <v>6</v>
      </c>
      <c r="B18" s="45" t="str">
        <f>Лист_1!B2810</f>
        <v>_Фальшпанель</v>
      </c>
      <c r="C18" s="56">
        <f t="shared" si="2"/>
        <v>470</v>
      </c>
      <c r="D18" s="57">
        <f t="shared" si="3"/>
        <v>470</v>
      </c>
      <c r="E18" s="53" t="str">
        <f>Лист_1!D2810</f>
        <v>_Фальшпанель</v>
      </c>
      <c r="F18" s="66">
        <v>14.8</v>
      </c>
      <c r="G18" s="56">
        <f>ROUND(Лист_1!F2810*(100+Оглавление!$F$9)/100,-1)</f>
        <v>0</v>
      </c>
      <c r="H18" s="57">
        <f>ROUND(Лист_1!G2810*(100+Оглавление!$F$9)/100,-1)</f>
        <v>0</v>
      </c>
      <c r="I18" s="53" t="str">
        <f>Лист_1!H2810</f>
        <v>Ф132</v>
      </c>
      <c r="J18" s="52">
        <f>Лист_1!I867</f>
        <v>0</v>
      </c>
      <c r="K18" s="72">
        <f>ROUND(Лист_1!J2810*(100+Оглавление!$F$9)/100,-1)</f>
        <v>470</v>
      </c>
      <c r="L18" s="2"/>
    </row>
    <row r="19" spans="1:12" ht="15.75" customHeight="1">
      <c r="A19" s="5">
        <v>7</v>
      </c>
      <c r="B19" s="45" t="str">
        <f>Лист_1!B2811</f>
        <v>_Фальшпанель</v>
      </c>
      <c r="C19" s="56">
        <f t="shared" si="2"/>
        <v>1240</v>
      </c>
      <c r="D19" s="57">
        <f t="shared" si="3"/>
        <v>1240</v>
      </c>
      <c r="E19" s="53" t="str">
        <f>Лист_1!D2811</f>
        <v>_Фальшпанель</v>
      </c>
      <c r="F19" s="66">
        <v>15.8</v>
      </c>
      <c r="G19" s="56">
        <f>ROUND(Лист_1!F2811*(100+Оглавление!$F$9)/100,-1)</f>
        <v>0</v>
      </c>
      <c r="H19" s="57">
        <f>ROUND(Лист_1!G2811*(100+Оглавление!$F$9)/100,-1)</f>
        <v>0</v>
      </c>
      <c r="I19" s="53" t="str">
        <f>Лист_1!H2811</f>
        <v>Ф113</v>
      </c>
      <c r="J19" s="52">
        <f>Лист_1!I868</f>
        <v>0</v>
      </c>
      <c r="K19" s="72">
        <f>ROUND(Лист_1!J2811*(100+Оглавление!$F$9)/100,-1)</f>
        <v>1240</v>
      </c>
      <c r="L19" s="2"/>
    </row>
    <row r="20" spans="1:12" ht="15.75" customHeight="1">
      <c r="A20" s="5">
        <v>8</v>
      </c>
      <c r="B20" s="45" t="str">
        <f>Лист_1!B2812</f>
        <v>_Фальшпанель</v>
      </c>
      <c r="C20" s="56">
        <f t="shared" si="2"/>
        <v>1300</v>
      </c>
      <c r="D20" s="57">
        <f t="shared" si="3"/>
        <v>1300</v>
      </c>
      <c r="E20" s="53" t="str">
        <f>Лист_1!D2812</f>
        <v>_Фальшпанель</v>
      </c>
      <c r="F20" s="66">
        <v>16.8</v>
      </c>
      <c r="G20" s="56">
        <f>ROUND(Лист_1!F2812*(100+Оглавление!$F$9)/100,-1)</f>
        <v>0</v>
      </c>
      <c r="H20" s="57">
        <f>ROUND(Лист_1!G2812*(100+Оглавление!$F$9)/100,-1)</f>
        <v>0</v>
      </c>
      <c r="I20" s="53" t="str">
        <f>Лист_1!H2812</f>
        <v>Ф121</v>
      </c>
      <c r="J20" s="52">
        <f>Лист_1!I869</f>
        <v>0</v>
      </c>
      <c r="K20" s="72">
        <f>ROUND(Лист_1!J2812*(100+Оглавление!$F$9)/100,-1)</f>
        <v>1300</v>
      </c>
      <c r="L20" s="2"/>
    </row>
    <row r="21" spans="1:12" ht="15.75" customHeight="1">
      <c r="A21" s="5">
        <v>9</v>
      </c>
      <c r="B21" s="45" t="str">
        <f>Лист_1!B2813</f>
        <v>_Фальшпанель</v>
      </c>
      <c r="C21" s="56">
        <f t="shared" si="2"/>
        <v>1200</v>
      </c>
      <c r="D21" s="57">
        <f t="shared" si="3"/>
        <v>1200</v>
      </c>
      <c r="E21" s="53" t="str">
        <f>Лист_1!D2813</f>
        <v>_Фальшпанель</v>
      </c>
      <c r="F21" s="66">
        <v>17.8</v>
      </c>
      <c r="G21" s="56">
        <f>ROUND(Лист_1!F2813*(100+Оглавление!$F$9)/100,-1)</f>
        <v>0</v>
      </c>
      <c r="H21" s="57">
        <f>ROUND(Лист_1!G2813*(100+Оглавление!$F$9)/100,-1)</f>
        <v>0</v>
      </c>
      <c r="I21" s="53" t="str">
        <f>Лист_1!H2813</f>
        <v>Ф120</v>
      </c>
      <c r="J21" s="52">
        <f>Лист_1!I870</f>
        <v>0</v>
      </c>
      <c r="K21" s="72">
        <f>ROUND(Лист_1!J2813*(100+Оглавление!$F$9)/100,-1)</f>
        <v>1200</v>
      </c>
      <c r="L21" s="2"/>
    </row>
    <row r="22" spans="1:12" ht="15.75" customHeight="1">
      <c r="A22" s="5">
        <v>10</v>
      </c>
      <c r="B22" s="45" t="str">
        <f>Лист_1!B2814</f>
        <v>_Фальшпанель</v>
      </c>
      <c r="C22" s="56">
        <f t="shared" si="2"/>
        <v>3750</v>
      </c>
      <c r="D22" s="57">
        <f t="shared" si="3"/>
        <v>3750</v>
      </c>
      <c r="E22" s="53" t="str">
        <f>Лист_1!D2814</f>
        <v>_Фальшпанель</v>
      </c>
      <c r="F22" s="66">
        <v>18.8</v>
      </c>
      <c r="G22" s="56">
        <f>ROUND(Лист_1!F2814*(100+Оглавление!$F$9)/100,-1)</f>
        <v>0</v>
      </c>
      <c r="H22" s="57">
        <f>ROUND(Лист_1!G2814*(100+Оглавление!$F$9)/100,-1)</f>
        <v>0</v>
      </c>
      <c r="I22" s="53" t="str">
        <f>Лист_1!H2814</f>
        <v>Ф126</v>
      </c>
      <c r="J22" s="52">
        <f>Лист_1!I871</f>
        <v>0</v>
      </c>
      <c r="K22" s="72">
        <f>ROUND(Лист_1!J2814*(100+Оглавление!$F$9)/100,-1)</f>
        <v>3750</v>
      </c>
      <c r="L22" s="2"/>
    </row>
    <row r="23" spans="1:12" ht="15.75" customHeight="1">
      <c r="A23" s="5">
        <v>11</v>
      </c>
      <c r="B23" s="45" t="str">
        <f>Лист_1!B2815</f>
        <v>_Фальшпанель</v>
      </c>
      <c r="C23" s="56">
        <f t="shared" si="2"/>
        <v>650</v>
      </c>
      <c r="D23" s="57">
        <f t="shared" si="3"/>
        <v>650</v>
      </c>
      <c r="E23" s="53" t="str">
        <f>Лист_1!D2815</f>
        <v>_Фальшпанель</v>
      </c>
      <c r="F23" s="66">
        <v>19.8</v>
      </c>
      <c r="G23" s="56">
        <f>ROUND(Лист_1!F2815*(100+Оглавление!$F$9)/100,-1)</f>
        <v>0</v>
      </c>
      <c r="H23" s="57">
        <f>ROUND(Лист_1!G2815*(100+Оглавление!$F$9)/100,-1)</f>
        <v>0</v>
      </c>
      <c r="I23" s="53" t="str">
        <f>Лист_1!H2815</f>
        <v>Ф222</v>
      </c>
      <c r="J23" s="52" t="str">
        <f>Лист_1!I872</f>
        <v>вес , кг</v>
      </c>
      <c r="K23" s="72">
        <f>ROUND(Лист_1!J2815*(100+Оглавление!$F$9)/100,-1)</f>
        <v>650</v>
      </c>
      <c r="L23" s="2"/>
    </row>
    <row r="24" spans="1:12" ht="15.75" customHeight="1">
      <c r="A24" s="5">
        <v>12</v>
      </c>
      <c r="B24" s="45" t="str">
        <f>Лист_1!B2816</f>
        <v>_Фальшпанель</v>
      </c>
      <c r="C24" s="56">
        <f t="shared" si="2"/>
        <v>580</v>
      </c>
      <c r="D24" s="57">
        <f t="shared" si="3"/>
        <v>580</v>
      </c>
      <c r="E24" s="53" t="str">
        <f>Лист_1!D2816</f>
        <v>_Фальшпанель</v>
      </c>
      <c r="F24" s="66">
        <v>20.8</v>
      </c>
      <c r="G24" s="56">
        <f>ROUND(Лист_1!F2816*(100+Оглавление!$F$9)/100,-1)</f>
        <v>0</v>
      </c>
      <c r="H24" s="57">
        <f>ROUND(Лист_1!G2816*(100+Оглавление!$F$9)/100,-1)</f>
        <v>0</v>
      </c>
      <c r="I24" s="53" t="str">
        <f>Лист_1!H2816</f>
        <v>Ф133</v>
      </c>
      <c r="J24" s="52">
        <f>Лист_1!I873</f>
        <v>2.95</v>
      </c>
      <c r="K24" s="72">
        <f>ROUND(Лист_1!J2816*(100+Оглавление!$F$9)/100,-1)</f>
        <v>580</v>
      </c>
      <c r="L24" s="2"/>
    </row>
    <row r="25" spans="1:12" ht="15.75" customHeight="1">
      <c r="A25" s="5">
        <v>13</v>
      </c>
      <c r="B25" s="45" t="str">
        <f>Лист_1!B2817</f>
        <v>_Фасад допол.</v>
      </c>
      <c r="C25" s="56">
        <f t="shared" si="2"/>
        <v>1140</v>
      </c>
      <c r="D25" s="57">
        <f t="shared" si="3"/>
        <v>1140</v>
      </c>
      <c r="E25" s="53" t="str">
        <f>Лист_1!D2817</f>
        <v>_Фасад допол.</v>
      </c>
      <c r="F25" s="66">
        <v>21.8</v>
      </c>
      <c r="G25" s="56">
        <f>ROUND(Лист_1!F2817*(100+Оглавление!$F$9)/100,-1)</f>
        <v>0</v>
      </c>
      <c r="H25" s="57">
        <f>ROUND(Лист_1!G2817*(100+Оглавление!$F$9)/100,-1)</f>
        <v>0</v>
      </c>
      <c r="I25" s="53" t="str">
        <f>Лист_1!H2817</f>
        <v>Ф117</v>
      </c>
      <c r="J25" s="52">
        <f>Лист_1!I874</f>
        <v>3.65</v>
      </c>
      <c r="K25" s="72">
        <f>ROUND(Лист_1!J2817*(100+Оглавление!$F$9)/100,-1)</f>
        <v>1140</v>
      </c>
      <c r="L25" s="2"/>
    </row>
    <row r="26" spans="1:12" ht="15.75" customHeight="1">
      <c r="A26" s="5">
        <v>14</v>
      </c>
      <c r="B26" s="45" t="str">
        <f>Лист_1!B2818</f>
        <v>ПТ 215</v>
      </c>
      <c r="C26" s="56">
        <f t="shared" si="2"/>
        <v>2240</v>
      </c>
      <c r="D26" s="57">
        <f t="shared" si="3"/>
        <v>2360</v>
      </c>
      <c r="E26" s="53" t="str">
        <f>Лист_1!D2818</f>
        <v>КПТ 215</v>
      </c>
      <c r="F26" s="66">
        <v>22.8</v>
      </c>
      <c r="G26" s="56">
        <f>ROUND(Лист_1!F2818*(100+Оглавление!$F$9)/100,-1)</f>
        <v>2240</v>
      </c>
      <c r="H26" s="57">
        <f>ROUND(Лист_1!G2818*(100+Оглавление!$F$9)/100,-1)</f>
        <v>2360</v>
      </c>
      <c r="I26" s="53" t="str">
        <f>Лист_1!H2818</f>
        <v>-</v>
      </c>
      <c r="J26" s="52">
        <f>Лист_1!I875</f>
        <v>3.9</v>
      </c>
      <c r="K26" s="72">
        <f>ROUND(Лист_1!J2818*(100+Оглавление!$F$9)/100,-1)</f>
        <v>0</v>
      </c>
      <c r="L26" s="2"/>
    </row>
    <row r="27" spans="1:12" ht="15.75" customHeight="1">
      <c r="A27" s="5">
        <v>15</v>
      </c>
      <c r="B27" s="45" t="str">
        <f>Лист_1!B2819</f>
        <v>ПТ 215-920</v>
      </c>
      <c r="C27" s="56">
        <f t="shared" si="2"/>
        <v>2320</v>
      </c>
      <c r="D27" s="57">
        <f t="shared" si="3"/>
        <v>2430</v>
      </c>
      <c r="E27" s="53" t="str">
        <f>Лист_1!D2819</f>
        <v>КПТ 215-920</v>
      </c>
      <c r="F27" s="66">
        <v>23.8</v>
      </c>
      <c r="G27" s="56">
        <f>ROUND(Лист_1!F2819*(100+Оглавление!$F$9)/100,-1)</f>
        <v>2320</v>
      </c>
      <c r="H27" s="57">
        <f>ROUND(Лист_1!G2819*(100+Оглавление!$F$9)/100,-1)</f>
        <v>2430</v>
      </c>
      <c r="I27" s="53" t="str">
        <f>Лист_1!H2819</f>
        <v>-</v>
      </c>
      <c r="J27" s="52">
        <f>Лист_1!I876</f>
        <v>5.25</v>
      </c>
      <c r="K27" s="72">
        <f>ROUND(Лист_1!J2819*(100+Оглавление!$F$9)/100,-1)</f>
        <v>0</v>
      </c>
      <c r="L27" s="2"/>
    </row>
    <row r="28" spans="1:12" ht="15.75" customHeight="1">
      <c r="A28" s="5">
        <v>16</v>
      </c>
      <c r="B28" s="45" t="str">
        <f>Лист_1!B2820</f>
        <v>ЦП 496</v>
      </c>
      <c r="C28" s="56">
        <f t="shared" si="2"/>
        <v>190</v>
      </c>
      <c r="D28" s="57">
        <f t="shared" si="3"/>
        <v>200</v>
      </c>
      <c r="E28" s="53" t="str">
        <f>Лист_1!D2820</f>
        <v>КЦП 496</v>
      </c>
      <c r="F28" s="66">
        <v>24.8</v>
      </c>
      <c r="G28" s="56">
        <f>ROUND(Лист_1!F2820*(100+Оглавление!$F$9)/100,-1)</f>
        <v>190</v>
      </c>
      <c r="H28" s="57">
        <f>ROUND(Лист_1!G2820*(100+Оглавление!$F$9)/100,-1)</f>
        <v>200</v>
      </c>
      <c r="I28" s="53" t="str">
        <f>Лист_1!H2820</f>
        <v>-</v>
      </c>
      <c r="J28" s="52">
        <f>Лист_1!I877</f>
        <v>4.6399999999999997</v>
      </c>
      <c r="K28" s="72">
        <f>ROUND(Лист_1!J2820*(100+Оглавление!$F$9)/100,-1)</f>
        <v>0</v>
      </c>
      <c r="L28" s="2"/>
    </row>
    <row r="29" spans="1:12" ht="15.75" customHeight="1">
      <c r="A29" s="5">
        <v>17</v>
      </c>
      <c r="B29" s="45" t="str">
        <f>Лист_1!B2821</f>
        <v>ШВС 300</v>
      </c>
      <c r="C29" s="56">
        <f t="shared" si="2"/>
        <v>1980</v>
      </c>
      <c r="D29" s="57">
        <f t="shared" si="3"/>
        <v>2090</v>
      </c>
      <c r="E29" s="53" t="str">
        <f>Лист_1!D2821</f>
        <v>КШВ 300</v>
      </c>
      <c r="F29" s="66">
        <v>25.8</v>
      </c>
      <c r="G29" s="56">
        <f>ROUND(Лист_1!F2821*(100+Оглавление!$F$9)/100,-1)</f>
        <v>920</v>
      </c>
      <c r="H29" s="57">
        <f>ROUND(Лист_1!G2821*(100+Оглавление!$F$9)/100,-1)</f>
        <v>1030</v>
      </c>
      <c r="I29" s="53" t="str">
        <f>Лист_1!H2821</f>
        <v>Ф15</v>
      </c>
      <c r="J29" s="52">
        <f>Лист_1!I878</f>
        <v>6.48</v>
      </c>
      <c r="K29" s="72">
        <f>ROUND(Лист_1!J2821*(100+Оглавление!$F$9)/100,-1)</f>
        <v>1060</v>
      </c>
      <c r="L29" s="2"/>
    </row>
    <row r="30" spans="1:12" ht="15.75" customHeight="1">
      <c r="A30" s="5">
        <v>18</v>
      </c>
      <c r="B30" s="45" t="str">
        <f>Лист_1!B2822</f>
        <v>ШВ 300</v>
      </c>
      <c r="C30" s="56">
        <f t="shared" si="2"/>
        <v>1870</v>
      </c>
      <c r="D30" s="57">
        <f t="shared" si="3"/>
        <v>1980</v>
      </c>
      <c r="E30" s="53" t="str">
        <f>Лист_1!D2822</f>
        <v>КШВ 300</v>
      </c>
      <c r="F30" s="66">
        <v>26.8</v>
      </c>
      <c r="G30" s="56">
        <f>ROUND(Лист_1!F2822*(100+Оглавление!$F$9)/100,-1)</f>
        <v>920</v>
      </c>
      <c r="H30" s="57">
        <f>ROUND(Лист_1!G2822*(100+Оглавление!$F$9)/100,-1)</f>
        <v>1030</v>
      </c>
      <c r="I30" s="53" t="str">
        <f>Лист_1!H2822</f>
        <v>Ф10</v>
      </c>
      <c r="J30" s="52">
        <f>Лист_1!I879</f>
        <v>5.6</v>
      </c>
      <c r="K30" s="72">
        <f>ROUND(Лист_1!J2822*(100+Оглавление!$F$9)/100,-1)</f>
        <v>950</v>
      </c>
      <c r="L30" s="2"/>
    </row>
    <row r="31" spans="1:12" ht="15.75" customHeight="1">
      <c r="A31" s="5">
        <v>19</v>
      </c>
      <c r="B31" s="45" t="str">
        <f>Лист_1!B2823</f>
        <v>ШВС 300-920</v>
      </c>
      <c r="C31" s="56">
        <f t="shared" si="2"/>
        <v>2580</v>
      </c>
      <c r="D31" s="57">
        <f t="shared" si="3"/>
        <v>2690</v>
      </c>
      <c r="E31" s="53" t="str">
        <f>Лист_1!D2823</f>
        <v>КШВ 300-920</v>
      </c>
      <c r="F31" s="66">
        <v>27.8</v>
      </c>
      <c r="G31" s="56">
        <f>ROUND(Лист_1!F2823*(100+Оглавление!$F$9)/100,-1)</f>
        <v>1190</v>
      </c>
      <c r="H31" s="57">
        <f>ROUND(Лист_1!G2823*(100+Оглавление!$F$9)/100,-1)</f>
        <v>1300</v>
      </c>
      <c r="I31" s="53" t="str">
        <f>Лист_1!H2823</f>
        <v>Ф215</v>
      </c>
      <c r="J31" s="52">
        <f>Лист_1!I880</f>
        <v>7.5</v>
      </c>
      <c r="K31" s="72">
        <f>ROUND(Лист_1!J2823*(100+Оглавление!$F$9)/100,-1)</f>
        <v>1390</v>
      </c>
      <c r="L31" s="2"/>
    </row>
    <row r="32" spans="1:12" ht="15.75" customHeight="1">
      <c r="A32" s="5">
        <v>20</v>
      </c>
      <c r="B32" s="45" t="str">
        <f>Лист_1!B2824</f>
        <v>ШВ 300-920</v>
      </c>
      <c r="C32" s="56">
        <f t="shared" si="2"/>
        <v>2090</v>
      </c>
      <c r="D32" s="57">
        <f t="shared" si="3"/>
        <v>2200</v>
      </c>
      <c r="E32" s="53" t="str">
        <f>Лист_1!D2824</f>
        <v>КШВ 300-920</v>
      </c>
      <c r="F32" s="66">
        <v>28.8</v>
      </c>
      <c r="G32" s="56">
        <f>ROUND(Лист_1!F2824*(100+Оглавление!$F$9)/100,-1)</f>
        <v>1190</v>
      </c>
      <c r="H32" s="57">
        <f>ROUND(Лист_1!G2824*(100+Оглавление!$F$9)/100,-1)</f>
        <v>1300</v>
      </c>
      <c r="I32" s="53" t="str">
        <f>Лист_1!H2824</f>
        <v>Ф210</v>
      </c>
      <c r="J32" s="52">
        <f>Лист_1!I881</f>
        <v>7.7</v>
      </c>
      <c r="K32" s="72">
        <f>ROUND(Лист_1!J2824*(100+Оглавление!$F$9)/100,-1)</f>
        <v>900</v>
      </c>
      <c r="L32" s="2"/>
    </row>
    <row r="33" spans="1:12" ht="15.75" customHeight="1">
      <c r="A33" s="5">
        <v>21</v>
      </c>
      <c r="B33" s="45" t="str">
        <f>Лист_1!B2825</f>
        <v>ШВ 400</v>
      </c>
      <c r="C33" s="56">
        <f t="shared" si="2"/>
        <v>2160</v>
      </c>
      <c r="D33" s="57">
        <f t="shared" si="3"/>
        <v>2270</v>
      </c>
      <c r="E33" s="53" t="str">
        <f>Лист_1!D2825</f>
        <v>КШВ 400</v>
      </c>
      <c r="F33" s="66">
        <v>29.8</v>
      </c>
      <c r="G33" s="56">
        <f>ROUND(Лист_1!F2825*(100+Оглавление!$F$9)/100,-1)</f>
        <v>1030</v>
      </c>
      <c r="H33" s="57">
        <f>ROUND(Лист_1!G2825*(100+Оглавление!$F$9)/100,-1)</f>
        <v>1140</v>
      </c>
      <c r="I33" s="53" t="str">
        <f>Лист_1!H2825</f>
        <v>Ф20</v>
      </c>
      <c r="J33" s="52">
        <f>Лист_1!I882</f>
        <v>9.0500000000000007</v>
      </c>
      <c r="K33" s="72">
        <f>ROUND(Лист_1!J2825*(100+Оглавление!$F$9)/100,-1)</f>
        <v>1130</v>
      </c>
      <c r="L33" s="2"/>
    </row>
    <row r="34" spans="1:12" ht="15.75" customHeight="1">
      <c r="A34" s="5">
        <v>22</v>
      </c>
      <c r="B34" s="45" t="str">
        <f>Лист_1!B2826</f>
        <v>ШВС 400</v>
      </c>
      <c r="C34" s="56">
        <f t="shared" si="2"/>
        <v>2470</v>
      </c>
      <c r="D34" s="57">
        <f t="shared" si="3"/>
        <v>2580</v>
      </c>
      <c r="E34" s="53" t="str">
        <f>Лист_1!D2826</f>
        <v>КШВ 400</v>
      </c>
      <c r="F34" s="66">
        <v>30.8</v>
      </c>
      <c r="G34" s="56">
        <f>ROUND(Лист_1!F2826*(100+Оглавление!$F$9)/100,-1)</f>
        <v>1030</v>
      </c>
      <c r="H34" s="57">
        <f>ROUND(Лист_1!G2826*(100+Оглавление!$F$9)/100,-1)</f>
        <v>1140</v>
      </c>
      <c r="I34" s="53" t="str">
        <f>Лист_1!H2826</f>
        <v>Ф25</v>
      </c>
      <c r="J34" s="52">
        <f>Лист_1!I883</f>
        <v>2.4</v>
      </c>
      <c r="K34" s="72">
        <f>ROUND(Лист_1!J2826*(100+Оглавление!$F$9)/100,-1)</f>
        <v>1440</v>
      </c>
      <c r="L34" s="2"/>
    </row>
    <row r="35" spans="1:12" ht="15.75" customHeight="1">
      <c r="A35" s="5">
        <v>23</v>
      </c>
      <c r="B35" s="45" t="str">
        <f>Лист_1!B2827</f>
        <v>ШВС 400-920</v>
      </c>
      <c r="C35" s="56">
        <f t="shared" si="2"/>
        <v>3210</v>
      </c>
      <c r="D35" s="57">
        <f t="shared" si="3"/>
        <v>3360</v>
      </c>
      <c r="E35" s="53" t="str">
        <f>Лист_1!D2827</f>
        <v>КШВ 400-920</v>
      </c>
      <c r="F35" s="66">
        <v>31.8</v>
      </c>
      <c r="G35" s="56">
        <f>ROUND(Лист_1!F2827*(100+Оглавление!$F$9)/100,-1)</f>
        <v>1390</v>
      </c>
      <c r="H35" s="57">
        <f>ROUND(Лист_1!G2827*(100+Оглавление!$F$9)/100,-1)</f>
        <v>1540</v>
      </c>
      <c r="I35" s="53" t="str">
        <f>Лист_1!H2827</f>
        <v>Ф225</v>
      </c>
      <c r="J35" s="52">
        <f>Лист_1!I884</f>
        <v>2.4</v>
      </c>
      <c r="K35" s="72">
        <f>ROUND(Лист_1!J2827*(100+Оглавление!$F$9)/100,-1)</f>
        <v>1820</v>
      </c>
      <c r="L35" s="2"/>
    </row>
    <row r="36" spans="1:12" ht="15.75" customHeight="1">
      <c r="A36" s="5">
        <v>24</v>
      </c>
      <c r="B36" s="45" t="str">
        <f>Лист_1!B2828</f>
        <v>ШВ 400-920</v>
      </c>
      <c r="C36" s="56">
        <f t="shared" si="2"/>
        <v>2530</v>
      </c>
      <c r="D36" s="57">
        <f t="shared" si="3"/>
        <v>2680</v>
      </c>
      <c r="E36" s="53" t="str">
        <f>Лист_1!D2828</f>
        <v>КШВ 400-920</v>
      </c>
      <c r="F36" s="66">
        <v>32.799999999999997</v>
      </c>
      <c r="G36" s="56">
        <f>ROUND(Лист_1!F2828*(100+Оглавление!$F$9)/100,-1)</f>
        <v>1390</v>
      </c>
      <c r="H36" s="57">
        <f>ROUND(Лист_1!G2828*(100+Оглавление!$F$9)/100,-1)</f>
        <v>1540</v>
      </c>
      <c r="I36" s="53" t="str">
        <f>Лист_1!H2828</f>
        <v>Ф220</v>
      </c>
      <c r="J36" s="52">
        <f>Лист_1!I885</f>
        <v>3.05</v>
      </c>
      <c r="K36" s="72">
        <f>ROUND(Лист_1!J2828*(100+Оглавление!$F$9)/100,-1)</f>
        <v>1140</v>
      </c>
      <c r="L36" s="2"/>
    </row>
    <row r="37" spans="1:12" ht="15.75" customHeight="1">
      <c r="A37" s="5">
        <v>25</v>
      </c>
      <c r="B37" s="45" t="str">
        <f>Лист_1!B2829</f>
        <v>ШВ 450</v>
      </c>
      <c r="C37" s="56">
        <f t="shared" si="2"/>
        <v>2380</v>
      </c>
      <c r="D37" s="57">
        <f t="shared" si="3"/>
        <v>2500</v>
      </c>
      <c r="E37" s="53" t="str">
        <f>Лист_1!D2829</f>
        <v>КШВ 450</v>
      </c>
      <c r="F37" s="66">
        <v>33.799999999999997</v>
      </c>
      <c r="G37" s="56">
        <f>ROUND(Лист_1!F2829*(100+Оглавление!$F$9)/100,-1)</f>
        <v>1090</v>
      </c>
      <c r="H37" s="57">
        <f>ROUND(Лист_1!G2829*(100+Оглавление!$F$9)/100,-1)</f>
        <v>1210</v>
      </c>
      <c r="I37" s="53" t="str">
        <f>Лист_1!H2829</f>
        <v>Ф103</v>
      </c>
      <c r="J37" s="52">
        <f>Лист_1!I886</f>
        <v>3.07</v>
      </c>
      <c r="K37" s="72">
        <f>ROUND(Лист_1!J2829*(100+Оглавление!$F$9)/100,-1)</f>
        <v>1290</v>
      </c>
      <c r="L37" s="2"/>
    </row>
    <row r="38" spans="1:12" ht="15.75" customHeight="1">
      <c r="A38" s="5">
        <v>26</v>
      </c>
      <c r="B38" s="45" t="str">
        <f>Лист_1!B2830</f>
        <v>ШВС 450</v>
      </c>
      <c r="C38" s="56">
        <f t="shared" si="2"/>
        <v>2700</v>
      </c>
      <c r="D38" s="57">
        <f t="shared" si="3"/>
        <v>2820</v>
      </c>
      <c r="E38" s="53" t="str">
        <f>Лист_1!D2830</f>
        <v>КШВ 450</v>
      </c>
      <c r="F38" s="66">
        <v>34.799999999999997</v>
      </c>
      <c r="G38" s="56">
        <f>ROUND(Лист_1!F2830*(100+Оглавление!$F$9)/100,-1)</f>
        <v>1090</v>
      </c>
      <c r="H38" s="57">
        <f>ROUND(Лист_1!G2830*(100+Оглавление!$F$9)/100,-1)</f>
        <v>1210</v>
      </c>
      <c r="I38" s="53" t="str">
        <f>Лист_1!H2830</f>
        <v>Ф104</v>
      </c>
      <c r="J38" s="52">
        <f>Лист_1!I887</f>
        <v>3.65</v>
      </c>
      <c r="K38" s="72">
        <f>ROUND(Лист_1!J2830*(100+Оглавление!$F$9)/100,-1)</f>
        <v>1610</v>
      </c>
      <c r="L38" s="2"/>
    </row>
    <row r="39" spans="1:12" ht="15.75" customHeight="1">
      <c r="A39" s="5">
        <v>27</v>
      </c>
      <c r="B39" s="45" t="str">
        <f>Лист_1!B2831</f>
        <v>ШВ 450-920</v>
      </c>
      <c r="C39" s="56">
        <f t="shared" si="2"/>
        <v>2660</v>
      </c>
      <c r="D39" s="57">
        <f t="shared" si="3"/>
        <v>2810</v>
      </c>
      <c r="E39" s="53" t="str">
        <f>Лист_1!D2831</f>
        <v>КШВ 450-920</v>
      </c>
      <c r="F39" s="66">
        <v>35.799999999999997</v>
      </c>
      <c r="G39" s="56">
        <f>ROUND(Лист_1!F2831*(100+Оглавление!$F$9)/100,-1)</f>
        <v>1370</v>
      </c>
      <c r="H39" s="57">
        <f>ROUND(Лист_1!G2831*(100+Оглавление!$F$9)/100,-1)</f>
        <v>1520</v>
      </c>
      <c r="I39" s="53" t="str">
        <f>Лист_1!H2831</f>
        <v>Ф203</v>
      </c>
      <c r="J39" s="52">
        <f>Лист_1!I888</f>
        <v>3.75</v>
      </c>
      <c r="K39" s="72">
        <f>ROUND(Лист_1!J2831*(100+Оглавление!$F$9)/100,-1)</f>
        <v>1290</v>
      </c>
      <c r="L39" s="2"/>
    </row>
    <row r="40" spans="1:12" ht="15.75" customHeight="1">
      <c r="A40" s="5">
        <v>28</v>
      </c>
      <c r="B40" s="45" t="str">
        <f>Лист_1!B2832</f>
        <v>ШВС 450-920</v>
      </c>
      <c r="C40" s="56">
        <f t="shared" si="2"/>
        <v>3400</v>
      </c>
      <c r="D40" s="57">
        <f t="shared" si="3"/>
        <v>3550</v>
      </c>
      <c r="E40" s="53" t="str">
        <f>Лист_1!D2832</f>
        <v>КШВ 450-920</v>
      </c>
      <c r="F40" s="66">
        <v>36.799999999999997</v>
      </c>
      <c r="G40" s="56">
        <f>ROUND(Лист_1!F2832*(100+Оглавление!$F$9)/100,-1)</f>
        <v>1370</v>
      </c>
      <c r="H40" s="57">
        <f>ROUND(Лист_1!G2832*(100+Оглавление!$F$9)/100,-1)</f>
        <v>1520</v>
      </c>
      <c r="I40" s="53" t="str">
        <f>Лист_1!H2832</f>
        <v>Ф204</v>
      </c>
      <c r="J40" s="52">
        <f>Лист_1!I889</f>
        <v>4.8</v>
      </c>
      <c r="K40" s="72">
        <f>ROUND(Лист_1!J2832*(100+Оглавление!$F$9)/100,-1)</f>
        <v>2030</v>
      </c>
      <c r="L40" s="2"/>
    </row>
    <row r="41" spans="1:12" ht="15.75" customHeight="1">
      <c r="A41" s="5">
        <v>29</v>
      </c>
      <c r="B41" s="45" t="str">
        <f>Лист_1!B2833</f>
        <v>ШВС 500</v>
      </c>
      <c r="C41" s="56">
        <f t="shared" si="2"/>
        <v>2890</v>
      </c>
      <c r="D41" s="57">
        <f t="shared" si="3"/>
        <v>3000</v>
      </c>
      <c r="E41" s="53" t="str">
        <f>Лист_1!D2833</f>
        <v>КШВ 500</v>
      </c>
      <c r="F41" s="66">
        <v>37.799999999999997</v>
      </c>
      <c r="G41" s="56">
        <f>ROUND(Лист_1!F2833*(100+Оглавление!$F$9)/100,-1)</f>
        <v>1130</v>
      </c>
      <c r="H41" s="57">
        <f>ROUND(Лист_1!G2833*(100+Оглавление!$F$9)/100,-1)</f>
        <v>1240</v>
      </c>
      <c r="I41" s="53" t="str">
        <f>Лист_1!H2833</f>
        <v>Ф35</v>
      </c>
      <c r="J41" s="52">
        <f>Лист_1!I890</f>
        <v>2.4</v>
      </c>
      <c r="K41" s="72">
        <f>ROUND(Лист_1!J2833*(100+Оглавление!$F$9)/100,-1)</f>
        <v>1760</v>
      </c>
      <c r="L41" s="2"/>
    </row>
    <row r="42" spans="1:12" ht="15.75" customHeight="1">
      <c r="A42" s="5">
        <v>30</v>
      </c>
      <c r="B42" s="45" t="str">
        <f>Лист_1!B2834</f>
        <v>ШВ 500</v>
      </c>
      <c r="C42" s="56">
        <f t="shared" si="2"/>
        <v>2580</v>
      </c>
      <c r="D42" s="57">
        <f t="shared" si="3"/>
        <v>2690</v>
      </c>
      <c r="E42" s="53" t="str">
        <f>Лист_1!D2834</f>
        <v>КШВ 500</v>
      </c>
      <c r="F42" s="66">
        <v>38.799999999999997</v>
      </c>
      <c r="G42" s="56">
        <f>ROUND(Лист_1!F2834*(100+Оглавление!$F$9)/100,-1)</f>
        <v>1130</v>
      </c>
      <c r="H42" s="57">
        <f>ROUND(Лист_1!G2834*(100+Оглавление!$F$9)/100,-1)</f>
        <v>1240</v>
      </c>
      <c r="I42" s="53" t="str">
        <f>Лист_1!H2834</f>
        <v>Ф30</v>
      </c>
      <c r="J42" s="52">
        <f>Лист_1!I891</f>
        <v>3.07</v>
      </c>
      <c r="K42" s="72">
        <f>ROUND(Лист_1!J2834*(100+Оглавление!$F$9)/100,-1)</f>
        <v>1450</v>
      </c>
      <c r="L42" s="2"/>
    </row>
    <row r="43" spans="1:12" ht="15.75" customHeight="1">
      <c r="A43" s="5">
        <v>31</v>
      </c>
      <c r="B43" s="45" t="str">
        <f>Лист_1!B2835</f>
        <v>ШВ 500-920</v>
      </c>
      <c r="C43" s="56">
        <f t="shared" si="2"/>
        <v>2940</v>
      </c>
      <c r="D43" s="57">
        <f t="shared" si="3"/>
        <v>3090</v>
      </c>
      <c r="E43" s="53" t="str">
        <f>Лист_1!D2835</f>
        <v>КШВ 500-920</v>
      </c>
      <c r="F43" s="66">
        <v>39.799999999999997</v>
      </c>
      <c r="G43" s="56">
        <f>ROUND(Лист_1!F2835*(100+Оглавление!$F$9)/100,-1)</f>
        <v>1500</v>
      </c>
      <c r="H43" s="57">
        <f>ROUND(Лист_1!G2835*(100+Оглавление!$F$9)/100,-1)</f>
        <v>1650</v>
      </c>
      <c r="I43" s="53" t="str">
        <f>Лист_1!H2835</f>
        <v>Ф230</v>
      </c>
      <c r="J43" s="52">
        <f>Лист_1!I892</f>
        <v>3.75</v>
      </c>
      <c r="K43" s="72">
        <f>ROUND(Лист_1!J2835*(100+Оглавление!$F$9)/100,-1)</f>
        <v>1440</v>
      </c>
      <c r="L43" s="2"/>
    </row>
    <row r="44" spans="1:12" ht="15.75" customHeight="1">
      <c r="A44" s="5">
        <v>32</v>
      </c>
      <c r="B44" s="45" t="str">
        <f>Лист_1!B2836</f>
        <v>ШВС 500-920</v>
      </c>
      <c r="C44" s="56">
        <f t="shared" si="2"/>
        <v>3750</v>
      </c>
      <c r="D44" s="57">
        <f t="shared" si="3"/>
        <v>3900</v>
      </c>
      <c r="E44" s="53" t="str">
        <f>Лист_1!D2836</f>
        <v>КШВ 500-920</v>
      </c>
      <c r="F44" s="66">
        <v>40.799999999999997</v>
      </c>
      <c r="G44" s="56">
        <f>ROUND(Лист_1!F2836*(100+Оглавление!$F$9)/100,-1)</f>
        <v>1500</v>
      </c>
      <c r="H44" s="57">
        <f>ROUND(Лист_1!G2836*(100+Оглавление!$F$9)/100,-1)</f>
        <v>1650</v>
      </c>
      <c r="I44" s="53" t="str">
        <f>Лист_1!H2836</f>
        <v>Ф235</v>
      </c>
      <c r="J44" s="52">
        <f>Лист_1!I893</f>
        <v>2.4</v>
      </c>
      <c r="K44" s="72">
        <f>ROUND(Лист_1!J2836*(100+Оглавление!$F$9)/100,-1)</f>
        <v>2250</v>
      </c>
      <c r="L44" s="2"/>
    </row>
    <row r="45" spans="1:12" ht="15.75" customHeight="1">
      <c r="A45" s="5">
        <v>33</v>
      </c>
      <c r="B45" s="45" t="str">
        <f>Лист_1!B2837</f>
        <v>ШВ 600</v>
      </c>
      <c r="C45" s="56">
        <f t="shared" si="2"/>
        <v>3110</v>
      </c>
      <c r="D45" s="57">
        <f t="shared" si="3"/>
        <v>3240</v>
      </c>
      <c r="E45" s="53" t="str">
        <f>Лист_1!D2837</f>
        <v>КШВ 600</v>
      </c>
      <c r="F45" s="66">
        <v>41.8</v>
      </c>
      <c r="G45" s="56">
        <f>ROUND(Лист_1!F2837*(100+Оглавление!$F$9)/100,-1)</f>
        <v>1290</v>
      </c>
      <c r="H45" s="57">
        <f>ROUND(Лист_1!G2837*(100+Оглавление!$F$9)/100,-1)</f>
        <v>1420</v>
      </c>
      <c r="I45" s="53" t="str">
        <f>Лист_1!H2837</f>
        <v>Ф40</v>
      </c>
      <c r="J45" s="52">
        <f>Лист_1!I894</f>
        <v>6.75</v>
      </c>
      <c r="K45" s="72">
        <f>ROUND(Лист_1!J2837*(100+Оглавление!$F$9)/100,-1)</f>
        <v>1820</v>
      </c>
      <c r="L45" s="2"/>
    </row>
    <row r="46" spans="1:12" ht="15.75" customHeight="1">
      <c r="A46" s="5">
        <v>34</v>
      </c>
      <c r="B46" s="45" t="str">
        <f>Лист_1!B2838</f>
        <v>ШВС 600</v>
      </c>
      <c r="C46" s="56">
        <f t="shared" si="2"/>
        <v>3330</v>
      </c>
      <c r="D46" s="57">
        <f t="shared" si="3"/>
        <v>3460</v>
      </c>
      <c r="E46" s="53" t="str">
        <f>Лист_1!D2838</f>
        <v>КШВ 600</v>
      </c>
      <c r="F46" s="66">
        <v>42.8</v>
      </c>
      <c r="G46" s="56">
        <f>ROUND(Лист_1!F2838*(100+Оглавление!$F$9)/100,-1)</f>
        <v>1290</v>
      </c>
      <c r="H46" s="57">
        <f>ROUND(Лист_1!G2838*(100+Оглавление!$F$9)/100,-1)</f>
        <v>1420</v>
      </c>
      <c r="I46" s="53" t="str">
        <f>Лист_1!H2838</f>
        <v>Ф45</v>
      </c>
      <c r="J46" s="52">
        <f>Лист_1!I895</f>
        <v>7.1</v>
      </c>
      <c r="K46" s="72">
        <f>ROUND(Лист_1!J2838*(100+Оглавление!$F$9)/100,-1)</f>
        <v>2040</v>
      </c>
      <c r="L46" s="2"/>
    </row>
    <row r="47" spans="1:12" ht="15.75" customHeight="1">
      <c r="A47" s="5">
        <v>35</v>
      </c>
      <c r="B47" s="45" t="str">
        <f>Лист_1!B2839</f>
        <v>ШВ 600</v>
      </c>
      <c r="C47" s="56">
        <f t="shared" si="2"/>
        <v>3110</v>
      </c>
      <c r="D47" s="57">
        <f t="shared" si="3"/>
        <v>3240</v>
      </c>
      <c r="E47" s="53" t="str">
        <f>Лист_1!D2839</f>
        <v>КШВ 600</v>
      </c>
      <c r="F47" s="66">
        <v>43.8</v>
      </c>
      <c r="G47" s="56">
        <f>ROUND(Лист_1!F2839*(100+Оглавление!$F$9)/100,-1)</f>
        <v>1290</v>
      </c>
      <c r="H47" s="57">
        <f>ROUND(Лист_1!G2839*(100+Оглавление!$F$9)/100,-1)</f>
        <v>1420</v>
      </c>
      <c r="I47" s="53" t="str">
        <f>Лист_1!H2839</f>
        <v>Ф105</v>
      </c>
      <c r="J47" s="52">
        <f>Лист_1!I896</f>
        <v>2.95</v>
      </c>
      <c r="K47" s="72">
        <f>ROUND(Лист_1!J2839*(100+Оглавление!$F$9)/100,-1)</f>
        <v>1820</v>
      </c>
      <c r="L47" s="2"/>
    </row>
    <row r="48" spans="1:12" ht="15.75" customHeight="1">
      <c r="A48" s="5">
        <v>36</v>
      </c>
      <c r="B48" s="45" t="str">
        <f>Лист_1!B2840</f>
        <v>ШВ 600-920</v>
      </c>
      <c r="C48" s="56">
        <f t="shared" si="2"/>
        <v>3470</v>
      </c>
      <c r="D48" s="57">
        <f t="shared" si="3"/>
        <v>3630</v>
      </c>
      <c r="E48" s="53" t="str">
        <f>Лист_1!D2840</f>
        <v>КШВ 600-920</v>
      </c>
      <c r="F48" s="66">
        <v>44.8</v>
      </c>
      <c r="G48" s="56">
        <f>ROUND(Лист_1!F2840*(100+Оглавление!$F$9)/100,-1)</f>
        <v>1710</v>
      </c>
      <c r="H48" s="57">
        <f>ROUND(Лист_1!G2840*(100+Оглавление!$F$9)/100,-1)</f>
        <v>1870</v>
      </c>
      <c r="I48" s="53" t="str">
        <f>Лист_1!H2840</f>
        <v>Ф240</v>
      </c>
      <c r="J48" s="52">
        <f>Лист_1!I897</f>
        <v>3.9</v>
      </c>
      <c r="K48" s="72">
        <f>ROUND(Лист_1!J2840*(100+Оглавление!$F$9)/100,-1)</f>
        <v>1760</v>
      </c>
      <c r="L48" s="2"/>
    </row>
    <row r="49" spans="1:12" ht="15.75" customHeight="1">
      <c r="A49" s="5">
        <v>37</v>
      </c>
      <c r="B49" s="45" t="str">
        <f>Лист_1!B2841</f>
        <v>ШВС 600-920</v>
      </c>
      <c r="C49" s="56">
        <f t="shared" si="2"/>
        <v>4290</v>
      </c>
      <c r="D49" s="57">
        <f t="shared" si="3"/>
        <v>4450</v>
      </c>
      <c r="E49" s="53" t="str">
        <f>Лист_1!D2841</f>
        <v>КШВ 600-920</v>
      </c>
      <c r="F49" s="66">
        <v>45.8</v>
      </c>
      <c r="G49" s="56">
        <f>ROUND(Лист_1!F2841*(100+Оглавление!$F$9)/100,-1)</f>
        <v>1710</v>
      </c>
      <c r="H49" s="57">
        <f>ROUND(Лист_1!G2841*(100+Оглавление!$F$9)/100,-1)</f>
        <v>1870</v>
      </c>
      <c r="I49" s="53" t="str">
        <f>Лист_1!H2841</f>
        <v>Ф245</v>
      </c>
      <c r="J49" s="52">
        <f>Лист_1!I898</f>
        <v>4.6399999999999997</v>
      </c>
      <c r="K49" s="72">
        <f>ROUND(Лист_1!J2841*(100+Оглавление!$F$9)/100,-1)</f>
        <v>2580</v>
      </c>
      <c r="L49" s="2"/>
    </row>
    <row r="50" spans="1:12" ht="15.75" customHeight="1">
      <c r="A50" s="5">
        <v>38</v>
      </c>
      <c r="B50" s="45" t="str">
        <f>Лист_1!B2842</f>
        <v>ШВС 800</v>
      </c>
      <c r="C50" s="56">
        <f t="shared" si="2"/>
        <v>4130</v>
      </c>
      <c r="D50" s="57">
        <f t="shared" si="3"/>
        <v>4280</v>
      </c>
      <c r="E50" s="53" t="str">
        <f>Лист_1!D2842</f>
        <v>КШВ 800</v>
      </c>
      <c r="F50" s="66">
        <v>46.8</v>
      </c>
      <c r="G50" s="56">
        <f>ROUND(Лист_1!F2842*(100+Оглавление!$F$9)/100,-1)</f>
        <v>1500</v>
      </c>
      <c r="H50" s="57">
        <f>ROUND(Лист_1!G2842*(100+Оглавление!$F$9)/100,-1)</f>
        <v>1650</v>
      </c>
      <c r="I50" s="53" t="str">
        <f>Лист_1!H2842</f>
        <v>Ф55</v>
      </c>
      <c r="J50" s="52">
        <f>Лист_1!I899</f>
        <v>5.6</v>
      </c>
      <c r="K50" s="72">
        <f>ROUND(Лист_1!J2842*(100+Оглавление!$F$9)/100,-1)</f>
        <v>2630</v>
      </c>
      <c r="L50" s="2"/>
    </row>
    <row r="51" spans="1:12" ht="15.75" customHeight="1">
      <c r="A51" s="5">
        <v>39</v>
      </c>
      <c r="B51" s="45" t="str">
        <f>Лист_1!B2843</f>
        <v>ШВ 800</v>
      </c>
      <c r="C51" s="56">
        <f t="shared" si="2"/>
        <v>3650</v>
      </c>
      <c r="D51" s="57">
        <f t="shared" si="3"/>
        <v>3800</v>
      </c>
      <c r="E51" s="53" t="str">
        <f>Лист_1!D2843</f>
        <v>КШВ 800</v>
      </c>
      <c r="F51" s="66">
        <v>47.8</v>
      </c>
      <c r="G51" s="56">
        <f>ROUND(Лист_1!F2843*(100+Оглавление!$F$9)/100,-1)</f>
        <v>1500</v>
      </c>
      <c r="H51" s="57">
        <f>ROUND(Лист_1!G2843*(100+Оглавление!$F$9)/100,-1)</f>
        <v>1650</v>
      </c>
      <c r="I51" s="53" t="str">
        <f>Лист_1!H2843</f>
        <v>Ф50</v>
      </c>
      <c r="J51" s="52">
        <f>Лист_1!I900</f>
        <v>7.7</v>
      </c>
      <c r="K51" s="72">
        <f>ROUND(Лист_1!J2843*(100+Оглавление!$F$9)/100,-1)</f>
        <v>2150</v>
      </c>
      <c r="L51" s="2"/>
    </row>
    <row r="52" spans="1:12" ht="15.75" customHeight="1">
      <c r="A52" s="5">
        <v>40</v>
      </c>
      <c r="B52" s="45" t="str">
        <f>Лист_1!B2844</f>
        <v>ШВС 800-920</v>
      </c>
      <c r="C52" s="56">
        <f t="shared" si="2"/>
        <v>5570</v>
      </c>
      <c r="D52" s="57">
        <f t="shared" si="3"/>
        <v>5810</v>
      </c>
      <c r="E52" s="53" t="str">
        <f>Лист_1!D2844</f>
        <v>КШВ 800-920</v>
      </c>
      <c r="F52" s="66">
        <v>48.8</v>
      </c>
      <c r="G52" s="56">
        <f>ROUND(Лист_1!F2844*(100+Оглавление!$F$9)/100,-1)</f>
        <v>2160</v>
      </c>
      <c r="H52" s="57">
        <f>ROUND(Лист_1!G2844*(100+Оглавление!$F$9)/100,-1)</f>
        <v>2400</v>
      </c>
      <c r="I52" s="53" t="str">
        <f>Лист_1!H2844</f>
        <v>Ф255</v>
      </c>
      <c r="J52" s="52">
        <f>Лист_1!I901</f>
        <v>4.6399999999999997</v>
      </c>
      <c r="K52" s="72">
        <f>ROUND(Лист_1!J2844*(100+Оглавление!$F$9)/100,-1)</f>
        <v>3410</v>
      </c>
      <c r="L52" s="2"/>
    </row>
    <row r="53" spans="1:12" ht="15.75" customHeight="1">
      <c r="A53" s="5">
        <v>41</v>
      </c>
      <c r="B53" s="45" t="str">
        <f>Лист_1!B2845</f>
        <v>ШВ 800-920</v>
      </c>
      <c r="C53" s="56">
        <f t="shared" si="2"/>
        <v>4390</v>
      </c>
      <c r="D53" s="57">
        <f t="shared" si="3"/>
        <v>4630</v>
      </c>
      <c r="E53" s="53" t="str">
        <f>Лист_1!D2845</f>
        <v>КШВ 800-920</v>
      </c>
      <c r="F53" s="66">
        <v>49.8</v>
      </c>
      <c r="G53" s="56">
        <f>ROUND(Лист_1!F2845*(100+Оглавление!$F$9)/100,-1)</f>
        <v>2160</v>
      </c>
      <c r="H53" s="57">
        <f>ROUND(Лист_1!G2845*(100+Оглавление!$F$9)/100,-1)</f>
        <v>2400</v>
      </c>
      <c r="I53" s="53" t="str">
        <f>Лист_1!H2845</f>
        <v>Ф250</v>
      </c>
      <c r="J53" s="52">
        <f>Лист_1!I902</f>
        <v>5.6</v>
      </c>
      <c r="K53" s="72">
        <f>ROUND(Лист_1!J2845*(100+Оглавление!$F$9)/100,-1)</f>
        <v>2230</v>
      </c>
      <c r="L53" s="2"/>
    </row>
    <row r="54" spans="1:12" ht="15.75" customHeight="1">
      <c r="A54" s="5">
        <v>42</v>
      </c>
      <c r="B54" s="45" t="str">
        <f>Лист_1!B2846</f>
        <v>ШВБ 150</v>
      </c>
      <c r="C54" s="56">
        <f t="shared" si="2"/>
        <v>840</v>
      </c>
      <c r="D54" s="57">
        <f t="shared" si="3"/>
        <v>930</v>
      </c>
      <c r="E54" s="53" t="str">
        <f>Лист_1!D2846</f>
        <v>КШВБ 150</v>
      </c>
      <c r="F54" s="66">
        <v>50.8</v>
      </c>
      <c r="G54" s="56">
        <f>ROUND(Лист_1!F2846*(100+Оглавление!$F$9)/100,-1)</f>
        <v>840</v>
      </c>
      <c r="H54" s="57">
        <f>ROUND(Лист_1!G2846*(100+Оглавление!$F$9)/100,-1)</f>
        <v>930</v>
      </c>
      <c r="I54" s="53" t="str">
        <f>Лист_1!H2846</f>
        <v>-</v>
      </c>
      <c r="J54" s="52">
        <f>Лист_1!I903</f>
        <v>7.7</v>
      </c>
      <c r="K54" s="72">
        <f>ROUND(Лист_1!J2846*(100+Оглавление!$F$9)/100,-1)</f>
        <v>0</v>
      </c>
      <c r="L54" s="2"/>
    </row>
    <row r="55" spans="1:12" ht="15.75" customHeight="1">
      <c r="A55" s="5">
        <v>43</v>
      </c>
      <c r="B55" s="45" t="str">
        <f>Лист_1!B2847</f>
        <v>ШВБ 150-920</v>
      </c>
      <c r="C55" s="56">
        <f t="shared" si="2"/>
        <v>890</v>
      </c>
      <c r="D55" s="57">
        <f t="shared" si="3"/>
        <v>950</v>
      </c>
      <c r="E55" s="53" t="str">
        <f>Лист_1!D2847</f>
        <v>КШВБ 150-920</v>
      </c>
      <c r="F55" s="66">
        <v>51.8</v>
      </c>
      <c r="G55" s="56">
        <f>ROUND(Лист_1!F2847*(100+Оглавление!$F$9)/100,-1)</f>
        <v>890</v>
      </c>
      <c r="H55" s="57">
        <f>ROUND(Лист_1!G2847*(100+Оглавление!$F$9)/100,-1)</f>
        <v>950</v>
      </c>
      <c r="I55" s="53" t="str">
        <f>Лист_1!H2847</f>
        <v>-</v>
      </c>
      <c r="J55" s="52">
        <f>Лист_1!I904</f>
        <v>3.9</v>
      </c>
      <c r="K55" s="72">
        <f>ROUND(Лист_1!J2847*(100+Оглавление!$F$9)/100,-1)</f>
        <v>0</v>
      </c>
      <c r="L55" s="2"/>
    </row>
    <row r="56" spans="1:12" ht="15.75" customHeight="1">
      <c r="A56" s="5">
        <v>44</v>
      </c>
      <c r="B56" s="45" t="str">
        <f>Лист_1!B2848</f>
        <v>ШВБ 200</v>
      </c>
      <c r="C56" s="56">
        <f t="shared" si="2"/>
        <v>890</v>
      </c>
      <c r="D56" s="57">
        <f t="shared" si="3"/>
        <v>980</v>
      </c>
      <c r="E56" s="53" t="str">
        <f>Лист_1!D2848</f>
        <v>КШВБ 200</v>
      </c>
      <c r="F56" s="66">
        <v>52.8</v>
      </c>
      <c r="G56" s="56">
        <f>ROUND(Лист_1!F2848*(100+Оглавление!$F$9)/100,-1)</f>
        <v>890</v>
      </c>
      <c r="H56" s="57">
        <f>ROUND(Лист_1!G2848*(100+Оглавление!$F$9)/100,-1)</f>
        <v>980</v>
      </c>
      <c r="I56" s="53" t="str">
        <f>Лист_1!H2848</f>
        <v>-</v>
      </c>
      <c r="J56" s="52">
        <f>Лист_1!I905</f>
        <v>5.7</v>
      </c>
      <c r="K56" s="72">
        <f>ROUND(Лист_1!J2848*(100+Оглавление!$F$9)/100,-1)</f>
        <v>0</v>
      </c>
      <c r="L56" s="2"/>
    </row>
    <row r="57" spans="1:12" ht="15.75" customHeight="1">
      <c r="A57" s="5">
        <v>45</v>
      </c>
      <c r="B57" s="45" t="str">
        <f>Лист_1!B2849</f>
        <v>ШВБ 200-920</v>
      </c>
      <c r="C57" s="56">
        <f t="shared" si="2"/>
        <v>1120</v>
      </c>
      <c r="D57" s="57">
        <f t="shared" si="3"/>
        <v>1200</v>
      </c>
      <c r="E57" s="53" t="str">
        <f>Лист_1!D2849</f>
        <v>КШВБ 200-920</v>
      </c>
      <c r="F57" s="66">
        <v>53.8</v>
      </c>
      <c r="G57" s="56">
        <f>ROUND(Лист_1!F2849*(100+Оглавление!$F$9)/100,-1)</f>
        <v>1120</v>
      </c>
      <c r="H57" s="57">
        <f>ROUND(Лист_1!G2849*(100+Оглавление!$F$9)/100,-1)</f>
        <v>1200</v>
      </c>
      <c r="I57" s="53" t="str">
        <f>Лист_1!H2849</f>
        <v>-</v>
      </c>
      <c r="J57" s="52">
        <f>Лист_1!I906</f>
        <v>10.6</v>
      </c>
      <c r="K57" s="72">
        <f>ROUND(Лист_1!J2849*(100+Оглавление!$F$9)/100,-1)</f>
        <v>0</v>
      </c>
      <c r="L57" s="2"/>
    </row>
    <row r="58" spans="1:12" ht="15.75" customHeight="1">
      <c r="A58" s="5">
        <v>46</v>
      </c>
      <c r="B58" s="45" t="str">
        <f>Лист_1!B2850</f>
        <v>ШВБ 400</v>
      </c>
      <c r="C58" s="56">
        <f t="shared" si="2"/>
        <v>1220</v>
      </c>
      <c r="D58" s="57">
        <f t="shared" si="3"/>
        <v>1300</v>
      </c>
      <c r="E58" s="53" t="str">
        <f>Лист_1!D2850</f>
        <v>КШВБ 400</v>
      </c>
      <c r="F58" s="66">
        <v>54.8</v>
      </c>
      <c r="G58" s="56">
        <f>ROUND(Лист_1!F2850*(100+Оглавление!$F$9)/100,-1)</f>
        <v>1220</v>
      </c>
      <c r="H58" s="57">
        <f>ROUND(Лист_1!G2850*(100+Оглавление!$F$9)/100,-1)</f>
        <v>1300</v>
      </c>
      <c r="I58" s="53" t="str">
        <f>Лист_1!H2850</f>
        <v>-</v>
      </c>
      <c r="J58" s="52">
        <f>Лист_1!I907</f>
        <v>0</v>
      </c>
      <c r="K58" s="72">
        <f>ROUND(Лист_1!J2850*(100+Оглавление!$F$9)/100,-1)</f>
        <v>0</v>
      </c>
      <c r="L58" s="2"/>
    </row>
    <row r="59" spans="1:12" ht="15.75" customHeight="1">
      <c r="A59" s="5">
        <v>47</v>
      </c>
      <c r="B59" s="45" t="str">
        <f>Лист_1!B2851</f>
        <v>ШВГС 400</v>
      </c>
      <c r="C59" s="56">
        <f t="shared" si="2"/>
        <v>1650</v>
      </c>
      <c r="D59" s="57">
        <f t="shared" si="3"/>
        <v>1730</v>
      </c>
      <c r="E59" s="53" t="str">
        <f>Лист_1!D2851</f>
        <v>КШВГ 400</v>
      </c>
      <c r="F59" s="66">
        <v>55.8</v>
      </c>
      <c r="G59" s="56">
        <f>ROUND(Лист_1!F2851*(100+Оглавление!$F$9)/100,-1)</f>
        <v>840</v>
      </c>
      <c r="H59" s="57">
        <f>ROUND(Лист_1!G2851*(100+Оглавление!$F$9)/100,-1)</f>
        <v>920</v>
      </c>
      <c r="I59" s="53" t="str">
        <f>Лист_1!H2851</f>
        <v>Ф134</v>
      </c>
      <c r="J59" s="52">
        <f>Лист_1!I908</f>
        <v>0</v>
      </c>
      <c r="K59" s="72">
        <f>ROUND(Лист_1!J2851*(100+Оглавление!$F$9)/100,-1)</f>
        <v>810</v>
      </c>
      <c r="L59" s="2"/>
    </row>
    <row r="60" spans="1:12" ht="15.75" customHeight="1">
      <c r="A60" s="5">
        <v>48</v>
      </c>
      <c r="B60" s="45" t="str">
        <f>Лист_1!B2852</f>
        <v>ШВГ 400</v>
      </c>
      <c r="C60" s="56">
        <f t="shared" si="2"/>
        <v>1400</v>
      </c>
      <c r="D60" s="57">
        <f t="shared" si="3"/>
        <v>1480</v>
      </c>
      <c r="E60" s="53" t="str">
        <f>Лист_1!D2852</f>
        <v>КШВГ 400</v>
      </c>
      <c r="F60" s="66">
        <v>56.8</v>
      </c>
      <c r="G60" s="56">
        <f>ROUND(Лист_1!F2852*(100+Оглавление!$F$9)/100,-1)</f>
        <v>840</v>
      </c>
      <c r="H60" s="57">
        <f>ROUND(Лист_1!G2852*(100+Оглавление!$F$9)/100,-1)</f>
        <v>920</v>
      </c>
      <c r="I60" s="53" t="str">
        <f>Лист_1!H2852</f>
        <v>Ф118</v>
      </c>
      <c r="J60" s="52">
        <f>Лист_1!I909</f>
        <v>0</v>
      </c>
      <c r="K60" s="72">
        <f>ROUND(Лист_1!J2852*(100+Оглавление!$F$9)/100,-1)</f>
        <v>560</v>
      </c>
      <c r="L60" s="2"/>
    </row>
    <row r="61" spans="1:12" ht="15.75" customHeight="1">
      <c r="A61" s="5">
        <v>49</v>
      </c>
      <c r="B61" s="45" t="str">
        <f>Лист_1!B2853</f>
        <v>ШВГС 400-920</v>
      </c>
      <c r="C61" s="56">
        <f t="shared" si="2"/>
        <v>1930</v>
      </c>
      <c r="D61" s="57">
        <f t="shared" si="3"/>
        <v>2010</v>
      </c>
      <c r="E61" s="53" t="str">
        <f>Лист_1!D2853</f>
        <v>КШВГ 400-920</v>
      </c>
      <c r="F61" s="66">
        <v>57.8</v>
      </c>
      <c r="G61" s="56">
        <f>ROUND(Лист_1!F2853*(100+Оглавление!$F$9)/100,-1)</f>
        <v>930</v>
      </c>
      <c r="H61" s="57">
        <f>ROUND(Лист_1!G2853*(100+Оглавление!$F$9)/100,-1)</f>
        <v>1010</v>
      </c>
      <c r="I61" s="53" t="str">
        <f>Лист_1!H2853</f>
        <v>Ф234</v>
      </c>
      <c r="J61" s="52">
        <f>Лист_1!I910</f>
        <v>0</v>
      </c>
      <c r="K61" s="72">
        <f>ROUND(Лист_1!J2853*(100+Оглавление!$F$9)/100,-1)</f>
        <v>1000</v>
      </c>
      <c r="L61" s="2"/>
    </row>
    <row r="62" spans="1:12" ht="15.75" customHeight="1">
      <c r="A62" s="5">
        <v>50</v>
      </c>
      <c r="B62" s="45" t="str">
        <f>Лист_1!B2854</f>
        <v>ШВГ 400-920</v>
      </c>
      <c r="C62" s="56">
        <f t="shared" si="2"/>
        <v>1610</v>
      </c>
      <c r="D62" s="57">
        <f t="shared" si="3"/>
        <v>1690</v>
      </c>
      <c r="E62" s="53" t="str">
        <f>Лист_1!D2854</f>
        <v>КШВГ 400-920</v>
      </c>
      <c r="F62" s="66">
        <v>58.8</v>
      </c>
      <c r="G62" s="56">
        <f>ROUND(Лист_1!F2854*(100+Оглавление!$F$9)/100,-1)</f>
        <v>930</v>
      </c>
      <c r="H62" s="57">
        <f>ROUND(Лист_1!G2854*(100+Оглавление!$F$9)/100,-1)</f>
        <v>1010</v>
      </c>
      <c r="I62" s="53" t="str">
        <f>Лист_1!H2854</f>
        <v>Ф218</v>
      </c>
      <c r="J62" s="52">
        <f>Лист_1!I911</f>
        <v>0</v>
      </c>
      <c r="K62" s="72">
        <f>ROUND(Лист_1!J2854*(100+Оглавление!$F$9)/100,-1)</f>
        <v>680</v>
      </c>
      <c r="L62" s="2"/>
    </row>
    <row r="63" spans="1:12" ht="15.75" customHeight="1">
      <c r="A63" s="5">
        <v>51</v>
      </c>
      <c r="B63" s="45" t="str">
        <f>Лист_1!B2855</f>
        <v>ШВГС 500</v>
      </c>
      <c r="C63" s="56">
        <f t="shared" si="2"/>
        <v>1850</v>
      </c>
      <c r="D63" s="57">
        <f t="shared" si="3"/>
        <v>1930</v>
      </c>
      <c r="E63" s="53" t="str">
        <f>Лист_1!D2855</f>
        <v>КШВГ 500</v>
      </c>
      <c r="F63" s="66">
        <v>59.8</v>
      </c>
      <c r="G63" s="56">
        <f>ROUND(Лист_1!F2855*(100+Оглавление!$F$9)/100,-1)</f>
        <v>890</v>
      </c>
      <c r="H63" s="57">
        <f>ROUND(Лист_1!G2855*(100+Оглавление!$F$9)/100,-1)</f>
        <v>970</v>
      </c>
      <c r="I63" s="53" t="str">
        <f>Лист_1!H2855</f>
        <v>Ф84</v>
      </c>
      <c r="J63" s="52">
        <f>Лист_1!I912</f>
        <v>0</v>
      </c>
      <c r="K63" s="72">
        <f>ROUND(Лист_1!J2855*(100+Оглавление!$F$9)/100,-1)</f>
        <v>960</v>
      </c>
      <c r="L63" s="2"/>
    </row>
    <row r="64" spans="1:12" s="63" customFormat="1" ht="15">
      <c r="A64" s="5">
        <v>52</v>
      </c>
      <c r="B64" s="45" t="str">
        <f>Лист_1!B2856</f>
        <v>ШВГ 500</v>
      </c>
      <c r="C64" s="56">
        <f t="shared" si="2"/>
        <v>1590</v>
      </c>
      <c r="D64" s="57">
        <f t="shared" si="3"/>
        <v>1670</v>
      </c>
      <c r="E64" s="53" t="str">
        <f>Лист_1!D2856</f>
        <v>КШВГ 500</v>
      </c>
      <c r="F64" s="66">
        <v>60.8</v>
      </c>
      <c r="G64" s="56">
        <f>ROUND(Лист_1!F2856*(100+Оглавление!$F$9)/100,-1)</f>
        <v>890</v>
      </c>
      <c r="H64" s="57">
        <f>ROUND(Лист_1!G2856*(100+Оглавление!$F$9)/100,-1)</f>
        <v>970</v>
      </c>
      <c r="I64" s="53" t="str">
        <f>Лист_1!H2856</f>
        <v>Ф83</v>
      </c>
      <c r="J64" s="52">
        <f>Лист_1!I913</f>
        <v>0</v>
      </c>
      <c r="K64" s="72">
        <f>ROUND(Лист_1!J2856*(100+Оглавление!$F$9)/100,-1)</f>
        <v>700</v>
      </c>
      <c r="L64" s="62"/>
    </row>
    <row r="65" spans="1:12" s="63" customFormat="1" ht="15">
      <c r="A65" s="5">
        <v>53</v>
      </c>
      <c r="B65" s="45" t="str">
        <f>Лист_1!B2857</f>
        <v>ШВГС 500-920</v>
      </c>
      <c r="C65" s="56">
        <f t="shared" si="2"/>
        <v>2170</v>
      </c>
      <c r="D65" s="57">
        <f t="shared" si="3"/>
        <v>2260</v>
      </c>
      <c r="E65" s="53" t="str">
        <f>Лист_1!D2857</f>
        <v>КШВГ 500-920</v>
      </c>
      <c r="F65" s="66">
        <v>61.8</v>
      </c>
      <c r="G65" s="56">
        <f>ROUND(Лист_1!F2857*(100+Оглавление!$F$9)/100,-1)</f>
        <v>970</v>
      </c>
      <c r="H65" s="57">
        <f>ROUND(Лист_1!G2857*(100+Оглавление!$F$9)/100,-1)</f>
        <v>1060</v>
      </c>
      <c r="I65" s="53" t="str">
        <f>Лист_1!H2857</f>
        <v>Ф284</v>
      </c>
      <c r="J65" s="52" t="str">
        <f>Лист_1!I914</f>
        <v>вес , кг</v>
      </c>
      <c r="K65" s="72">
        <f>ROUND(Лист_1!J2857*(100+Оглавление!$F$9)/100,-1)</f>
        <v>1200</v>
      </c>
      <c r="L65" s="62"/>
    </row>
    <row r="66" spans="1:12" ht="15.75" customHeight="1">
      <c r="A66" s="5">
        <v>54</v>
      </c>
      <c r="B66" s="45" t="str">
        <f>Лист_1!B2858</f>
        <v>ШВГ 500-920</v>
      </c>
      <c r="C66" s="56">
        <f t="shared" si="2"/>
        <v>1760</v>
      </c>
      <c r="D66" s="57">
        <f t="shared" si="3"/>
        <v>1850</v>
      </c>
      <c r="E66" s="53" t="str">
        <f>Лист_1!D2858</f>
        <v>КШВГ 500-920</v>
      </c>
      <c r="F66" s="66">
        <v>62.8</v>
      </c>
      <c r="G66" s="56">
        <f>ROUND(Лист_1!F2858*(100+Оглавление!$F$9)/100,-1)</f>
        <v>970</v>
      </c>
      <c r="H66" s="57">
        <f>ROUND(Лист_1!G2858*(100+Оглавление!$F$9)/100,-1)</f>
        <v>1060</v>
      </c>
      <c r="I66" s="53" t="str">
        <f>Лист_1!H2858</f>
        <v>Ф283</v>
      </c>
      <c r="J66" s="52">
        <f>Лист_1!I915</f>
        <v>4.55</v>
      </c>
      <c r="K66" s="72">
        <f>ROUND(Лист_1!J2858*(100+Оглавление!$F$9)/100,-1)</f>
        <v>790</v>
      </c>
      <c r="L66" s="2"/>
    </row>
    <row r="67" spans="1:12" ht="15.75" customHeight="1">
      <c r="A67" s="5">
        <v>55</v>
      </c>
      <c r="B67" s="45" t="str">
        <f>Лист_1!B2859</f>
        <v>ШВГС 600</v>
      </c>
      <c r="C67" s="56">
        <f t="shared" si="2"/>
        <v>2260</v>
      </c>
      <c r="D67" s="57">
        <f t="shared" si="3"/>
        <v>2320</v>
      </c>
      <c r="E67" s="53" t="str">
        <f>Лист_1!D2859</f>
        <v>КШВГ 600</v>
      </c>
      <c r="F67" s="66">
        <v>63.8</v>
      </c>
      <c r="G67" s="56">
        <f>ROUND(Лист_1!F2859*(100+Оглавление!$F$9)/100,-1)</f>
        <v>1100</v>
      </c>
      <c r="H67" s="57">
        <f>ROUND(Лист_1!G2859*(100+Оглавление!$F$9)/100,-1)</f>
        <v>1160</v>
      </c>
      <c r="I67" s="53" t="str">
        <f>Лист_1!H2859</f>
        <v>Ф86</v>
      </c>
      <c r="J67" s="52">
        <f>Лист_1!I916</f>
        <v>6.7</v>
      </c>
      <c r="K67" s="72">
        <f>ROUND(Лист_1!J2859*(100+Оглавление!$F$9)/100,-1)</f>
        <v>1160</v>
      </c>
      <c r="L67" s="2"/>
    </row>
    <row r="68" spans="1:12" ht="15.75" customHeight="1">
      <c r="A68" s="5">
        <v>56</v>
      </c>
      <c r="B68" s="45" t="str">
        <f>Лист_1!B2860</f>
        <v>ШВГ 600</v>
      </c>
      <c r="C68" s="56">
        <f t="shared" si="2"/>
        <v>1920</v>
      </c>
      <c r="D68" s="57">
        <f t="shared" si="3"/>
        <v>1980</v>
      </c>
      <c r="E68" s="53" t="str">
        <f>Лист_1!D2860</f>
        <v>КШВГ 600</v>
      </c>
      <c r="F68" s="66">
        <v>64.8</v>
      </c>
      <c r="G68" s="56">
        <f>ROUND(Лист_1!F2860*(100+Оглавление!$F$9)/100,-1)</f>
        <v>1100</v>
      </c>
      <c r="H68" s="57">
        <f>ROUND(Лист_1!G2860*(100+Оглавление!$F$9)/100,-1)</f>
        <v>1160</v>
      </c>
      <c r="I68" s="53" t="str">
        <f>Лист_1!H2860</f>
        <v>Ф85</v>
      </c>
      <c r="J68" s="52">
        <f>Лист_1!I917</f>
        <v>3.77</v>
      </c>
      <c r="K68" s="72">
        <f>ROUND(Лист_1!J2860*(100+Оглавление!$F$9)/100,-1)</f>
        <v>820</v>
      </c>
      <c r="L68" s="2"/>
    </row>
    <row r="69" spans="1:12" ht="15.75" customHeight="1">
      <c r="A69" s="5">
        <v>57</v>
      </c>
      <c r="B69" s="45" t="str">
        <f>Лист_1!B2861</f>
        <v>ШВГС 600-920</v>
      </c>
      <c r="C69" s="56">
        <f t="shared" si="2"/>
        <v>2550</v>
      </c>
      <c r="D69" s="57">
        <f t="shared" si="3"/>
        <v>2590</v>
      </c>
      <c r="E69" s="53" t="str">
        <f>Лист_1!D2861</f>
        <v>КШВГ 600-920</v>
      </c>
      <c r="F69" s="66">
        <v>65.8</v>
      </c>
      <c r="G69" s="56">
        <f>ROUND(Лист_1!F2861*(100+Оглавление!$F$9)/100,-1)</f>
        <v>1130</v>
      </c>
      <c r="H69" s="57">
        <f>ROUND(Лист_1!G2861*(100+Оглавление!$F$9)/100,-1)</f>
        <v>1170</v>
      </c>
      <c r="I69" s="53" t="str">
        <f>Лист_1!H2861</f>
        <v>Ф286</v>
      </c>
      <c r="J69" s="52">
        <f>Лист_1!I918</f>
        <v>3.28</v>
      </c>
      <c r="K69" s="72">
        <f>ROUND(Лист_1!J2861*(100+Оглавление!$F$9)/100,-1)</f>
        <v>1420</v>
      </c>
      <c r="L69" s="2"/>
    </row>
    <row r="70" spans="1:12" ht="15.75" customHeight="1">
      <c r="A70" s="5">
        <v>58</v>
      </c>
      <c r="B70" s="45" t="str">
        <f>Лист_1!B2862</f>
        <v>ШВГ 600-920</v>
      </c>
      <c r="C70" s="56">
        <f t="shared" si="2"/>
        <v>2070</v>
      </c>
      <c r="D70" s="57">
        <f t="shared" si="3"/>
        <v>2110</v>
      </c>
      <c r="E70" s="53" t="str">
        <f>Лист_1!D2862</f>
        <v>КШВГ 600-920</v>
      </c>
      <c r="F70" s="66">
        <v>66.8</v>
      </c>
      <c r="G70" s="56">
        <f>ROUND(Лист_1!F2862*(100+Оглавление!$F$9)/100,-1)</f>
        <v>1130</v>
      </c>
      <c r="H70" s="57">
        <f>ROUND(Лист_1!G2862*(100+Оглавление!$F$9)/100,-1)</f>
        <v>1170</v>
      </c>
      <c r="I70" s="53" t="str">
        <f>Лист_1!H2862</f>
        <v>Ф285</v>
      </c>
      <c r="J70" s="52">
        <f>Лист_1!I919</f>
        <v>16.899999999999999</v>
      </c>
      <c r="K70" s="72">
        <f>ROUND(Лист_1!J2862*(100+Оглавление!$F$9)/100,-1)</f>
        <v>940</v>
      </c>
      <c r="L70" s="2"/>
    </row>
    <row r="71" spans="1:12" ht="15.75" customHeight="1">
      <c r="A71" s="5">
        <v>59</v>
      </c>
      <c r="B71" s="45" t="str">
        <f>Лист_1!B2863</f>
        <v>ШВГС 800</v>
      </c>
      <c r="C71" s="56">
        <f t="shared" si="2"/>
        <v>2670</v>
      </c>
      <c r="D71" s="57">
        <f t="shared" si="3"/>
        <v>2780</v>
      </c>
      <c r="E71" s="53" t="str">
        <f>Лист_1!D2863</f>
        <v>КШВГ 800</v>
      </c>
      <c r="F71" s="66">
        <v>67.8</v>
      </c>
      <c r="G71" s="56">
        <f>ROUND(Лист_1!F2863*(100+Оглавление!$F$9)/100,-1)</f>
        <v>1260</v>
      </c>
      <c r="H71" s="57">
        <f>ROUND(Лист_1!G2863*(100+Оглавление!$F$9)/100,-1)</f>
        <v>1370</v>
      </c>
      <c r="I71" s="53" t="str">
        <f>Лист_1!H2863</f>
        <v>Ф88</v>
      </c>
      <c r="J71" s="52">
        <f>Лист_1!I920</f>
        <v>4.5199999999999996</v>
      </c>
      <c r="K71" s="72">
        <f>ROUND(Лист_1!J2863*(100+Оглавление!$F$9)/100,-1)</f>
        <v>1410</v>
      </c>
      <c r="L71" s="2"/>
    </row>
    <row r="72" spans="1:12" ht="15.75" customHeight="1">
      <c r="A72" s="5">
        <v>60</v>
      </c>
      <c r="B72" s="45" t="str">
        <f>Лист_1!B2864</f>
        <v>ШВГ 800</v>
      </c>
      <c r="C72" s="56">
        <f t="shared" si="2"/>
        <v>2260</v>
      </c>
      <c r="D72" s="57">
        <f t="shared" si="3"/>
        <v>2370</v>
      </c>
      <c r="E72" s="53" t="str">
        <f>Лист_1!D2864</f>
        <v>КШВГ 800</v>
      </c>
      <c r="F72" s="66">
        <v>68.8</v>
      </c>
      <c r="G72" s="56">
        <f>ROUND(Лист_1!F2864*(100+Оглавление!$F$9)/100,-1)</f>
        <v>1260</v>
      </c>
      <c r="H72" s="57">
        <f>ROUND(Лист_1!G2864*(100+Оглавление!$F$9)/100,-1)</f>
        <v>1370</v>
      </c>
      <c r="I72" s="53" t="str">
        <f>Лист_1!H2864</f>
        <v>Ф87</v>
      </c>
      <c r="J72" s="52">
        <f>Лист_1!I921</f>
        <v>2.56</v>
      </c>
      <c r="K72" s="72">
        <f>ROUND(Лист_1!J2864*(100+Оглавление!$F$9)/100,-1)</f>
        <v>1000</v>
      </c>
      <c r="L72" s="2"/>
    </row>
    <row r="73" spans="1:12" ht="15.75" customHeight="1">
      <c r="A73" s="5">
        <v>61</v>
      </c>
      <c r="B73" s="45" t="str">
        <f>Лист_1!B2865</f>
        <v>ШВГС 800-920</v>
      </c>
      <c r="C73" s="56">
        <f t="shared" si="2"/>
        <v>3140</v>
      </c>
      <c r="D73" s="57">
        <f t="shared" si="3"/>
        <v>3250</v>
      </c>
      <c r="E73" s="53" t="str">
        <f>Лист_1!D2865</f>
        <v>КШВГ 800-920</v>
      </c>
      <c r="F73" s="66">
        <v>69.8</v>
      </c>
      <c r="G73" s="56">
        <f>ROUND(Лист_1!F2865*(100+Оглавление!$F$9)/100,-1)</f>
        <v>1300</v>
      </c>
      <c r="H73" s="57">
        <f>ROUND(Лист_1!G2865*(100+Оглавление!$F$9)/100,-1)</f>
        <v>1410</v>
      </c>
      <c r="I73" s="53" t="str">
        <f>Лист_1!H2865</f>
        <v>Ф288</v>
      </c>
      <c r="J73" s="52">
        <f>Лист_1!I922</f>
        <v>1.47</v>
      </c>
      <c r="K73" s="72">
        <f>ROUND(Лист_1!J2865*(100+Оглавление!$F$9)/100,-1)</f>
        <v>1840</v>
      </c>
      <c r="L73" s="2"/>
    </row>
    <row r="74" spans="1:12" ht="15.75" customHeight="1">
      <c r="A74" s="5">
        <v>62</v>
      </c>
      <c r="B74" s="45" t="str">
        <f>Лист_1!B2866</f>
        <v>ШВГ 800-920</v>
      </c>
      <c r="C74" s="56">
        <f t="shared" si="2"/>
        <v>2490</v>
      </c>
      <c r="D74" s="57">
        <f t="shared" si="3"/>
        <v>2600</v>
      </c>
      <c r="E74" s="53" t="str">
        <f>Лист_1!D2866</f>
        <v>КШВГ 800-920</v>
      </c>
      <c r="F74" s="66">
        <v>70.8</v>
      </c>
      <c r="G74" s="56">
        <f>ROUND(Лист_1!F2866*(100+Оглавление!$F$9)/100,-1)</f>
        <v>1300</v>
      </c>
      <c r="H74" s="57">
        <f>ROUND(Лист_1!G2866*(100+Оглавление!$F$9)/100,-1)</f>
        <v>1410</v>
      </c>
      <c r="I74" s="53" t="str">
        <f>Лист_1!H2866</f>
        <v>Ф287</v>
      </c>
      <c r="J74" s="52">
        <f>Лист_1!I923</f>
        <v>4.5199999999999996</v>
      </c>
      <c r="K74" s="72">
        <f>ROUND(Лист_1!J2866*(100+Оглавление!$F$9)/100,-1)</f>
        <v>1190</v>
      </c>
      <c r="L74" s="2"/>
    </row>
    <row r="75" spans="1:12" ht="15.75" customHeight="1">
      <c r="A75" s="5">
        <v>63</v>
      </c>
      <c r="B75" s="45" t="str">
        <f>Лист_1!B2867</f>
        <v>ШВГПС 400</v>
      </c>
      <c r="C75" s="56">
        <f t="shared" si="2"/>
        <v>2070</v>
      </c>
      <c r="D75" s="57">
        <f t="shared" si="3"/>
        <v>2160</v>
      </c>
      <c r="E75" s="53" t="str">
        <f>Лист_1!D2867</f>
        <v>КШВГП 400</v>
      </c>
      <c r="F75" s="66">
        <v>71.8</v>
      </c>
      <c r="G75" s="56">
        <f>ROUND(Лист_1!F2867*(100+Оглавление!$F$9)/100,-1)</f>
        <v>1260</v>
      </c>
      <c r="H75" s="57">
        <f>ROUND(Лист_1!G2867*(100+Оглавление!$F$9)/100,-1)</f>
        <v>1350</v>
      </c>
      <c r="I75" s="53" t="str">
        <f>Лист_1!H2867</f>
        <v>Ф134</v>
      </c>
      <c r="J75" s="52">
        <f>Лист_1!I924</f>
        <v>15.1</v>
      </c>
      <c r="K75" s="72">
        <f>ROUND(Лист_1!J2867*(100+Оглавление!$F$9)/100,-1)</f>
        <v>810</v>
      </c>
      <c r="L75" s="2"/>
    </row>
    <row r="76" spans="1:12" ht="15.75" customHeight="1">
      <c r="A76" s="5">
        <v>64</v>
      </c>
      <c r="B76" s="45" t="str">
        <f>Лист_1!B2868</f>
        <v>ШВГП 400</v>
      </c>
      <c r="C76" s="56">
        <f t="shared" si="2"/>
        <v>1820</v>
      </c>
      <c r="D76" s="57">
        <f t="shared" si="3"/>
        <v>1910</v>
      </c>
      <c r="E76" s="53" t="str">
        <f>Лист_1!D2868</f>
        <v>КШВГП 400</v>
      </c>
      <c r="F76" s="66">
        <v>72.8</v>
      </c>
      <c r="G76" s="56">
        <f>ROUND(Лист_1!F2868*(100+Оглавление!$F$9)/100,-1)</f>
        <v>1260</v>
      </c>
      <c r="H76" s="57">
        <f>ROUND(Лист_1!G2868*(100+Оглавление!$F$9)/100,-1)</f>
        <v>1350</v>
      </c>
      <c r="I76" s="53" t="str">
        <f>Лист_1!H2868</f>
        <v>Ф118</v>
      </c>
      <c r="J76" s="52">
        <f>Лист_1!I925</f>
        <v>4.5199999999999996</v>
      </c>
      <c r="K76" s="72">
        <f>ROUND(Лист_1!J2868*(100+Оглавление!$F$9)/100,-1)</f>
        <v>560</v>
      </c>
      <c r="L76" s="2"/>
    </row>
    <row r="77" spans="1:12" ht="15.75" customHeight="1">
      <c r="A77" s="5">
        <v>65</v>
      </c>
      <c r="B77" s="45" t="str">
        <f>Лист_1!B2869</f>
        <v>ШВГПС 500</v>
      </c>
      <c r="C77" s="56">
        <f t="shared" si="2"/>
        <v>2390</v>
      </c>
      <c r="D77" s="57">
        <f t="shared" si="3"/>
        <v>2480</v>
      </c>
      <c r="E77" s="53" t="str">
        <f>Лист_1!D2869</f>
        <v>КШВГП 500</v>
      </c>
      <c r="F77" s="66">
        <v>73.8</v>
      </c>
      <c r="G77" s="56">
        <f>ROUND(Лист_1!F2869*(100+Оглавление!$F$9)/100,-1)</f>
        <v>1430</v>
      </c>
      <c r="H77" s="57">
        <f>ROUND(Лист_1!G2869*(100+Оглавление!$F$9)/100,-1)</f>
        <v>1520</v>
      </c>
      <c r="I77" s="53" t="str">
        <f>Лист_1!H2869</f>
        <v>Ф84</v>
      </c>
      <c r="J77" s="52">
        <f>Лист_1!I926</f>
        <v>3.05</v>
      </c>
      <c r="K77" s="72">
        <f>ROUND(Лист_1!J2869*(100+Оглавление!$F$9)/100,-1)</f>
        <v>960</v>
      </c>
      <c r="L77" s="2"/>
    </row>
    <row r="78" spans="1:12" ht="15.75" customHeight="1">
      <c r="A78" s="5">
        <v>66</v>
      </c>
      <c r="B78" s="45" t="str">
        <f>Лист_1!B2870</f>
        <v>ШВГП 500</v>
      </c>
      <c r="C78" s="56">
        <f t="shared" ref="C78:C141" si="4">G78+K78</f>
        <v>2130</v>
      </c>
      <c r="D78" s="57">
        <f t="shared" ref="D78:D141" si="5">H78+K78</f>
        <v>2220</v>
      </c>
      <c r="E78" s="53" t="str">
        <f>Лист_1!D2870</f>
        <v>КШВГП 500</v>
      </c>
      <c r="F78" s="66">
        <v>74.8</v>
      </c>
      <c r="G78" s="56">
        <f>ROUND(Лист_1!F2870*(100+Оглавление!$F$9)/100,-1)</f>
        <v>1430</v>
      </c>
      <c r="H78" s="57">
        <f>ROUND(Лист_1!G2870*(100+Оглавление!$F$9)/100,-1)</f>
        <v>1520</v>
      </c>
      <c r="I78" s="53" t="str">
        <f>Лист_1!H2870</f>
        <v>Ф83</v>
      </c>
      <c r="J78" s="52">
        <f>Лист_1!I927</f>
        <v>2.61</v>
      </c>
      <c r="K78" s="72">
        <f>ROUND(Лист_1!J2870*(100+Оглавление!$F$9)/100,-1)</f>
        <v>700</v>
      </c>
      <c r="L78" s="2"/>
    </row>
    <row r="79" spans="1:12" ht="15.75" customHeight="1">
      <c r="A79" s="5">
        <v>67</v>
      </c>
      <c r="B79" s="45" t="str">
        <f>Лист_1!B2871</f>
        <v>ШВГПС 600</v>
      </c>
      <c r="C79" s="56">
        <f t="shared" si="4"/>
        <v>2740</v>
      </c>
      <c r="D79" s="57">
        <f t="shared" si="5"/>
        <v>2860</v>
      </c>
      <c r="E79" s="53" t="str">
        <f>Лист_1!D2871</f>
        <v>КШВГП 600</v>
      </c>
      <c r="F79" s="66">
        <v>75.8</v>
      </c>
      <c r="G79" s="56">
        <f>ROUND(Лист_1!F2871*(100+Оглавление!$F$9)/100,-1)</f>
        <v>1580</v>
      </c>
      <c r="H79" s="57">
        <f>ROUND(Лист_1!G2871*(100+Оглавление!$F$9)/100,-1)</f>
        <v>1700</v>
      </c>
      <c r="I79" s="53" t="str">
        <f>Лист_1!H2871</f>
        <v>Ф86</v>
      </c>
      <c r="J79" s="52">
        <f>Лист_1!I928</f>
        <v>2.15</v>
      </c>
      <c r="K79" s="72">
        <f>ROUND(Лист_1!J2871*(100+Оглавление!$F$9)/100,-1)</f>
        <v>1160</v>
      </c>
      <c r="L79" s="2"/>
    </row>
    <row r="80" spans="1:12" ht="15.75" customHeight="1">
      <c r="A80" s="5">
        <v>68</v>
      </c>
      <c r="B80" s="45" t="str">
        <f>Лист_1!B2872</f>
        <v>ШВГП 600</v>
      </c>
      <c r="C80" s="56">
        <f t="shared" si="4"/>
        <v>2400</v>
      </c>
      <c r="D80" s="57">
        <f t="shared" si="5"/>
        <v>2520</v>
      </c>
      <c r="E80" s="53" t="str">
        <f>Лист_1!D2872</f>
        <v>КШВГП 600</v>
      </c>
      <c r="F80" s="66">
        <v>76.8</v>
      </c>
      <c r="G80" s="56">
        <f>ROUND(Лист_1!F2872*(100+Оглавление!$F$9)/100,-1)</f>
        <v>1580</v>
      </c>
      <c r="H80" s="57">
        <f>ROUND(Лист_1!G2872*(100+Оглавление!$F$9)/100,-1)</f>
        <v>1700</v>
      </c>
      <c r="I80" s="53" t="str">
        <f>Лист_1!H2872</f>
        <v>Ф85</v>
      </c>
      <c r="J80" s="52">
        <f>Лист_1!I929</f>
        <v>4.0999999999999996</v>
      </c>
      <c r="K80" s="72">
        <f>ROUND(Лист_1!J2872*(100+Оглавление!$F$9)/100,-1)</f>
        <v>820</v>
      </c>
      <c r="L80" s="2"/>
    </row>
    <row r="81" spans="1:12" ht="15.75" customHeight="1">
      <c r="A81" s="5">
        <v>69</v>
      </c>
      <c r="B81" s="45" t="str">
        <f>Лист_1!B2873</f>
        <v>ШВГПС 800</v>
      </c>
      <c r="C81" s="56">
        <f t="shared" si="4"/>
        <v>3460</v>
      </c>
      <c r="D81" s="57">
        <f t="shared" si="5"/>
        <v>3610</v>
      </c>
      <c r="E81" s="53" t="str">
        <f>Лист_1!D2873</f>
        <v>КШВГП 800</v>
      </c>
      <c r="F81" s="66">
        <v>77.8</v>
      </c>
      <c r="G81" s="56">
        <f>ROUND(Лист_1!F2873*(100+Оглавление!$F$9)/100,-1)</f>
        <v>2050</v>
      </c>
      <c r="H81" s="57">
        <f>ROUND(Лист_1!G2873*(100+Оглавление!$F$9)/100,-1)</f>
        <v>2200</v>
      </c>
      <c r="I81" s="53" t="str">
        <f>Лист_1!H2873</f>
        <v>Ф88</v>
      </c>
      <c r="J81" s="52" t="str">
        <f>Лист_1!I930</f>
        <v>-</v>
      </c>
      <c r="K81" s="72">
        <f>ROUND(Лист_1!J2873*(100+Оглавление!$F$9)/100,-1)</f>
        <v>1410</v>
      </c>
      <c r="L81" s="2"/>
    </row>
    <row r="82" spans="1:12" ht="15.75" customHeight="1">
      <c r="A82" s="5">
        <v>70</v>
      </c>
      <c r="B82" s="45" t="str">
        <f>Лист_1!B2874</f>
        <v>ШВГП 800</v>
      </c>
      <c r="C82" s="56">
        <f t="shared" si="4"/>
        <v>3050</v>
      </c>
      <c r="D82" s="57">
        <f t="shared" si="5"/>
        <v>3200</v>
      </c>
      <c r="E82" s="53" t="str">
        <f>Лист_1!D2874</f>
        <v>КШВГП 800</v>
      </c>
      <c r="F82" s="66">
        <v>78.8</v>
      </c>
      <c r="G82" s="56">
        <f>ROUND(Лист_1!F2874*(100+Оглавление!$F$9)/100,-1)</f>
        <v>2050</v>
      </c>
      <c r="H82" s="57">
        <f>ROUND(Лист_1!G2874*(100+Оглавление!$F$9)/100,-1)</f>
        <v>2200</v>
      </c>
      <c r="I82" s="53" t="str">
        <f>Лист_1!H2874</f>
        <v>Ф87</v>
      </c>
      <c r="J82" s="52" t="str">
        <f>Лист_1!I931</f>
        <v>-</v>
      </c>
      <c r="K82" s="72">
        <f>ROUND(Лист_1!J2874*(100+Оглавление!$F$9)/100,-1)</f>
        <v>1000</v>
      </c>
      <c r="L82" s="2"/>
    </row>
    <row r="83" spans="1:12" ht="15.75" customHeight="1">
      <c r="A83" s="5">
        <v>71</v>
      </c>
      <c r="B83" s="45" t="str">
        <f>Лист_1!B2875</f>
        <v>ШВО 600</v>
      </c>
      <c r="C83" s="56">
        <f t="shared" si="4"/>
        <v>750</v>
      </c>
      <c r="D83" s="57">
        <f t="shared" si="5"/>
        <v>800</v>
      </c>
      <c r="E83" s="53" t="str">
        <f>Лист_1!D2875</f>
        <v>КШВО 600</v>
      </c>
      <c r="F83" s="66">
        <v>79.8</v>
      </c>
      <c r="G83" s="56">
        <f>ROUND(Лист_1!F2875*(100+Оглавление!$F$9)/100,-1)</f>
        <v>750</v>
      </c>
      <c r="H83" s="57">
        <f>ROUND(Лист_1!G2875*(100+Оглавление!$F$9)/100,-1)</f>
        <v>800</v>
      </c>
      <c r="I83" s="53" t="str">
        <f>Лист_1!H2875</f>
        <v>-</v>
      </c>
      <c r="J83" s="52" t="str">
        <f>Лист_1!I932</f>
        <v>-</v>
      </c>
      <c r="K83" s="72">
        <f>ROUND(Лист_1!J2875*(100+Оглавление!$F$9)/100,-1)</f>
        <v>0</v>
      </c>
      <c r="L83" s="2"/>
    </row>
    <row r="84" spans="1:12" ht="15.75" customHeight="1">
      <c r="A84" s="5">
        <v>72</v>
      </c>
      <c r="B84" s="45" t="str">
        <f>Лист_1!B2876</f>
        <v>ШВО 800</v>
      </c>
      <c r="C84" s="56">
        <f t="shared" si="4"/>
        <v>890</v>
      </c>
      <c r="D84" s="57">
        <f t="shared" si="5"/>
        <v>940</v>
      </c>
      <c r="E84" s="53" t="str">
        <f>Лист_1!D2876</f>
        <v>КШВО 800</v>
      </c>
      <c r="F84" s="66">
        <v>80.8</v>
      </c>
      <c r="G84" s="56">
        <f>ROUND(Лист_1!F2876*(100+Оглавление!$F$9)/100,-1)</f>
        <v>890</v>
      </c>
      <c r="H84" s="57">
        <f>ROUND(Лист_1!G2876*(100+Оглавление!$F$9)/100,-1)</f>
        <v>940</v>
      </c>
      <c r="I84" s="53" t="str">
        <f>Лист_1!H2876</f>
        <v>-</v>
      </c>
      <c r="J84" s="52">
        <f>Лист_1!I933</f>
        <v>2.95</v>
      </c>
      <c r="K84" s="72">
        <f>ROUND(Лист_1!J2876*(100+Оглавление!$F$9)/100,-1)</f>
        <v>0</v>
      </c>
      <c r="L84" s="2"/>
    </row>
    <row r="85" spans="1:12" ht="15.75" customHeight="1">
      <c r="A85" s="5">
        <v>73</v>
      </c>
      <c r="B85" s="45" t="str">
        <f>Лист_1!B2877</f>
        <v>ШВПС 400</v>
      </c>
      <c r="C85" s="56">
        <f t="shared" si="4"/>
        <v>4180</v>
      </c>
      <c r="D85" s="57">
        <f t="shared" si="5"/>
        <v>4410</v>
      </c>
      <c r="E85" s="53" t="str">
        <f>Лист_1!D2877</f>
        <v>КШВП 400</v>
      </c>
      <c r="F85" s="66">
        <v>81.8</v>
      </c>
      <c r="G85" s="56">
        <f>ROUND(Лист_1!F2877*(100+Оглавление!$F$9)/100,-1)</f>
        <v>1660</v>
      </c>
      <c r="H85" s="57">
        <f>ROUND(Лист_1!G2877*(100+Оглавление!$F$9)/100,-1)</f>
        <v>1890</v>
      </c>
      <c r="I85" s="53" t="str">
        <f>Лист_1!H2877</f>
        <v>Ф90</v>
      </c>
      <c r="J85" s="52">
        <f>Лист_1!I934</f>
        <v>3.65</v>
      </c>
      <c r="K85" s="72">
        <f>ROUND(Лист_1!J2877*(100+Оглавление!$F$9)/100,-1)</f>
        <v>2520</v>
      </c>
      <c r="L85" s="2"/>
    </row>
    <row r="86" spans="1:12" ht="15">
      <c r="A86" s="5">
        <v>74</v>
      </c>
      <c r="B86" s="45" t="str">
        <f>Лист_1!B2878</f>
        <v>ШВП 400</v>
      </c>
      <c r="C86" s="56">
        <f t="shared" si="4"/>
        <v>3370</v>
      </c>
      <c r="D86" s="57">
        <f t="shared" si="5"/>
        <v>3600</v>
      </c>
      <c r="E86" s="53" t="str">
        <f>Лист_1!D2878</f>
        <v>КШВП 400</v>
      </c>
      <c r="F86" s="66">
        <v>82.8</v>
      </c>
      <c r="G86" s="56">
        <f>ROUND(Лист_1!F2878*(100+Оглавление!$F$9)/100,-1)</f>
        <v>1660</v>
      </c>
      <c r="H86" s="57">
        <f>ROUND(Лист_1!G2878*(100+Оглавление!$F$9)/100,-1)</f>
        <v>1890</v>
      </c>
      <c r="I86" s="53" t="str">
        <f>Лист_1!H2878</f>
        <v>Ф89</v>
      </c>
      <c r="J86" s="52">
        <f>Лист_1!I935</f>
        <v>3.9</v>
      </c>
      <c r="K86" s="72">
        <f>ROUND(Лист_1!J2878*(100+Оглавление!$F$9)/100,-1)</f>
        <v>1710</v>
      </c>
    </row>
    <row r="87" spans="1:12" ht="15">
      <c r="A87" s="5">
        <v>75</v>
      </c>
      <c r="B87" s="45" t="str">
        <f>Лист_1!B2879</f>
        <v>ШВПУ 300</v>
      </c>
      <c r="C87" s="56">
        <f t="shared" si="4"/>
        <v>930</v>
      </c>
      <c r="D87" s="57">
        <f t="shared" si="5"/>
        <v>1050</v>
      </c>
      <c r="E87" s="53" t="str">
        <f>Лист_1!D2879</f>
        <v>КШВПУ 300</v>
      </c>
      <c r="F87" s="66">
        <v>83.8</v>
      </c>
      <c r="G87" s="56">
        <f>ROUND(Лист_1!F2879*(100+Оглавление!$F$9)/100,-1)</f>
        <v>930</v>
      </c>
      <c r="H87" s="57">
        <f>ROUND(Лист_1!G2879*(100+Оглавление!$F$9)/100,-1)</f>
        <v>1050</v>
      </c>
      <c r="I87" s="53" t="str">
        <f>Лист_1!H2879</f>
        <v>-</v>
      </c>
      <c r="J87" s="52">
        <f>Лист_1!I936</f>
        <v>5.25</v>
      </c>
      <c r="K87" s="72">
        <f>ROUND(Лист_1!J2879*(100+Оглавление!$F$9)/100,-1)</f>
        <v>0</v>
      </c>
    </row>
    <row r="88" spans="1:12" ht="15">
      <c r="A88" s="5">
        <v>76</v>
      </c>
      <c r="B88" s="45" t="str">
        <f>Лист_1!B2880</f>
        <v>ШВПУ 300-920</v>
      </c>
      <c r="C88" s="56">
        <f t="shared" si="4"/>
        <v>1020</v>
      </c>
      <c r="D88" s="57">
        <f t="shared" si="5"/>
        <v>1140</v>
      </c>
      <c r="E88" s="53" t="str">
        <f>Лист_1!D2880</f>
        <v>КШВПУ 300-920</v>
      </c>
      <c r="F88" s="66">
        <v>84.8</v>
      </c>
      <c r="G88" s="56">
        <f>ROUND(Лист_1!F2880*(100+Оглавление!$F$9)/100,-1)</f>
        <v>1020</v>
      </c>
      <c r="H88" s="57">
        <f>ROUND(Лист_1!G2880*(100+Оглавление!$F$9)/100,-1)</f>
        <v>1140</v>
      </c>
      <c r="I88" s="53" t="str">
        <f>Лист_1!H2880</f>
        <v>-</v>
      </c>
      <c r="J88" s="52">
        <f>Лист_1!I937</f>
        <v>4.55</v>
      </c>
      <c r="K88" s="72">
        <f>ROUND(Лист_1!J2880*(100+Оглавление!$F$9)/100,-1)</f>
        <v>0</v>
      </c>
    </row>
    <row r="89" spans="1:12" ht="15">
      <c r="A89" s="5">
        <v>77</v>
      </c>
      <c r="B89" s="45" t="str">
        <f>Лист_1!B2881</f>
        <v>ШВТ 200</v>
      </c>
      <c r="C89" s="56">
        <f t="shared" si="4"/>
        <v>910</v>
      </c>
      <c r="D89" s="57">
        <f t="shared" si="5"/>
        <v>1010</v>
      </c>
      <c r="E89" s="53" t="str">
        <f>Лист_1!D2881</f>
        <v>КШВТ 200</v>
      </c>
      <c r="F89" s="66">
        <v>85.8</v>
      </c>
      <c r="G89" s="56">
        <f>ROUND(Лист_1!F2881*(100+Оглавление!$F$9)/100,-1)</f>
        <v>910</v>
      </c>
      <c r="H89" s="57">
        <f>ROUND(Лист_1!G2881*(100+Оглавление!$F$9)/100,-1)</f>
        <v>1010</v>
      </c>
      <c r="I89" s="53" t="str">
        <f>Лист_1!H2881</f>
        <v>-</v>
      </c>
      <c r="J89" s="52">
        <f>Лист_1!I938</f>
        <v>5.9</v>
      </c>
      <c r="K89" s="72">
        <f>ROUND(Лист_1!J2881*(100+Оглавление!$F$9)/100,-1)</f>
        <v>0</v>
      </c>
    </row>
    <row r="90" spans="1:12" ht="15">
      <c r="A90" s="5">
        <v>78</v>
      </c>
      <c r="B90" s="45" t="str">
        <f>Лист_1!B2882</f>
        <v>ШВТ 200-920</v>
      </c>
      <c r="C90" s="56">
        <f t="shared" si="4"/>
        <v>1080</v>
      </c>
      <c r="D90" s="57">
        <f t="shared" si="5"/>
        <v>1180</v>
      </c>
      <c r="E90" s="53" t="str">
        <f>Лист_1!D2882</f>
        <v>КШВТ 200-920</v>
      </c>
      <c r="F90" s="66">
        <v>86.8</v>
      </c>
      <c r="G90" s="56">
        <f>ROUND(Лист_1!F2882*(100+Оглавление!$F$9)/100,-1)</f>
        <v>1080</v>
      </c>
      <c r="H90" s="57">
        <f>ROUND(Лист_1!G2882*(100+Оглавление!$F$9)/100,-1)</f>
        <v>1180</v>
      </c>
      <c r="I90" s="53" t="str">
        <f>Лист_1!H2882</f>
        <v>-</v>
      </c>
      <c r="J90" s="52">
        <f>Лист_1!I939</f>
        <v>4.6399999999999997</v>
      </c>
      <c r="K90" s="72">
        <f>ROUND(Лист_1!J2882*(100+Оглавление!$F$9)/100,-1)</f>
        <v>0</v>
      </c>
    </row>
    <row r="91" spans="1:12" ht="15">
      <c r="A91" s="5">
        <v>79</v>
      </c>
      <c r="B91" s="45" t="str">
        <f>Лист_1!B2883</f>
        <v>ШВТ 300</v>
      </c>
      <c r="C91" s="56">
        <f t="shared" si="4"/>
        <v>1940</v>
      </c>
      <c r="D91" s="57">
        <f t="shared" si="5"/>
        <v>2020</v>
      </c>
      <c r="E91" s="53" t="str">
        <f>Лист_1!D2883</f>
        <v>КШВТ 300</v>
      </c>
      <c r="F91" s="66">
        <v>87.8</v>
      </c>
      <c r="G91" s="56">
        <f>ROUND(Лист_1!F2883*(100+Оглавление!$F$9)/100,-1)</f>
        <v>820</v>
      </c>
      <c r="H91" s="57">
        <f>ROUND(Лист_1!G2883*(100+Оглавление!$F$9)/100,-1)</f>
        <v>900</v>
      </c>
      <c r="I91" s="53" t="str">
        <f>Лист_1!H2883</f>
        <v>Ф60М</v>
      </c>
      <c r="J91" s="52">
        <f>Лист_1!I940</f>
        <v>6.48</v>
      </c>
      <c r="K91" s="72">
        <f>ROUND(Лист_1!J2883*(100+Оглавление!$F$9)/100,-1)</f>
        <v>1120</v>
      </c>
    </row>
    <row r="92" spans="1:12" ht="15">
      <c r="A92" s="5">
        <v>80</v>
      </c>
      <c r="B92" s="45" t="str">
        <f>Лист_1!B2884</f>
        <v>ШВТ 300-920</v>
      </c>
      <c r="C92" s="56">
        <f t="shared" si="4"/>
        <v>2030</v>
      </c>
      <c r="D92" s="57">
        <f t="shared" si="5"/>
        <v>2120</v>
      </c>
      <c r="E92" s="53" t="str">
        <f>Лист_1!D2884</f>
        <v>КШВТ 300-920</v>
      </c>
      <c r="F92" s="66">
        <v>88.8</v>
      </c>
      <c r="G92" s="56">
        <f>ROUND(Лист_1!F2884*(100+Оглавление!$F$9)/100,-1)</f>
        <v>1080</v>
      </c>
      <c r="H92" s="57">
        <f>ROUND(Лист_1!G2884*(100+Оглавление!$F$9)/100,-1)</f>
        <v>1170</v>
      </c>
      <c r="I92" s="53" t="str">
        <f>Лист_1!H2884</f>
        <v>Ф260</v>
      </c>
      <c r="J92" s="52">
        <f>Лист_1!I941</f>
        <v>5.6</v>
      </c>
      <c r="K92" s="72">
        <f>ROUND(Лист_1!J2884*(100+Оглавление!$F$9)/100,-1)</f>
        <v>950</v>
      </c>
    </row>
    <row r="93" spans="1:12" ht="15">
      <c r="A93" s="5">
        <v>81</v>
      </c>
      <c r="B93" s="45" t="str">
        <f>Лист_1!B2885</f>
        <v>ШВУ 600</v>
      </c>
      <c r="C93" s="56">
        <f t="shared" si="4"/>
        <v>2970</v>
      </c>
      <c r="D93" s="57">
        <f t="shared" si="5"/>
        <v>3170</v>
      </c>
      <c r="E93" s="53" t="str">
        <f>Лист_1!D2885</f>
        <v>КШВУ 600</v>
      </c>
      <c r="F93" s="66">
        <v>89.8</v>
      </c>
      <c r="G93" s="56">
        <f>ROUND(Лист_1!F2885*(100+Оглавление!$F$9)/100,-1)</f>
        <v>1930</v>
      </c>
      <c r="H93" s="57">
        <f>ROUND(Лист_1!G2885*(100+Оглавление!$F$9)/100,-1)</f>
        <v>2130</v>
      </c>
      <c r="I93" s="53" t="str">
        <f>Лист_1!H2885</f>
        <v>Ф96</v>
      </c>
      <c r="J93" s="52">
        <f>Лист_1!I942</f>
        <v>5.4</v>
      </c>
      <c r="K93" s="72">
        <f>ROUND(Лист_1!J2885*(100+Оглавление!$F$9)/100,-1)</f>
        <v>1040</v>
      </c>
    </row>
    <row r="94" spans="1:12" ht="15">
      <c r="A94" s="5">
        <v>82</v>
      </c>
      <c r="B94" s="45" t="str">
        <f>Лист_1!B2886</f>
        <v>ШВУС 600</v>
      </c>
      <c r="C94" s="56">
        <f t="shared" si="4"/>
        <v>3340</v>
      </c>
      <c r="D94" s="57">
        <f t="shared" si="5"/>
        <v>3540</v>
      </c>
      <c r="E94" s="53" t="str">
        <f>Лист_1!D2886</f>
        <v>КШВУ 600</v>
      </c>
      <c r="F94" s="66">
        <v>90.8</v>
      </c>
      <c r="G94" s="56">
        <f>ROUND(Лист_1!F2886*(100+Оглавление!$F$9)/100,-1)</f>
        <v>1930</v>
      </c>
      <c r="H94" s="57">
        <f>ROUND(Лист_1!G2886*(100+Оглавление!$F$9)/100,-1)</f>
        <v>2130</v>
      </c>
      <c r="I94" s="53" t="str">
        <f>Лист_1!H2886</f>
        <v>Ф97</v>
      </c>
      <c r="J94" s="52">
        <f>Лист_1!I943</f>
        <v>7.5</v>
      </c>
      <c r="K94" s="72">
        <f>ROUND(Лист_1!J2886*(100+Оглавление!$F$9)/100,-1)</f>
        <v>1410</v>
      </c>
    </row>
    <row r="95" spans="1:12" ht="15">
      <c r="A95" s="5">
        <v>83</v>
      </c>
      <c r="B95" s="45" t="str">
        <f>Лист_1!B2887</f>
        <v>ШВУ 600-920</v>
      </c>
      <c r="C95" s="56">
        <f t="shared" si="4"/>
        <v>3870</v>
      </c>
      <c r="D95" s="57">
        <f t="shared" si="5"/>
        <v>4160</v>
      </c>
      <c r="E95" s="53" t="str">
        <f>Лист_1!D2887</f>
        <v>КШВУ 600-920</v>
      </c>
      <c r="F95" s="66">
        <v>91.8</v>
      </c>
      <c r="G95" s="56">
        <f>ROUND(Лист_1!F2887*(100+Оглавление!$F$9)/100,-1)</f>
        <v>2660</v>
      </c>
      <c r="H95" s="57">
        <f>ROUND(Лист_1!G2887*(100+Оглавление!$F$9)/100,-1)</f>
        <v>2950</v>
      </c>
      <c r="I95" s="53" t="str">
        <f>Лист_1!H2887</f>
        <v>Ф296</v>
      </c>
      <c r="J95" s="52">
        <f>Лист_1!I944</f>
        <v>7.7</v>
      </c>
      <c r="K95" s="72">
        <f>ROUND(Лист_1!J2887*(100+Оглавление!$F$9)/100,-1)</f>
        <v>1210</v>
      </c>
    </row>
    <row r="96" spans="1:12" ht="15">
      <c r="A96" s="5">
        <v>84</v>
      </c>
      <c r="B96" s="45" t="str">
        <f>Лист_1!B2888</f>
        <v>ШВУС 600-920</v>
      </c>
      <c r="C96" s="56">
        <f t="shared" si="4"/>
        <v>4520</v>
      </c>
      <c r="D96" s="57">
        <f t="shared" si="5"/>
        <v>4810</v>
      </c>
      <c r="E96" s="53" t="str">
        <f>Лист_1!D2888</f>
        <v>КШВУ 600-920</v>
      </c>
      <c r="F96" s="66">
        <v>92.8</v>
      </c>
      <c r="G96" s="56">
        <f>ROUND(Лист_1!F2888*(100+Оглавление!$F$9)/100,-1)</f>
        <v>2660</v>
      </c>
      <c r="H96" s="57">
        <f>ROUND(Лист_1!G2888*(100+Оглавление!$F$9)/100,-1)</f>
        <v>2950</v>
      </c>
      <c r="I96" s="53" t="str">
        <f>Лист_1!H2888</f>
        <v>Ф297</v>
      </c>
      <c r="J96" s="52">
        <f>Лист_1!I945</f>
        <v>9.0500000000000007</v>
      </c>
      <c r="K96" s="72">
        <f>ROUND(Лист_1!J2888*(100+Оглавление!$F$9)/100,-1)</f>
        <v>1860</v>
      </c>
    </row>
    <row r="97" spans="1:11" ht="15">
      <c r="A97" s="5">
        <v>85</v>
      </c>
      <c r="B97" s="45" t="str">
        <f>Лист_1!B2889</f>
        <v>ШВУП 1000</v>
      </c>
      <c r="C97" s="56">
        <f t="shared" si="4"/>
        <v>3160</v>
      </c>
      <c r="D97" s="57">
        <f t="shared" si="5"/>
        <v>3290</v>
      </c>
      <c r="E97" s="53" t="str">
        <f>Лист_1!D2889</f>
        <v>КШВУП 1000</v>
      </c>
      <c r="F97" s="66">
        <v>93.8</v>
      </c>
      <c r="G97" s="56">
        <f>ROUND(Лист_1!F2889*(100+Оглавление!$F$9)/100,-1)</f>
        <v>2600</v>
      </c>
      <c r="H97" s="57">
        <f>ROUND(Лист_1!G2889*(100+Оглавление!$F$9)/100,-1)</f>
        <v>2730</v>
      </c>
      <c r="I97" s="53" t="str">
        <f>Лист_1!H2889</f>
        <v>Ф166</v>
      </c>
      <c r="J97" s="52" t="str">
        <f>Лист_1!I946</f>
        <v>-</v>
      </c>
      <c r="K97" s="72">
        <f>ROUND(Лист_1!J2889*(100+Оглавление!$F$9)/100,-1)</f>
        <v>560</v>
      </c>
    </row>
    <row r="98" spans="1:11" ht="15">
      <c r="A98" s="5">
        <v>86</v>
      </c>
      <c r="B98" s="45" t="str">
        <f>Лист_1!B2890</f>
        <v>ШВУП 716</v>
      </c>
      <c r="C98" s="56">
        <f t="shared" si="4"/>
        <v>4030</v>
      </c>
      <c r="D98" s="57">
        <f t="shared" si="5"/>
        <v>4140</v>
      </c>
      <c r="E98" s="53" t="str">
        <f>Лист_1!D2890</f>
        <v>КШВУП 716</v>
      </c>
      <c r="F98" s="66">
        <v>94.8</v>
      </c>
      <c r="G98" s="56">
        <f>ROUND(Лист_1!F2890*(100+Оглавление!$F$9)/100,-1)</f>
        <v>2570</v>
      </c>
      <c r="H98" s="57">
        <f>ROUND(Лист_1!G2890*(100+Оглавление!$F$9)/100,-1)</f>
        <v>2680</v>
      </c>
      <c r="I98" s="53" t="str">
        <f>Лист_1!H2890</f>
        <v>Ф128</v>
      </c>
      <c r="J98" s="52" t="str">
        <f>Лист_1!I947</f>
        <v>-</v>
      </c>
      <c r="K98" s="72">
        <f>ROUND(Лист_1!J2890*(100+Оглавление!$F$9)/100,-1)</f>
        <v>1460</v>
      </c>
    </row>
    <row r="99" spans="1:11" ht="15">
      <c r="A99" s="5">
        <v>87</v>
      </c>
      <c r="B99" s="45" t="str">
        <f>Лист_1!B2891</f>
        <v>ШВУП 920</v>
      </c>
      <c r="C99" s="56">
        <f t="shared" si="4"/>
        <v>4580</v>
      </c>
      <c r="D99" s="57">
        <f t="shared" si="5"/>
        <v>4700</v>
      </c>
      <c r="E99" s="53" t="str">
        <f>Лист_1!D2891</f>
        <v>КШВУП 920</v>
      </c>
      <c r="F99" s="66">
        <v>95.8</v>
      </c>
      <c r="G99" s="56">
        <f>ROUND(Лист_1!F2891*(100+Оглавление!$F$9)/100,-1)</f>
        <v>2850</v>
      </c>
      <c r="H99" s="57">
        <f>ROUND(Лист_1!G2891*(100+Оглавление!$F$9)/100,-1)</f>
        <v>2970</v>
      </c>
      <c r="I99" s="53" t="str">
        <f>Лист_1!H2891</f>
        <v>Ф228</v>
      </c>
      <c r="J99" s="52" t="str">
        <f>Лист_1!I948</f>
        <v>-</v>
      </c>
      <c r="K99" s="72">
        <f>ROUND(Лист_1!J2891*(100+Оглавление!$F$9)/100,-1)</f>
        <v>1730</v>
      </c>
    </row>
    <row r="100" spans="1:11" ht="15">
      <c r="A100" s="5">
        <v>88</v>
      </c>
      <c r="B100" s="45" t="str">
        <f>Лист_1!B2892</f>
        <v>ШН 1000  Б/СТ</v>
      </c>
      <c r="C100" s="56">
        <f t="shared" si="4"/>
        <v>5200</v>
      </c>
      <c r="D100" s="57">
        <f t="shared" si="5"/>
        <v>5470</v>
      </c>
      <c r="E100" s="53" t="str">
        <f>Лист_1!D2892</f>
        <v>КШН 1000 Б/СТ</v>
      </c>
      <c r="F100" s="66">
        <v>96.8</v>
      </c>
      <c r="G100" s="56">
        <f>ROUND(Лист_1!F2892*(100+Оглавление!$F$9)/100,-1)</f>
        <v>2740</v>
      </c>
      <c r="H100" s="57">
        <f>ROUND(Лист_1!G2892*(100+Оглавление!$F$9)/100,-1)</f>
        <v>3010</v>
      </c>
      <c r="I100" s="53" t="str">
        <f>Лист_1!H2892</f>
        <v>Ф102</v>
      </c>
      <c r="J100" s="52" t="str">
        <f>Лист_1!I949</f>
        <v>-</v>
      </c>
      <c r="K100" s="72">
        <f>ROUND(Лист_1!J2892*(100+Оглавление!$F$9)/100,-1)</f>
        <v>2460</v>
      </c>
    </row>
    <row r="101" spans="1:11" ht="15">
      <c r="A101" s="5">
        <v>89</v>
      </c>
      <c r="B101" s="45" t="str">
        <f>Лист_1!B2893</f>
        <v>ШНБ 150 Б/СТ</v>
      </c>
      <c r="C101" s="56">
        <f t="shared" si="4"/>
        <v>2560</v>
      </c>
      <c r="D101" s="57">
        <f t="shared" si="5"/>
        <v>2670</v>
      </c>
      <c r="E101" s="53" t="str">
        <f>Лист_1!D2893</f>
        <v>КШН 150 Б/СТ</v>
      </c>
      <c r="F101" s="66">
        <v>97.8</v>
      </c>
      <c r="G101" s="56">
        <f>ROUND(Лист_1!F2893*(100+Оглавление!$F$9)/100,-1)</f>
        <v>1670</v>
      </c>
      <c r="H101" s="57">
        <f>ROUND(Лист_1!G2893*(100+Оглавление!$F$9)/100,-1)</f>
        <v>1780</v>
      </c>
      <c r="I101" s="53" t="str">
        <f>Лист_1!H2893</f>
        <v>Ф81</v>
      </c>
      <c r="J101" s="52" t="str">
        <f>Лист_1!I950</f>
        <v>-</v>
      </c>
      <c r="K101" s="72">
        <f>ROUND(Лист_1!J2893*(100+Оглавление!$F$9)/100,-1)</f>
        <v>890</v>
      </c>
    </row>
    <row r="102" spans="1:11" ht="15">
      <c r="A102" s="5">
        <v>90</v>
      </c>
      <c r="B102" s="45" t="str">
        <f>Лист_1!B2894</f>
        <v>ШНБ 200    Б/СТ</v>
      </c>
      <c r="C102" s="56">
        <f t="shared" si="4"/>
        <v>2940</v>
      </c>
      <c r="D102" s="57">
        <f t="shared" si="5"/>
        <v>3050</v>
      </c>
      <c r="E102" s="53" t="str">
        <f>Лист_1!D2894</f>
        <v>КШН 200 Б/СТ</v>
      </c>
      <c r="F102" s="66">
        <v>98.8</v>
      </c>
      <c r="G102" s="56">
        <f>ROUND(Лист_1!F2894*(100+Оглавление!$F$9)/100,-1)</f>
        <v>1790</v>
      </c>
      <c r="H102" s="57">
        <f>ROUND(Лист_1!G2894*(100+Оглавление!$F$9)/100,-1)</f>
        <v>1900</v>
      </c>
      <c r="I102" s="53" t="str">
        <f>Лист_1!H2894</f>
        <v>Ф168</v>
      </c>
      <c r="J102" s="52">
        <f>Лист_1!I951</f>
        <v>2.1</v>
      </c>
      <c r="K102" s="72">
        <f>ROUND(Лист_1!J2894*(100+Оглавление!$F$9)/100,-1)</f>
        <v>1150</v>
      </c>
    </row>
    <row r="103" spans="1:11" ht="15">
      <c r="A103" s="5">
        <v>91</v>
      </c>
      <c r="B103" s="45" t="str">
        <f>Лист_1!B2895</f>
        <v>ШН 300  Б/СТ</v>
      </c>
      <c r="C103" s="56">
        <f t="shared" si="4"/>
        <v>2210</v>
      </c>
      <c r="D103" s="57">
        <f t="shared" si="5"/>
        <v>2340</v>
      </c>
      <c r="E103" s="53" t="str">
        <f>Лист_1!D2895</f>
        <v>КШН 300 Б/СТ</v>
      </c>
      <c r="F103" s="66">
        <v>99.8</v>
      </c>
      <c r="G103" s="56">
        <f>ROUND(Лист_1!F2895*(100+Оглавление!$F$9)/100,-1)</f>
        <v>1260</v>
      </c>
      <c r="H103" s="57">
        <f>ROUND(Лист_1!G2895*(100+Оглавление!$F$9)/100,-1)</f>
        <v>1390</v>
      </c>
      <c r="I103" s="53" t="str">
        <f>Лист_1!H2895</f>
        <v>Ф10</v>
      </c>
      <c r="J103" s="52">
        <f>Лист_1!I952</f>
        <v>2.4</v>
      </c>
      <c r="K103" s="72">
        <f>ROUND(Лист_1!J2895*(100+Оглавление!$F$9)/100,-1)</f>
        <v>950</v>
      </c>
    </row>
    <row r="104" spans="1:11" ht="15">
      <c r="A104" s="5">
        <v>92</v>
      </c>
      <c r="B104" s="45" t="str">
        <f>Лист_1!B2896</f>
        <v>ШН 400  Б/СТ</v>
      </c>
      <c r="C104" s="56">
        <f t="shared" si="4"/>
        <v>2500</v>
      </c>
      <c r="D104" s="57">
        <f t="shared" si="5"/>
        <v>2650</v>
      </c>
      <c r="E104" s="53" t="str">
        <f>Лист_1!D2896</f>
        <v>КШН 400 Б/СТ</v>
      </c>
      <c r="F104" s="66">
        <v>100.8</v>
      </c>
      <c r="G104" s="56">
        <f>ROUND(Лист_1!F2896*(100+Оглавление!$F$9)/100,-1)</f>
        <v>1370</v>
      </c>
      <c r="H104" s="57">
        <f>ROUND(Лист_1!G2896*(100+Оглавление!$F$9)/100,-1)</f>
        <v>1520</v>
      </c>
      <c r="I104" s="53" t="str">
        <f>Лист_1!H2896</f>
        <v>Ф20</v>
      </c>
      <c r="J104" s="52">
        <f>Лист_1!I953</f>
        <v>2.4</v>
      </c>
      <c r="K104" s="72">
        <f>ROUND(Лист_1!J2896*(100+Оглавление!$F$9)/100,-1)</f>
        <v>1130</v>
      </c>
    </row>
    <row r="105" spans="1:11" ht="15">
      <c r="A105" s="5">
        <v>93</v>
      </c>
      <c r="B105" s="45" t="str">
        <f>Лист_1!B2897</f>
        <v>ШН 450  Б/СТ</v>
      </c>
      <c r="C105" s="56">
        <f t="shared" si="4"/>
        <v>2740</v>
      </c>
      <c r="D105" s="57">
        <f t="shared" si="5"/>
        <v>2900</v>
      </c>
      <c r="E105" s="53" t="str">
        <f>Лист_1!D2897</f>
        <v>КШН 450 Б/СТ</v>
      </c>
      <c r="F105" s="66">
        <v>101.8</v>
      </c>
      <c r="G105" s="56">
        <f>ROUND(Лист_1!F2897*(100+Оглавление!$F$9)/100,-1)</f>
        <v>1450</v>
      </c>
      <c r="H105" s="57">
        <f>ROUND(Лист_1!G2897*(100+Оглавление!$F$9)/100,-1)</f>
        <v>1610</v>
      </c>
      <c r="I105" s="53" t="str">
        <f>Лист_1!H2897</f>
        <v>Ф103</v>
      </c>
      <c r="J105" s="52">
        <f>Лист_1!I954</f>
        <v>3.05</v>
      </c>
      <c r="K105" s="72">
        <f>ROUND(Лист_1!J2897*(100+Оглавление!$F$9)/100,-1)</f>
        <v>1290</v>
      </c>
    </row>
    <row r="106" spans="1:11" ht="15">
      <c r="A106" s="5">
        <v>94</v>
      </c>
      <c r="B106" s="45" t="str">
        <f>Лист_1!B2898</f>
        <v>ШН 500  Б/СТ</v>
      </c>
      <c r="C106" s="56">
        <f t="shared" si="4"/>
        <v>2970</v>
      </c>
      <c r="D106" s="57">
        <f t="shared" si="5"/>
        <v>3130</v>
      </c>
      <c r="E106" s="53" t="str">
        <f>Лист_1!D2898</f>
        <v>КШН 500 Б/СТ</v>
      </c>
      <c r="F106" s="66">
        <v>102.8</v>
      </c>
      <c r="G106" s="56">
        <f>ROUND(Лист_1!F2898*(100+Оглавление!$F$9)/100,-1)</f>
        <v>1520</v>
      </c>
      <c r="H106" s="57">
        <f>ROUND(Лист_1!G2898*(100+Оглавление!$F$9)/100,-1)</f>
        <v>1680</v>
      </c>
      <c r="I106" s="53" t="str">
        <f>Лист_1!H2898</f>
        <v>Ф30</v>
      </c>
      <c r="J106" s="52">
        <f>Лист_1!I955</f>
        <v>3.07</v>
      </c>
      <c r="K106" s="72">
        <f>ROUND(Лист_1!J2898*(100+Оглавление!$F$9)/100,-1)</f>
        <v>1450</v>
      </c>
    </row>
    <row r="107" spans="1:11" ht="15">
      <c r="A107" s="5">
        <v>95</v>
      </c>
      <c r="B107" s="45" t="str">
        <f>Лист_1!B2899</f>
        <v>ШН 600   Б/СТ</v>
      </c>
      <c r="C107" s="56">
        <f t="shared" si="4"/>
        <v>3550</v>
      </c>
      <c r="D107" s="57">
        <f t="shared" si="5"/>
        <v>3730</v>
      </c>
      <c r="E107" s="53" t="str">
        <f>Лист_1!D2899</f>
        <v>КШН 600 Б/СТ</v>
      </c>
      <c r="F107" s="66">
        <v>103.8</v>
      </c>
      <c r="G107" s="56">
        <f>ROUND(Лист_1!F2899*(100+Оглавление!$F$9)/100,-1)</f>
        <v>1730</v>
      </c>
      <c r="H107" s="57">
        <f>ROUND(Лист_1!G2899*(100+Оглавление!$F$9)/100,-1)</f>
        <v>1910</v>
      </c>
      <c r="I107" s="53" t="str">
        <f>Лист_1!H2899</f>
        <v>Ф40</v>
      </c>
      <c r="J107" s="52">
        <f>Лист_1!I956</f>
        <v>3.65</v>
      </c>
      <c r="K107" s="72">
        <f>ROUND(Лист_1!J2899*(100+Оглавление!$F$9)/100,-1)</f>
        <v>1820</v>
      </c>
    </row>
    <row r="108" spans="1:11" ht="15">
      <c r="A108" s="5">
        <v>96</v>
      </c>
      <c r="B108" s="45" t="str">
        <f>Лист_1!B2900</f>
        <v>ШН 600   Б/СТ</v>
      </c>
      <c r="C108" s="56">
        <f t="shared" si="4"/>
        <v>3550</v>
      </c>
      <c r="D108" s="57">
        <f t="shared" si="5"/>
        <v>3730</v>
      </c>
      <c r="E108" s="53" t="str">
        <f>Лист_1!D2900</f>
        <v>КШН 600 Б/СТ</v>
      </c>
      <c r="F108" s="66">
        <v>104.8</v>
      </c>
      <c r="G108" s="56">
        <f>ROUND(Лист_1!F2900*(100+Оглавление!$F$9)/100,-1)</f>
        <v>1730</v>
      </c>
      <c r="H108" s="57">
        <f>ROUND(Лист_1!G2900*(100+Оглавление!$F$9)/100,-1)</f>
        <v>1910</v>
      </c>
      <c r="I108" s="53" t="str">
        <f>Лист_1!H2900</f>
        <v>Ф105</v>
      </c>
      <c r="J108" s="52">
        <f>Лист_1!I957</f>
        <v>3.75</v>
      </c>
      <c r="K108" s="72">
        <f>ROUND(Лист_1!J2900*(100+Оглавление!$F$9)/100,-1)</f>
        <v>1820</v>
      </c>
    </row>
    <row r="109" spans="1:11" ht="15">
      <c r="A109" s="5">
        <v>97</v>
      </c>
      <c r="B109" s="45" t="str">
        <f>Лист_1!B2901</f>
        <v>ШН 800 Б/СТ</v>
      </c>
      <c r="C109" s="56">
        <f t="shared" si="4"/>
        <v>4080</v>
      </c>
      <c r="D109" s="57">
        <f t="shared" si="5"/>
        <v>4280</v>
      </c>
      <c r="E109" s="53" t="str">
        <f>Лист_1!D2901</f>
        <v>КШН 800 Б/СТ</v>
      </c>
      <c r="F109" s="66">
        <v>105.8</v>
      </c>
      <c r="G109" s="56">
        <f>ROUND(Лист_1!F2901*(100+Оглавление!$F$9)/100,-1)</f>
        <v>1930</v>
      </c>
      <c r="H109" s="57">
        <f>ROUND(Лист_1!G2901*(100+Оглавление!$F$9)/100,-1)</f>
        <v>2130</v>
      </c>
      <c r="I109" s="53" t="str">
        <f>Лист_1!H2901</f>
        <v>Ф50</v>
      </c>
      <c r="J109" s="52">
        <f>Лист_1!I958</f>
        <v>4.8</v>
      </c>
      <c r="K109" s="72">
        <f>ROUND(Лист_1!J2901*(100+Оглавление!$F$9)/100,-1)</f>
        <v>2150</v>
      </c>
    </row>
    <row r="110" spans="1:11" ht="15">
      <c r="A110" s="5">
        <v>98</v>
      </c>
      <c r="B110" s="45" t="str">
        <f>Лист_1!B2902</f>
        <v>ШН БУТЫЛОЧНИЦА (ОМПЛЕТ)</v>
      </c>
      <c r="C110" s="56">
        <f t="shared" si="4"/>
        <v>2170</v>
      </c>
      <c r="D110" s="57">
        <f t="shared" si="5"/>
        <v>2170</v>
      </c>
      <c r="E110" s="53" t="str">
        <f>Лист_1!D2902</f>
        <v>КШН БУТЫЛОЧНИЦА (КОМПЛЕКТ)</v>
      </c>
      <c r="F110" s="66">
        <v>106.8</v>
      </c>
      <c r="G110" s="56">
        <f>ROUND(Лист_1!F2902*(100+Оглавление!$F$9)/100,-1)</f>
        <v>2170</v>
      </c>
      <c r="H110" s="57">
        <f>ROUND(Лист_1!G2902*(100+Оглавление!$F$9)/100,-1)</f>
        <v>2170</v>
      </c>
      <c r="I110" s="53" t="str">
        <f>Лист_1!H2902</f>
        <v>-</v>
      </c>
      <c r="J110" s="52">
        <f>Лист_1!I959</f>
        <v>2.1</v>
      </c>
      <c r="K110" s="72">
        <f>ROUND(Лист_1!J2902*(100+Оглавление!$F$9)/100,-1)</f>
        <v>0</v>
      </c>
    </row>
    <row r="111" spans="1:11" ht="15">
      <c r="A111" s="5">
        <v>99</v>
      </c>
      <c r="B111" s="45" t="str">
        <f>Лист_1!B2903</f>
        <v>ШН БУТЫЛОЧНИЦА 200 (ОМПЛЕТ)</v>
      </c>
      <c r="C111" s="56">
        <f t="shared" si="4"/>
        <v>2600</v>
      </c>
      <c r="D111" s="57">
        <f t="shared" si="5"/>
        <v>2600</v>
      </c>
      <c r="E111" s="53" t="str">
        <f>Лист_1!D2903</f>
        <v>КШН БУТЫЛОЧНИЦА 200 (КОМПЛЕКТ)</v>
      </c>
      <c r="F111" s="66">
        <v>107.8</v>
      </c>
      <c r="G111" s="56">
        <f>ROUND(Лист_1!F2903*(100+Оглавление!$F$9)/100,-1)</f>
        <v>2600</v>
      </c>
      <c r="H111" s="57">
        <f>ROUND(Лист_1!G2903*(100+Оглавление!$F$9)/100,-1)</f>
        <v>2600</v>
      </c>
      <c r="I111" s="53" t="str">
        <f>Лист_1!H2903</f>
        <v>-</v>
      </c>
      <c r="J111" s="52">
        <f>Лист_1!I960</f>
        <v>2.4</v>
      </c>
      <c r="K111" s="72">
        <f>ROUND(Лист_1!J2903*(100+Оглавление!$F$9)/100,-1)</f>
        <v>0</v>
      </c>
    </row>
    <row r="112" spans="1:11" ht="15">
      <c r="A112" s="5">
        <v>100</v>
      </c>
      <c r="B112" s="45" t="str">
        <f>Лист_1!B2904</f>
        <v>ШН1Я 1000  Б/СТ</v>
      </c>
      <c r="C112" s="56">
        <f t="shared" si="4"/>
        <v>5470</v>
      </c>
      <c r="D112" s="57">
        <f t="shared" si="5"/>
        <v>5750</v>
      </c>
      <c r="E112" s="53" t="str">
        <f>Лист_1!D2904</f>
        <v>КШН1Я 1000 ПВ</v>
      </c>
      <c r="F112" s="66">
        <v>108.8</v>
      </c>
      <c r="G112" s="56">
        <f>ROUND(Лист_1!F2904*(100+Оглавление!$F$9)/100,-1)</f>
        <v>2970</v>
      </c>
      <c r="H112" s="57">
        <f>ROUND(Лист_1!G2904*(100+Оглавление!$F$9)/100,-1)</f>
        <v>3250</v>
      </c>
      <c r="I112" s="53" t="str">
        <f>Лист_1!H2904</f>
        <v>Ф101</v>
      </c>
      <c r="J112" s="52">
        <f>Лист_1!I961</f>
        <v>3.07</v>
      </c>
      <c r="K112" s="72">
        <f>ROUND(Лист_1!J2904*(100+Оглавление!$F$9)/100,-1)</f>
        <v>2500</v>
      </c>
    </row>
    <row r="113" spans="1:11" ht="15">
      <c r="A113" s="5">
        <v>101</v>
      </c>
      <c r="B113" s="45" t="str">
        <f>Лист_1!B2905</f>
        <v>ШН1Я 400  Б/СТ</v>
      </c>
      <c r="C113" s="56">
        <f t="shared" si="4"/>
        <v>2950</v>
      </c>
      <c r="D113" s="57">
        <f t="shared" si="5"/>
        <v>3120</v>
      </c>
      <c r="E113" s="53" t="str">
        <f>Лист_1!D2905</f>
        <v>КШН1Я 400 ПВ</v>
      </c>
      <c r="F113" s="66">
        <v>109.8</v>
      </c>
      <c r="G113" s="56">
        <f>ROUND(Лист_1!F2905*(100+Оглавление!$F$9)/100,-1)</f>
        <v>1710</v>
      </c>
      <c r="H113" s="57">
        <f>ROUND(Лист_1!G2905*(100+Оглавление!$F$9)/100,-1)</f>
        <v>1880</v>
      </c>
      <c r="I113" s="53" t="str">
        <f>Лист_1!H2905</f>
        <v>Ф21</v>
      </c>
      <c r="J113" s="52">
        <f>Лист_1!I962</f>
        <v>3.75</v>
      </c>
      <c r="K113" s="72">
        <f>ROUND(Лист_1!J2905*(100+Оглавление!$F$9)/100,-1)</f>
        <v>1240</v>
      </c>
    </row>
    <row r="114" spans="1:11" ht="15">
      <c r="A114" s="5">
        <v>102</v>
      </c>
      <c r="B114" s="45" t="str">
        <f>Лист_1!B2906</f>
        <v>ШН1Я 500  Б/СТ</v>
      </c>
      <c r="C114" s="56">
        <f t="shared" si="4"/>
        <v>3450</v>
      </c>
      <c r="D114" s="57">
        <f t="shared" si="5"/>
        <v>3640</v>
      </c>
      <c r="E114" s="53" t="str">
        <f>Лист_1!D2906</f>
        <v>КШН1Я 500 ПВ</v>
      </c>
      <c r="F114" s="66">
        <v>110.8</v>
      </c>
      <c r="G114" s="56">
        <f>ROUND(Лист_1!F2906*(100+Оглавление!$F$9)/100,-1)</f>
        <v>1860</v>
      </c>
      <c r="H114" s="57">
        <f>ROUND(Лист_1!G2906*(100+Оглавление!$F$9)/100,-1)</f>
        <v>2050</v>
      </c>
      <c r="I114" s="53" t="str">
        <f>Лист_1!H2906</f>
        <v>Ф31</v>
      </c>
      <c r="J114" s="52" t="str">
        <f>Лист_1!I963</f>
        <v>-</v>
      </c>
      <c r="K114" s="72">
        <f>ROUND(Лист_1!J2906*(100+Оглавление!$F$9)/100,-1)</f>
        <v>1590</v>
      </c>
    </row>
    <row r="115" spans="1:11" ht="15">
      <c r="A115" s="5">
        <v>103</v>
      </c>
      <c r="B115" s="45" t="str">
        <f>Лист_1!B2907</f>
        <v>ШН1Я 600-М  Б/СТ</v>
      </c>
      <c r="C115" s="56">
        <f t="shared" si="4"/>
        <v>4450</v>
      </c>
      <c r="D115" s="57">
        <f t="shared" si="5"/>
        <v>4680</v>
      </c>
      <c r="E115" s="53" t="str">
        <f>Лист_1!D2907</f>
        <v>КШН1Я 600-М ПВ</v>
      </c>
      <c r="F115" s="66">
        <v>111.8</v>
      </c>
      <c r="G115" s="56">
        <f>ROUND(Лист_1!F2907*(100+Оглавление!$F$9)/100,-1)</f>
        <v>2530</v>
      </c>
      <c r="H115" s="57">
        <f>ROUND(Лист_1!G2907*(100+Оглавление!$F$9)/100,-1)</f>
        <v>2760</v>
      </c>
      <c r="I115" s="53" t="str">
        <f>Лист_1!H2907</f>
        <v>Ф41М</v>
      </c>
      <c r="J115" s="52" t="str">
        <f>Лист_1!I964</f>
        <v>-</v>
      </c>
      <c r="K115" s="72">
        <f>ROUND(Лист_1!J2907*(100+Оглавление!$F$9)/100,-1)</f>
        <v>1920</v>
      </c>
    </row>
    <row r="116" spans="1:11" ht="15">
      <c r="A116" s="5">
        <v>104</v>
      </c>
      <c r="B116" s="45" t="str">
        <f>Лист_1!B2908</f>
        <v>ШН1Я 800-М Б/СТ</v>
      </c>
      <c r="C116" s="56">
        <f t="shared" si="4"/>
        <v>5050</v>
      </c>
      <c r="D116" s="57">
        <f t="shared" si="5"/>
        <v>5310</v>
      </c>
      <c r="E116" s="53" t="str">
        <f>Лист_1!D2908</f>
        <v>КШН1Я 800-М ПВ</v>
      </c>
      <c r="F116" s="66">
        <v>112.8</v>
      </c>
      <c r="G116" s="56">
        <f>ROUND(Лист_1!F2908*(100+Оглавление!$F$9)/100,-1)</f>
        <v>2860</v>
      </c>
      <c r="H116" s="57">
        <f>ROUND(Лист_1!G2908*(100+Оглавление!$F$9)/100,-1)</f>
        <v>3120</v>
      </c>
      <c r="I116" s="53" t="str">
        <f>Лист_1!H2908</f>
        <v>Ф51М</v>
      </c>
      <c r="J116" s="52">
        <f>Лист_1!I965</f>
        <v>6.85</v>
      </c>
      <c r="K116" s="72">
        <f>ROUND(Лист_1!J2908*(100+Оглавление!$F$9)/100,-1)</f>
        <v>2190</v>
      </c>
    </row>
    <row r="117" spans="1:11" ht="15">
      <c r="A117" s="5">
        <v>105</v>
      </c>
      <c r="B117" s="45" t="str">
        <f>Лист_1!B2909</f>
        <v>ШН2ВЯ 400  Б/СТ</v>
      </c>
      <c r="C117" s="56">
        <f t="shared" si="4"/>
        <v>3790</v>
      </c>
      <c r="D117" s="57">
        <f t="shared" si="5"/>
        <v>3890</v>
      </c>
      <c r="E117" s="53" t="str">
        <f>Лист_1!D2909</f>
        <v>КШН2ВЯ 400 ПВ</v>
      </c>
      <c r="F117" s="66">
        <v>113.8</v>
      </c>
      <c r="G117" s="56">
        <f>ROUND(Лист_1!F2909*(100+Оглавление!$F$9)/100,-1)</f>
        <v>2670</v>
      </c>
      <c r="H117" s="57">
        <f>ROUND(Лист_1!G2909*(100+Оглавление!$F$9)/100,-1)</f>
        <v>2770</v>
      </c>
      <c r="I117" s="53" t="str">
        <f>Лист_1!H2909</f>
        <v>Ф22</v>
      </c>
      <c r="J117" s="52" t="str">
        <f>Лист_1!I966</f>
        <v>-</v>
      </c>
      <c r="K117" s="72">
        <f>ROUND(Лист_1!J2909*(100+Оглавление!$F$9)/100,-1)</f>
        <v>1120</v>
      </c>
    </row>
    <row r="118" spans="1:11" ht="15">
      <c r="A118" s="5">
        <v>106</v>
      </c>
      <c r="B118" s="45" t="str">
        <f>Лист_1!B2910</f>
        <v>ШН2ВЯ 500  Б/СТ</v>
      </c>
      <c r="C118" s="56">
        <f t="shared" si="4"/>
        <v>4200</v>
      </c>
      <c r="D118" s="57">
        <f t="shared" si="5"/>
        <v>4320</v>
      </c>
      <c r="E118" s="53" t="str">
        <f>Лист_1!D2910</f>
        <v>КШН2ВЯ 500 ПВ</v>
      </c>
      <c r="F118" s="66">
        <v>114.8</v>
      </c>
      <c r="G118" s="56">
        <f>ROUND(Лист_1!F2910*(100+Оглавление!$F$9)/100,-1)</f>
        <v>2880</v>
      </c>
      <c r="H118" s="57">
        <f>ROUND(Лист_1!G2910*(100+Оглавление!$F$9)/100,-1)</f>
        <v>3000</v>
      </c>
      <c r="I118" s="53" t="str">
        <f>Лист_1!H2910</f>
        <v>Ф32</v>
      </c>
      <c r="J118" s="52" t="str">
        <f>Лист_1!I967</f>
        <v>-</v>
      </c>
      <c r="K118" s="72">
        <f>ROUND(Лист_1!J2910*(100+Оглавление!$F$9)/100,-1)</f>
        <v>1320</v>
      </c>
    </row>
    <row r="119" spans="1:11" ht="15">
      <c r="A119" s="5">
        <v>107</v>
      </c>
      <c r="B119" s="45" t="str">
        <f>Лист_1!B2911</f>
        <v>ШН2ВЯ 600  Б/СТ</v>
      </c>
      <c r="C119" s="56">
        <f t="shared" si="4"/>
        <v>4840</v>
      </c>
      <c r="D119" s="57">
        <f t="shared" si="5"/>
        <v>4970</v>
      </c>
      <c r="E119" s="53" t="str">
        <f>Лист_1!D2911</f>
        <v>КШН2ВЯ 600 ПВ</v>
      </c>
      <c r="F119" s="66">
        <v>115.8</v>
      </c>
      <c r="G119" s="56">
        <f>ROUND(Лист_1!F2911*(100+Оглавление!$F$9)/100,-1)</f>
        <v>3070</v>
      </c>
      <c r="H119" s="57">
        <f>ROUND(Лист_1!G2911*(100+Оглавление!$F$9)/100,-1)</f>
        <v>3200</v>
      </c>
      <c r="I119" s="53" t="str">
        <f>Лист_1!H2911</f>
        <v>Ф42</v>
      </c>
      <c r="J119" s="52" t="str">
        <f>Лист_1!I968</f>
        <v>-</v>
      </c>
      <c r="K119" s="72">
        <f>ROUND(Лист_1!J2911*(100+Оглавление!$F$9)/100,-1)</f>
        <v>1770</v>
      </c>
    </row>
    <row r="120" spans="1:11" ht="15">
      <c r="A120" s="5">
        <v>108</v>
      </c>
      <c r="B120" s="45" t="str">
        <f>Лист_1!B2912</f>
        <v>ШН2ВЯ 800 Б/СТ</v>
      </c>
      <c r="C120" s="56">
        <f t="shared" si="4"/>
        <v>5570</v>
      </c>
      <c r="D120" s="57">
        <f t="shared" si="5"/>
        <v>5710</v>
      </c>
      <c r="E120" s="53" t="str">
        <f>Лист_1!D2912</f>
        <v>КШН2ВЯ 800 ПВ</v>
      </c>
      <c r="F120" s="66">
        <v>116.8</v>
      </c>
      <c r="G120" s="56">
        <f>ROUND(Лист_1!F2912*(100+Оглавление!$F$9)/100,-1)</f>
        <v>3500</v>
      </c>
      <c r="H120" s="57">
        <f>ROUND(Лист_1!G2912*(100+Оглавление!$F$9)/100,-1)</f>
        <v>3640</v>
      </c>
      <c r="I120" s="53" t="str">
        <f>Лист_1!H2912</f>
        <v>Ф52</v>
      </c>
      <c r="J120" s="52" t="str">
        <f>Лист_1!I969</f>
        <v>-</v>
      </c>
      <c r="K120" s="72">
        <f>ROUND(Лист_1!J2912*(100+Оглавление!$F$9)/100,-1)</f>
        <v>2070</v>
      </c>
    </row>
    <row r="121" spans="1:11" ht="15">
      <c r="A121" s="5">
        <v>109</v>
      </c>
      <c r="B121" s="45" t="str">
        <f>Лист_1!B2913</f>
        <v>ШН2Я 400  Б/СТ</v>
      </c>
      <c r="C121" s="56">
        <f t="shared" si="4"/>
        <v>3410</v>
      </c>
      <c r="D121" s="57">
        <f t="shared" si="5"/>
        <v>3620</v>
      </c>
      <c r="E121" s="53" t="str">
        <f>Лист_1!D2913</f>
        <v>КШН2Я 400 ПВ</v>
      </c>
      <c r="F121" s="66">
        <v>117.8</v>
      </c>
      <c r="G121" s="56">
        <f>ROUND(Лист_1!F2913*(100+Оглавление!$F$9)/100,-1)</f>
        <v>2290</v>
      </c>
      <c r="H121" s="57">
        <f>ROUND(Лист_1!G2913*(100+Оглавление!$F$9)/100,-1)</f>
        <v>2500</v>
      </c>
      <c r="I121" s="53" t="str">
        <f>Лист_1!H2913</f>
        <v>Ф22</v>
      </c>
      <c r="J121" s="52">
        <f>Лист_1!I970</f>
        <v>3.1</v>
      </c>
      <c r="K121" s="72">
        <f>ROUND(Лист_1!J2913*(100+Оглавление!$F$9)/100,-1)</f>
        <v>1120</v>
      </c>
    </row>
    <row r="122" spans="1:11" ht="15">
      <c r="A122" s="5">
        <v>110</v>
      </c>
      <c r="B122" s="45" t="str">
        <f>Лист_1!B2914</f>
        <v>ШН2Я 500  Б/СТ</v>
      </c>
      <c r="C122" s="56">
        <f t="shared" si="4"/>
        <v>3740</v>
      </c>
      <c r="D122" s="57">
        <f t="shared" si="5"/>
        <v>3980</v>
      </c>
      <c r="E122" s="53" t="str">
        <f>Лист_1!D2914</f>
        <v>КШН2Я 500 ПВ</v>
      </c>
      <c r="F122" s="66">
        <v>118.8</v>
      </c>
      <c r="G122" s="56">
        <f>ROUND(Лист_1!F2914*(100+Оглавление!$F$9)/100,-1)</f>
        <v>2420</v>
      </c>
      <c r="H122" s="57">
        <f>ROUND(Лист_1!G2914*(100+Оглавление!$F$9)/100,-1)</f>
        <v>2660</v>
      </c>
      <c r="I122" s="53" t="str">
        <f>Лист_1!H2914</f>
        <v>Ф32</v>
      </c>
      <c r="J122" s="52">
        <f>Лист_1!I971</f>
        <v>4.13</v>
      </c>
      <c r="K122" s="72">
        <f>ROUND(Лист_1!J2914*(100+Оглавление!$F$9)/100,-1)</f>
        <v>1320</v>
      </c>
    </row>
    <row r="123" spans="1:11" ht="15">
      <c r="A123" s="5">
        <v>111</v>
      </c>
      <c r="B123" s="45" t="str">
        <f>Лист_1!B2915</f>
        <v>ШН2Я 600  Б/СТ</v>
      </c>
      <c r="C123" s="56">
        <f t="shared" si="4"/>
        <v>4340</v>
      </c>
      <c r="D123" s="57">
        <f t="shared" si="5"/>
        <v>4580</v>
      </c>
      <c r="E123" s="53" t="str">
        <f>Лист_1!D2915</f>
        <v>КШН2Я 600 ПВ</v>
      </c>
      <c r="F123" s="66">
        <v>119.8</v>
      </c>
      <c r="G123" s="56">
        <f>ROUND(Лист_1!F2915*(100+Оглавление!$F$9)/100,-1)</f>
        <v>2570</v>
      </c>
      <c r="H123" s="57">
        <f>ROUND(Лист_1!G2915*(100+Оглавление!$F$9)/100,-1)</f>
        <v>2810</v>
      </c>
      <c r="I123" s="53" t="str">
        <f>Лист_1!H2915</f>
        <v>Ф42</v>
      </c>
      <c r="J123" s="52">
        <f>Лист_1!I972</f>
        <v>3.8</v>
      </c>
      <c r="K123" s="72">
        <f>ROUND(Лист_1!J2915*(100+Оглавление!$F$9)/100,-1)</f>
        <v>1770</v>
      </c>
    </row>
    <row r="124" spans="1:11" ht="15">
      <c r="A124" s="5">
        <v>112</v>
      </c>
      <c r="B124" s="45" t="str">
        <f>Лист_1!B2916</f>
        <v>ШН2Я 800 Б/СТ</v>
      </c>
      <c r="C124" s="56">
        <f t="shared" si="4"/>
        <v>4930</v>
      </c>
      <c r="D124" s="57">
        <f t="shared" si="5"/>
        <v>5210</v>
      </c>
      <c r="E124" s="53" t="str">
        <f>Лист_1!D2916</f>
        <v>КШН2Я 800 ПВ</v>
      </c>
      <c r="F124" s="66">
        <v>120.8</v>
      </c>
      <c r="G124" s="56">
        <f>ROUND(Лист_1!F2916*(100+Оглавление!$F$9)/100,-1)</f>
        <v>2860</v>
      </c>
      <c r="H124" s="57">
        <f>ROUND(Лист_1!G2916*(100+Оглавление!$F$9)/100,-1)</f>
        <v>3140</v>
      </c>
      <c r="I124" s="53" t="str">
        <f>Лист_1!H2916</f>
        <v>Ф52</v>
      </c>
      <c r="J124" s="52">
        <f>Лист_1!I973</f>
        <v>5.45</v>
      </c>
      <c r="K124" s="72">
        <f>ROUND(Лист_1!J2916*(100+Оглавление!$F$9)/100,-1)</f>
        <v>2070</v>
      </c>
    </row>
    <row r="125" spans="1:11" ht="15">
      <c r="A125" s="5">
        <v>113</v>
      </c>
      <c r="B125" s="45" t="str">
        <f>Лист_1!B2917</f>
        <v>ШН3Я 400 Б/СТ</v>
      </c>
      <c r="C125" s="56">
        <f t="shared" si="4"/>
        <v>3820</v>
      </c>
      <c r="D125" s="57">
        <f t="shared" si="5"/>
        <v>4040</v>
      </c>
      <c r="E125" s="53" t="str">
        <f>Лист_1!D2917</f>
        <v>КШН3Я 400 ПВ</v>
      </c>
      <c r="F125" s="66">
        <v>121.8</v>
      </c>
      <c r="G125" s="56">
        <f>ROUND(Лист_1!F2917*(100+Оглавление!$F$9)/100,-1)</f>
        <v>2500</v>
      </c>
      <c r="H125" s="57">
        <f>ROUND(Лист_1!G2917*(100+Оглавление!$F$9)/100,-1)</f>
        <v>2720</v>
      </c>
      <c r="I125" s="53" t="str">
        <f>Лист_1!H2917</f>
        <v>Ф23</v>
      </c>
      <c r="J125" s="52">
        <f>Лист_1!I974</f>
        <v>2.4</v>
      </c>
      <c r="K125" s="72">
        <f>ROUND(Лист_1!J2917*(100+Оглавление!$F$9)/100,-1)</f>
        <v>1320</v>
      </c>
    </row>
    <row r="126" spans="1:11" ht="15">
      <c r="A126" s="5">
        <v>114</v>
      </c>
      <c r="B126" s="45" t="str">
        <f>Лист_1!B2918</f>
        <v>ШН3Я 500  Б/СТ</v>
      </c>
      <c r="C126" s="56">
        <f t="shared" si="4"/>
        <v>4230</v>
      </c>
      <c r="D126" s="57">
        <f t="shared" si="5"/>
        <v>4450</v>
      </c>
      <c r="E126" s="53" t="str">
        <f>Лист_1!D2918</f>
        <v>КШН3Я 500 ПВ</v>
      </c>
      <c r="F126" s="66">
        <v>122.8</v>
      </c>
      <c r="G126" s="56">
        <f>ROUND(Лист_1!F2918*(100+Оглавление!$F$9)/100,-1)</f>
        <v>2680</v>
      </c>
      <c r="H126" s="57">
        <f>ROUND(Лист_1!G2918*(100+Оглавление!$F$9)/100,-1)</f>
        <v>2900</v>
      </c>
      <c r="I126" s="53" t="str">
        <f>Лист_1!H2918</f>
        <v>Ф33</v>
      </c>
      <c r="J126" s="52">
        <f>Лист_1!I975</f>
        <v>6.75</v>
      </c>
      <c r="K126" s="72">
        <f>ROUND(Лист_1!J2918*(100+Оглавление!$F$9)/100,-1)</f>
        <v>1550</v>
      </c>
    </row>
    <row r="127" spans="1:11" ht="15">
      <c r="A127" s="5">
        <v>115</v>
      </c>
      <c r="B127" s="45" t="str">
        <f>Лист_1!B2919</f>
        <v>ШН3Я 600 Б/СТ</v>
      </c>
      <c r="C127" s="56">
        <f t="shared" si="4"/>
        <v>4720</v>
      </c>
      <c r="D127" s="57">
        <f t="shared" si="5"/>
        <v>4850</v>
      </c>
      <c r="E127" s="53" t="str">
        <f>Лист_1!D2919</f>
        <v>КШН3Я 600 ПВ</v>
      </c>
      <c r="F127" s="66">
        <v>123.8</v>
      </c>
      <c r="G127" s="56">
        <f>ROUND(Лист_1!F2919*(100+Оглавление!$F$9)/100,-1)</f>
        <v>2810</v>
      </c>
      <c r="H127" s="57">
        <f>ROUND(Лист_1!G2919*(100+Оглавление!$F$9)/100,-1)</f>
        <v>2940</v>
      </c>
      <c r="I127" s="53" t="str">
        <f>Лист_1!H2919</f>
        <v>Ф43</v>
      </c>
      <c r="J127" s="52">
        <f>Лист_1!I976</f>
        <v>7.1</v>
      </c>
      <c r="K127" s="72">
        <f>ROUND(Лист_1!J2919*(100+Оглавление!$F$9)/100,-1)</f>
        <v>1910</v>
      </c>
    </row>
    <row r="128" spans="1:11" ht="15">
      <c r="A128" s="5">
        <v>116</v>
      </c>
      <c r="B128" s="45" t="str">
        <f>Лист_1!B2920</f>
        <v>ШН4Я 400 Б/СТ</v>
      </c>
      <c r="C128" s="56">
        <f t="shared" si="4"/>
        <v>4500</v>
      </c>
      <c r="D128" s="57">
        <f t="shared" si="5"/>
        <v>4740</v>
      </c>
      <c r="E128" s="53" t="str">
        <f>Лист_1!D2920</f>
        <v>КШН4Я 400 ПВ</v>
      </c>
      <c r="F128" s="66">
        <v>124.8</v>
      </c>
      <c r="G128" s="56">
        <f>ROUND(Лист_1!F2920*(100+Оглавление!$F$9)/100,-1)</f>
        <v>2870</v>
      </c>
      <c r="H128" s="57">
        <f>ROUND(Лист_1!G2920*(100+Оглавление!$F$9)/100,-1)</f>
        <v>3110</v>
      </c>
      <c r="I128" s="53" t="str">
        <f>Лист_1!H2920</f>
        <v>Ф24</v>
      </c>
      <c r="J128" s="52">
        <f>Лист_1!I977</f>
        <v>8.8000000000000007</v>
      </c>
      <c r="K128" s="72">
        <f>ROUND(Лист_1!J2920*(100+Оглавление!$F$9)/100,-1)</f>
        <v>1630</v>
      </c>
    </row>
    <row r="129" spans="1:11" ht="15">
      <c r="A129" s="5">
        <v>117</v>
      </c>
      <c r="B129" s="45" t="str">
        <f>Лист_1!B2921</f>
        <v>ШНД 450   Б/СТ</v>
      </c>
      <c r="C129" s="56">
        <f t="shared" si="4"/>
        <v>2130</v>
      </c>
      <c r="D129" s="57">
        <f t="shared" si="5"/>
        <v>2280</v>
      </c>
      <c r="E129" s="53" t="str">
        <f>Лист_1!D2921</f>
        <v>КШНД 450 Б/СТ</v>
      </c>
      <c r="F129" s="66">
        <v>125.8</v>
      </c>
      <c r="G129" s="56">
        <f>ROUND(Лист_1!F2921*(100+Оглавление!$F$9)/100,-1)</f>
        <v>1650</v>
      </c>
      <c r="H129" s="57">
        <f>ROUND(Лист_1!G2921*(100+Оглавление!$F$9)/100,-1)</f>
        <v>1800</v>
      </c>
      <c r="I129" s="53" t="str">
        <f>Лист_1!H2921</f>
        <v>Ф167</v>
      </c>
      <c r="J129" s="52">
        <f>Лист_1!I978</f>
        <v>1.45</v>
      </c>
      <c r="K129" s="72">
        <f>ROUND(Лист_1!J2921*(100+Оглавление!$F$9)/100,-1)</f>
        <v>480</v>
      </c>
    </row>
    <row r="130" spans="1:11" ht="15">
      <c r="A130" s="5">
        <v>118</v>
      </c>
      <c r="B130" s="45" t="str">
        <f>Лист_1!B2922</f>
        <v>ШНД 600-М Б/СТ</v>
      </c>
      <c r="C130" s="56">
        <f t="shared" si="4"/>
        <v>2280</v>
      </c>
      <c r="D130" s="57">
        <f t="shared" si="5"/>
        <v>2470</v>
      </c>
      <c r="E130" s="53" t="str">
        <f>Лист_1!D2922</f>
        <v>КШНД 600-М Б/СТ</v>
      </c>
      <c r="F130" s="66">
        <v>126.8</v>
      </c>
      <c r="G130" s="56">
        <f>ROUND(Лист_1!F2922*(100+Оглавление!$F$9)/100,-1)</f>
        <v>1690</v>
      </c>
      <c r="H130" s="57">
        <f>ROUND(Лист_1!G2922*(100+Оглавление!$F$9)/100,-1)</f>
        <v>1880</v>
      </c>
      <c r="I130" s="53" t="str">
        <f>Лист_1!H2922</f>
        <v>Ф82</v>
      </c>
      <c r="J130" s="52">
        <f>Лист_1!I979</f>
        <v>1.8</v>
      </c>
      <c r="K130" s="72">
        <f>ROUND(Лист_1!J2922*(100+Оглавление!$F$9)/100,-1)</f>
        <v>590</v>
      </c>
    </row>
    <row r="131" spans="1:11" ht="15">
      <c r="A131" s="5">
        <v>119</v>
      </c>
      <c r="B131" s="45" t="str">
        <f>Лист_1!B2923</f>
        <v>ШНМ 2Я 600  Б/СТ</v>
      </c>
      <c r="C131" s="56">
        <f t="shared" si="4"/>
        <v>4450</v>
      </c>
      <c r="D131" s="57">
        <f t="shared" si="5"/>
        <v>4580</v>
      </c>
      <c r="E131" s="53" t="str">
        <f>Лист_1!D2923</f>
        <v>КШНМ 2Я 600 ПВ</v>
      </c>
      <c r="F131" s="66">
        <v>127.8</v>
      </c>
      <c r="G131" s="56">
        <f>ROUND(Лист_1!F2923*(100+Оглавление!$F$9)/100,-1)</f>
        <v>2680</v>
      </c>
      <c r="H131" s="57">
        <f>ROUND(Лист_1!G2923*(100+Оглавление!$F$9)/100,-1)</f>
        <v>2810</v>
      </c>
      <c r="I131" s="53" t="str">
        <f>Лист_1!H2923</f>
        <v>Ф42</v>
      </c>
      <c r="J131" s="52">
        <f>Лист_1!I980</f>
        <v>2.95</v>
      </c>
      <c r="K131" s="72">
        <f>ROUND(Лист_1!J2923*(100+Оглавление!$F$9)/100,-1)</f>
        <v>1770</v>
      </c>
    </row>
    <row r="132" spans="1:11" ht="15">
      <c r="A132" s="5">
        <v>120</v>
      </c>
      <c r="B132" s="45" t="str">
        <f>Лист_1!B2924</f>
        <v>ШНМ 500</v>
      </c>
      <c r="C132" s="56">
        <f t="shared" si="4"/>
        <v>2710</v>
      </c>
      <c r="D132" s="57">
        <f t="shared" si="5"/>
        <v>2840</v>
      </c>
      <c r="E132" s="53" t="str">
        <f>Лист_1!D2924</f>
        <v>КШНМ 500</v>
      </c>
      <c r="F132" s="66">
        <v>128.80000000000001</v>
      </c>
      <c r="G132" s="56">
        <f>ROUND(Лист_1!F2924*(100+Оглавление!$F$9)/100,-1)</f>
        <v>1260</v>
      </c>
      <c r="H132" s="57">
        <f>ROUND(Лист_1!G2924*(100+Оглавление!$F$9)/100,-1)</f>
        <v>1390</v>
      </c>
      <c r="I132" s="53" t="str">
        <f>Лист_1!H2924</f>
        <v>Ф30</v>
      </c>
      <c r="J132" s="52">
        <f>Лист_1!I981</f>
        <v>3.9</v>
      </c>
      <c r="K132" s="72">
        <f>ROUND(Лист_1!J2924*(100+Оглавление!$F$9)/100,-1)</f>
        <v>1450</v>
      </c>
    </row>
    <row r="133" spans="1:11" ht="15">
      <c r="A133" s="5">
        <v>121</v>
      </c>
      <c r="B133" s="45" t="str">
        <f>Лист_1!B2925</f>
        <v>ШНМ 600</v>
      </c>
      <c r="C133" s="56">
        <f t="shared" si="4"/>
        <v>3200</v>
      </c>
      <c r="D133" s="57">
        <f t="shared" si="5"/>
        <v>3340</v>
      </c>
      <c r="E133" s="53" t="str">
        <f>Лист_1!D2925</f>
        <v>КШНМ 600</v>
      </c>
      <c r="F133" s="66">
        <v>129.80000000000001</v>
      </c>
      <c r="G133" s="56">
        <f>ROUND(Лист_1!F2925*(100+Оглавление!$F$9)/100,-1)</f>
        <v>1380</v>
      </c>
      <c r="H133" s="57">
        <f>ROUND(Лист_1!G2925*(100+Оглавление!$F$9)/100,-1)</f>
        <v>1520</v>
      </c>
      <c r="I133" s="53" t="str">
        <f>Лист_1!H2925</f>
        <v>Ф40</v>
      </c>
      <c r="J133" s="52">
        <f>Лист_1!I982</f>
        <v>4.55</v>
      </c>
      <c r="K133" s="72">
        <f>ROUND(Лист_1!J2925*(100+Оглавление!$F$9)/100,-1)</f>
        <v>1820</v>
      </c>
    </row>
    <row r="134" spans="1:11" ht="15">
      <c r="A134" s="5">
        <v>122</v>
      </c>
      <c r="B134" s="45" t="str">
        <f>Лист_1!B2926</f>
        <v>ШНМ 600</v>
      </c>
      <c r="C134" s="56">
        <f t="shared" si="4"/>
        <v>3200</v>
      </c>
      <c r="D134" s="57">
        <f t="shared" si="5"/>
        <v>3340</v>
      </c>
      <c r="E134" s="53" t="str">
        <f>Лист_1!D2926</f>
        <v>КШНМ 600</v>
      </c>
      <c r="F134" s="66">
        <v>130.80000000000001</v>
      </c>
      <c r="G134" s="56">
        <f>ROUND(Лист_1!F2926*(100+Оглавление!$F$9)/100,-1)</f>
        <v>1380</v>
      </c>
      <c r="H134" s="57">
        <f>ROUND(Лист_1!G2926*(100+Оглавление!$F$9)/100,-1)</f>
        <v>1520</v>
      </c>
      <c r="I134" s="53" t="str">
        <f>Лист_1!H2926</f>
        <v>Ф105</v>
      </c>
      <c r="J134" s="52">
        <f>Лист_1!I983</f>
        <v>4.6399999999999997</v>
      </c>
      <c r="K134" s="72">
        <f>ROUND(Лист_1!J2926*(100+Оглавление!$F$9)/100,-1)</f>
        <v>1820</v>
      </c>
    </row>
    <row r="135" spans="1:11" ht="15">
      <c r="A135" s="5">
        <v>123</v>
      </c>
      <c r="B135" s="45" t="str">
        <f>Лист_1!B2927</f>
        <v>ШНМ 800</v>
      </c>
      <c r="C135" s="56">
        <f t="shared" si="4"/>
        <v>3670</v>
      </c>
      <c r="D135" s="57">
        <f t="shared" si="5"/>
        <v>3830</v>
      </c>
      <c r="E135" s="53" t="str">
        <f>Лист_1!D2927</f>
        <v>КШНМ 800</v>
      </c>
      <c r="F135" s="66">
        <v>131.80000000000001</v>
      </c>
      <c r="G135" s="56">
        <f>ROUND(Лист_1!F2927*(100+Оглавление!$F$9)/100,-1)</f>
        <v>1520</v>
      </c>
      <c r="H135" s="57">
        <f>ROUND(Лист_1!G2927*(100+Оглавление!$F$9)/100,-1)</f>
        <v>1680</v>
      </c>
      <c r="I135" s="53" t="str">
        <f>Лист_1!H2927</f>
        <v>Ф50</v>
      </c>
      <c r="J135" s="52">
        <f>Лист_1!I984</f>
        <v>5.6</v>
      </c>
      <c r="K135" s="72">
        <f>ROUND(Лист_1!J2927*(100+Оглавление!$F$9)/100,-1)</f>
        <v>2150</v>
      </c>
    </row>
    <row r="136" spans="1:11" ht="15">
      <c r="A136" s="5">
        <v>124</v>
      </c>
      <c r="B136" s="45" t="str">
        <f>Лист_1!B2928</f>
        <v>ШНПУ 300 Б/СТ</v>
      </c>
      <c r="C136" s="56">
        <f t="shared" si="4"/>
        <v>1500</v>
      </c>
      <c r="D136" s="57">
        <f t="shared" si="5"/>
        <v>1660</v>
      </c>
      <c r="E136" s="53" t="str">
        <f>Лист_1!D2928</f>
        <v>КШНПУ 300 Б/СТ</v>
      </c>
      <c r="F136" s="66">
        <v>132.80000000000001</v>
      </c>
      <c r="G136" s="56">
        <f>ROUND(Лист_1!F2928*(100+Оглавление!$F$9)/100,-1)</f>
        <v>1500</v>
      </c>
      <c r="H136" s="57">
        <f>ROUND(Лист_1!G2928*(100+Оглавление!$F$9)/100,-1)</f>
        <v>1660</v>
      </c>
      <c r="I136" s="53" t="str">
        <f>Лист_1!H2928</f>
        <v>-</v>
      </c>
      <c r="J136" s="52">
        <f>Лист_1!I985</f>
        <v>5.4</v>
      </c>
      <c r="K136" s="72">
        <f>ROUND(Лист_1!J2928*(100+Оглавление!$F$9)/100,-1)</f>
        <v>0</v>
      </c>
    </row>
    <row r="137" spans="1:11" ht="15">
      <c r="A137" s="5">
        <v>125</v>
      </c>
      <c r="B137" s="45" t="str">
        <f>Лист_1!B2929</f>
        <v>ШНТ 200 Б/СТ</v>
      </c>
      <c r="C137" s="56">
        <f t="shared" si="4"/>
        <v>2340</v>
      </c>
      <c r="D137" s="57">
        <f t="shared" si="5"/>
        <v>2520</v>
      </c>
      <c r="E137" s="53" t="str">
        <f>Лист_1!D2929</f>
        <v>КШНТ 200 Б/СТ</v>
      </c>
      <c r="F137" s="66">
        <v>133.80000000000001</v>
      </c>
      <c r="G137" s="56">
        <f>ROUND(Лист_1!F2929*(100+Оглавление!$F$9)/100,-1)</f>
        <v>1740</v>
      </c>
      <c r="H137" s="57">
        <f>ROUND(Лист_1!G2929*(100+Оглавление!$F$9)/100,-1)</f>
        <v>1920</v>
      </c>
      <c r="I137" s="53" t="str">
        <f>Лист_1!H2929</f>
        <v>Ф112</v>
      </c>
      <c r="J137" s="52">
        <f>Лист_1!I986</f>
        <v>7.7</v>
      </c>
      <c r="K137" s="72">
        <f>ROUND(Лист_1!J2929*(100+Оглавление!$F$9)/100,-1)</f>
        <v>600</v>
      </c>
    </row>
    <row r="138" spans="1:11" ht="15">
      <c r="A138" s="5">
        <v>126</v>
      </c>
      <c r="B138" s="45" t="str">
        <f>Лист_1!B2930</f>
        <v>ШНТ 300 М  Б/СТ</v>
      </c>
      <c r="C138" s="56">
        <f t="shared" si="4"/>
        <v>2520</v>
      </c>
      <c r="D138" s="57">
        <f t="shared" si="5"/>
        <v>2670</v>
      </c>
      <c r="E138" s="53" t="str">
        <f>Лист_1!D2930</f>
        <v>КШНТ 300 М Б/СТ</v>
      </c>
      <c r="F138" s="66">
        <v>134.80000000000001</v>
      </c>
      <c r="G138" s="56">
        <f>ROUND(Лист_1!F2930*(100+Оглавление!$F$9)/100,-1)</f>
        <v>1390</v>
      </c>
      <c r="H138" s="57">
        <f>ROUND(Лист_1!G2930*(100+Оглавление!$F$9)/100,-1)</f>
        <v>1540</v>
      </c>
      <c r="I138" s="53" t="str">
        <f>Лист_1!H2930</f>
        <v>Ф20</v>
      </c>
      <c r="J138" s="52" t="str">
        <f>Лист_1!I987</f>
        <v>-</v>
      </c>
      <c r="K138" s="72">
        <f>ROUND(Лист_1!J2930*(100+Оглавление!$F$9)/100,-1)</f>
        <v>1130</v>
      </c>
    </row>
    <row r="139" spans="1:11" ht="15">
      <c r="A139" s="5">
        <v>127</v>
      </c>
      <c r="B139" s="45" t="str">
        <f>Лист_1!B2931</f>
        <v>ШНУ 1000-М  Б/СТ</v>
      </c>
      <c r="C139" s="56">
        <f t="shared" si="4"/>
        <v>3560</v>
      </c>
      <c r="D139" s="57">
        <f t="shared" si="5"/>
        <v>3730</v>
      </c>
      <c r="E139" s="53" t="str">
        <f>Лист_1!D2931</f>
        <v>КШНУ 1000-М Б/СТ</v>
      </c>
      <c r="F139" s="66">
        <v>135.80000000000001</v>
      </c>
      <c r="G139" s="56">
        <f>ROUND(Лист_1!F2931*(100+Оглавление!$F$9)/100,-1)</f>
        <v>2050</v>
      </c>
      <c r="H139" s="57">
        <f>ROUND(Лист_1!G2931*(100+Оглавление!$F$9)/100,-1)</f>
        <v>2220</v>
      </c>
      <c r="I139" s="53" t="str">
        <f>Лист_1!H2931</f>
        <v>Ф20М</v>
      </c>
      <c r="J139" s="52" t="str">
        <f>Лист_1!I988</f>
        <v>-</v>
      </c>
      <c r="K139" s="72">
        <f>ROUND(Лист_1!J2931*(100+Оглавление!$F$9)/100,-1)</f>
        <v>1510</v>
      </c>
    </row>
    <row r="140" spans="1:11" ht="15">
      <c r="A140" s="5">
        <v>128</v>
      </c>
      <c r="B140" s="45" t="str">
        <f>Лист_1!B2932</f>
        <v>ШНЯ 600  Б/СТ</v>
      </c>
      <c r="C140" s="56">
        <f t="shared" si="4"/>
        <v>3980</v>
      </c>
      <c r="D140" s="57">
        <f t="shared" si="5"/>
        <v>4150</v>
      </c>
      <c r="E140" s="53" t="str">
        <f>Лист_1!D2932</f>
        <v>КШНЯ 600 Б/СТ</v>
      </c>
      <c r="F140" s="66">
        <v>136.80000000000001</v>
      </c>
      <c r="G140" s="56">
        <f>ROUND(Лист_1!F2932*(100+Оглавление!$F$9)/100,-1)</f>
        <v>2120</v>
      </c>
      <c r="H140" s="57">
        <f>ROUND(Лист_1!G2932*(100+Оглавление!$F$9)/100,-1)</f>
        <v>2290</v>
      </c>
      <c r="I140" s="53" t="str">
        <f>Лист_1!H2932</f>
        <v>Ф41</v>
      </c>
      <c r="J140" s="52">
        <f>Лист_1!I989</f>
        <v>8.75</v>
      </c>
      <c r="K140" s="72">
        <f>ROUND(Лист_1!J2932*(100+Оглавление!$F$9)/100,-1)</f>
        <v>1860</v>
      </c>
    </row>
    <row r="141" spans="1:11" ht="15">
      <c r="A141" s="5">
        <v>129</v>
      </c>
      <c r="B141" s="45" t="str">
        <f>Лист_1!B2933</f>
        <v>ШП 400</v>
      </c>
      <c r="C141" s="56">
        <f t="shared" si="4"/>
        <v>6620</v>
      </c>
      <c r="D141" s="57">
        <f t="shared" si="5"/>
        <v>7000</v>
      </c>
      <c r="E141" s="53" t="str">
        <f>Лист_1!D2933</f>
        <v>КШП 400</v>
      </c>
      <c r="F141" s="66">
        <v>137.80000000000001</v>
      </c>
      <c r="G141" s="56">
        <f>ROUND(Лист_1!F2933*(100+Оглавление!$F$9)/100,-1)</f>
        <v>3680</v>
      </c>
      <c r="H141" s="57">
        <f>ROUND(Лист_1!G2933*(100+Оглавление!$F$9)/100,-1)</f>
        <v>4060</v>
      </c>
      <c r="I141" s="53" t="str">
        <f>Лист_1!H2933</f>
        <v>Ф91</v>
      </c>
      <c r="J141" s="52">
        <f>Лист_1!I990</f>
        <v>3.85</v>
      </c>
      <c r="K141" s="72">
        <f>ROUND(Лист_1!J2933*(100+Оглавление!$F$9)/100,-1)</f>
        <v>2940</v>
      </c>
    </row>
    <row r="142" spans="1:11" ht="15">
      <c r="A142" s="5">
        <v>130</v>
      </c>
      <c r="B142" s="45" t="str">
        <f>Лист_1!B2934</f>
        <v>ШП 400-920</v>
      </c>
      <c r="C142" s="56">
        <f t="shared" ref="C142:C152" si="6">G142+K142</f>
        <v>8020</v>
      </c>
      <c r="D142" s="57">
        <f t="shared" ref="D142:D152" si="7">H142+K142</f>
        <v>8580</v>
      </c>
      <c r="E142" s="53" t="str">
        <f>Лист_1!D2934</f>
        <v>КШП 400-920</v>
      </c>
      <c r="F142" s="66">
        <v>138.80000000000001</v>
      </c>
      <c r="G142" s="56">
        <f>ROUND(Лист_1!F2934*(100+Оглавление!$F$9)/100,-1)</f>
        <v>4670</v>
      </c>
      <c r="H142" s="57">
        <f>ROUND(Лист_1!G2934*(100+Оглавление!$F$9)/100,-1)</f>
        <v>5230</v>
      </c>
      <c r="I142" s="53" t="str">
        <f>Лист_1!H2934</f>
        <v>Ф290</v>
      </c>
      <c r="J142" s="52">
        <f>Лист_1!I991</f>
        <v>4.7</v>
      </c>
      <c r="K142" s="72">
        <f>ROUND(Лист_1!J2934*(100+Оглавление!$F$9)/100,-1)</f>
        <v>3350</v>
      </c>
    </row>
    <row r="143" spans="1:11" ht="15">
      <c r="A143" s="5">
        <v>131</v>
      </c>
      <c r="B143" s="45" t="str">
        <f>Лист_1!B2935</f>
        <v>ШПД 600</v>
      </c>
      <c r="C143" s="56">
        <f t="shared" si="6"/>
        <v>7260</v>
      </c>
      <c r="D143" s="57">
        <f t="shared" si="7"/>
        <v>7770</v>
      </c>
      <c r="E143" s="53" t="str">
        <f>Лист_1!D2935</f>
        <v>КШПД 600</v>
      </c>
      <c r="F143" s="66">
        <v>139.80000000000001</v>
      </c>
      <c r="G143" s="56">
        <f>ROUND(Лист_1!F2935*(100+Оглавление!$F$9)/100,-1)</f>
        <v>4210</v>
      </c>
      <c r="H143" s="57">
        <f>ROUND(Лист_1!G2935*(100+Оглавление!$F$9)/100,-1)</f>
        <v>4720</v>
      </c>
      <c r="I143" s="53" t="str">
        <f>Лист_1!H2935</f>
        <v>Ф92</v>
      </c>
      <c r="J143" s="52">
        <f>Лист_1!I992</f>
        <v>5.35</v>
      </c>
      <c r="K143" s="72">
        <f>ROUND(Лист_1!J2935*(100+Оглавление!$F$9)/100,-1)</f>
        <v>3050</v>
      </c>
    </row>
    <row r="144" spans="1:11" ht="15">
      <c r="A144" s="5">
        <v>132</v>
      </c>
      <c r="B144" s="45" t="str">
        <f>Лист_1!B2936</f>
        <v>ШПД 600-920</v>
      </c>
      <c r="C144" s="56">
        <f t="shared" si="6"/>
        <v>8940</v>
      </c>
      <c r="D144" s="57">
        <f t="shared" si="7"/>
        <v>9350</v>
      </c>
      <c r="E144" s="53" t="str">
        <f>Лист_1!D2936</f>
        <v>КШПД 600-920</v>
      </c>
      <c r="F144" s="66">
        <v>140.80000000000001</v>
      </c>
      <c r="G144" s="56">
        <f>ROUND(Лист_1!F2936*(100+Оглавление!$F$9)/100,-1)</f>
        <v>5090</v>
      </c>
      <c r="H144" s="57">
        <f>ROUND(Лист_1!G2936*(100+Оглавление!$F$9)/100,-1)</f>
        <v>5500</v>
      </c>
      <c r="I144" s="53" t="str">
        <f>Лист_1!H2936</f>
        <v>Ф292</v>
      </c>
      <c r="J144" s="52">
        <f>Лист_1!I993</f>
        <v>7.1</v>
      </c>
      <c r="K144" s="72">
        <f>ROUND(Лист_1!J2936*(100+Оглавление!$F$9)/100,-1)</f>
        <v>3850</v>
      </c>
    </row>
    <row r="145" spans="1:11" ht="15">
      <c r="A145" s="5">
        <v>133</v>
      </c>
      <c r="B145" s="45" t="str">
        <f>Лист_1!B2937</f>
        <v>ШПД2Я 600</v>
      </c>
      <c r="C145" s="56">
        <f t="shared" si="6"/>
        <v>8220</v>
      </c>
      <c r="D145" s="57">
        <f t="shared" si="7"/>
        <v>8800</v>
      </c>
      <c r="E145" s="53" t="str">
        <f>Лист_1!D2937</f>
        <v>КШПД2Я 600 ПВ</v>
      </c>
      <c r="F145" s="66">
        <v>141.80000000000001</v>
      </c>
      <c r="G145" s="56">
        <f>ROUND(Лист_1!F2937*(100+Оглавление!$F$9)/100,-1)</f>
        <v>4990</v>
      </c>
      <c r="H145" s="57">
        <f>ROUND(Лист_1!G2937*(100+Оглавление!$F$9)/100,-1)</f>
        <v>5570</v>
      </c>
      <c r="I145" s="53" t="str">
        <f>Лист_1!H2937</f>
        <v>Ф93</v>
      </c>
      <c r="J145" s="52">
        <f>Лист_1!I994</f>
        <v>3.6</v>
      </c>
      <c r="K145" s="72">
        <f>ROUND(Лист_1!J2937*(100+Оглавление!$F$9)/100,-1)</f>
        <v>3230</v>
      </c>
    </row>
    <row r="146" spans="1:11" ht="15">
      <c r="A146" s="5">
        <v>134</v>
      </c>
      <c r="B146" s="45" t="str">
        <f>Лист_1!B2938</f>
        <v>ШПД2Я 600-920</v>
      </c>
      <c r="C146" s="56">
        <f t="shared" si="6"/>
        <v>8590</v>
      </c>
      <c r="D146" s="57">
        <f t="shared" si="7"/>
        <v>8790</v>
      </c>
      <c r="E146" s="53" t="str">
        <f>Лист_1!D2938</f>
        <v>КШПД2Я 600-920</v>
      </c>
      <c r="F146" s="66">
        <v>142.80000000000001</v>
      </c>
      <c r="G146" s="56">
        <f>ROUND(Лист_1!F2938*(100+Оглавление!$F$9)/100,-1)</f>
        <v>6460</v>
      </c>
      <c r="H146" s="57">
        <f>ROUND(Лист_1!G2938*(100+Оглавление!$F$9)/100,-1)</f>
        <v>6660</v>
      </c>
      <c r="I146" s="53" t="str">
        <f>Лист_1!H2938</f>
        <v>Ф261</v>
      </c>
      <c r="J146" s="52">
        <f>Лист_1!I995</f>
        <v>4.53</v>
      </c>
      <c r="K146" s="72">
        <f>ROUND(Лист_1!J2938*(100+Оглавление!$F$9)/100,-1)</f>
        <v>2130</v>
      </c>
    </row>
    <row r="147" spans="1:11" ht="15">
      <c r="A147" s="5">
        <v>135</v>
      </c>
      <c r="B147" s="45" t="str">
        <f>Лист_1!B2939</f>
        <v>ШПД2Я 600-920</v>
      </c>
      <c r="C147" s="56">
        <f t="shared" si="6"/>
        <v>8230</v>
      </c>
      <c r="D147" s="57">
        <f t="shared" si="7"/>
        <v>8430</v>
      </c>
      <c r="E147" s="53" t="str">
        <f>Лист_1!D2939</f>
        <v>КШПД2Я 600-920</v>
      </c>
      <c r="F147" s="66">
        <v>143.80000000000001</v>
      </c>
      <c r="G147" s="56">
        <f>ROUND(Лист_1!F2939*(100+Оглавление!$F$9)/100,-1)</f>
        <v>6460</v>
      </c>
      <c r="H147" s="57">
        <f>ROUND(Лист_1!G2939*(100+Оглавление!$F$9)/100,-1)</f>
        <v>6660</v>
      </c>
      <c r="I147" s="53" t="str">
        <f>Лист_1!H2939</f>
        <v>Ф42</v>
      </c>
      <c r="J147" s="52">
        <f>Лист_1!I996</f>
        <v>5.35</v>
      </c>
      <c r="K147" s="72">
        <f>ROUND(Лист_1!J2939*(100+Оглавление!$F$9)/100,-1)</f>
        <v>1770</v>
      </c>
    </row>
    <row r="148" spans="1:11" ht="15">
      <c r="A148" s="5">
        <v>136</v>
      </c>
      <c r="B148" s="45" t="str">
        <f>Лист_1!B2940</f>
        <v>ШПДМ 1Я 600</v>
      </c>
      <c r="C148" s="56">
        <f t="shared" si="6"/>
        <v>4180</v>
      </c>
      <c r="D148" s="57">
        <f t="shared" si="7"/>
        <v>4370</v>
      </c>
      <c r="E148" s="53" t="str">
        <f>Лист_1!D2940</f>
        <v>КШПДМ 1Я 600 ПВ</v>
      </c>
      <c r="F148" s="66">
        <v>144.80000000000001</v>
      </c>
      <c r="G148" s="56">
        <f>ROUND(Лист_1!F2940*(100+Оглавление!$F$9)/100,-1)</f>
        <v>3280</v>
      </c>
      <c r="H148" s="57">
        <f>ROUND(Лист_1!G2940*(100+Оглавление!$F$9)/100,-1)</f>
        <v>3470</v>
      </c>
      <c r="I148" s="53" t="str">
        <f>Лист_1!H2940</f>
        <v>Ф116</v>
      </c>
      <c r="J148" s="52">
        <f>Лист_1!I997</f>
        <v>7.2</v>
      </c>
      <c r="K148" s="72">
        <f>ROUND(Лист_1!J2940*(100+Оглавление!$F$9)/100,-1)</f>
        <v>900</v>
      </c>
    </row>
    <row r="149" spans="1:11" ht="15">
      <c r="A149" s="5">
        <v>137</v>
      </c>
      <c r="B149" s="45" t="str">
        <f>Лист_1!B2941</f>
        <v>ШПДМ 2Я 600</v>
      </c>
      <c r="C149" s="56">
        <f t="shared" si="6"/>
        <v>6090</v>
      </c>
      <c r="D149" s="57">
        <f t="shared" si="7"/>
        <v>6350</v>
      </c>
      <c r="E149" s="53" t="str">
        <f>Лист_1!D2941</f>
        <v>КШПДМ 2Я 600 ПВ</v>
      </c>
      <c r="F149" s="66">
        <v>145.80000000000001</v>
      </c>
      <c r="G149" s="56">
        <f>ROUND(Лист_1!F2941*(100+Оглавление!$F$9)/100,-1)</f>
        <v>4320</v>
      </c>
      <c r="H149" s="57">
        <f>ROUND(Лист_1!G2941*(100+Оглавление!$F$9)/100,-1)</f>
        <v>4580</v>
      </c>
      <c r="I149" s="53" t="str">
        <f>Лист_1!H2941</f>
        <v>Ф42</v>
      </c>
      <c r="J149" s="52">
        <f>Лист_1!I998</f>
        <v>3.6</v>
      </c>
      <c r="K149" s="72">
        <f>ROUND(Лист_1!J2941*(100+Оглавление!$F$9)/100,-1)</f>
        <v>1770</v>
      </c>
    </row>
    <row r="150" spans="1:11" ht="15">
      <c r="A150" s="16">
        <v>138</v>
      </c>
      <c r="B150" s="45" t="str">
        <f>Лист_1!B2942</f>
        <v>ШПМД 600-920</v>
      </c>
      <c r="C150" s="67">
        <f t="shared" si="6"/>
        <v>8660</v>
      </c>
      <c r="D150" s="68">
        <f t="shared" si="7"/>
        <v>8950</v>
      </c>
      <c r="E150" s="53" t="str">
        <f>Лист_1!D2942</f>
        <v>КШПМД 600-920 ПВ</v>
      </c>
      <c r="F150" s="52">
        <v>146.80000000000001</v>
      </c>
      <c r="G150" s="67">
        <f>ROUND(Лист_1!F2942*(100+Оглавление!$F$9)/100,-1)</f>
        <v>5720</v>
      </c>
      <c r="H150" s="68">
        <f>ROUND(Лист_1!G2942*(100+Оглавление!$F$9)/100,-1)</f>
        <v>6010</v>
      </c>
      <c r="I150" s="53" t="str">
        <f>Лист_1!H2942</f>
        <v>Ф205</v>
      </c>
      <c r="J150" s="52">
        <f>Лист_1!I999</f>
        <v>4.53</v>
      </c>
      <c r="K150" s="74">
        <f>ROUND(Лист_1!J2942*(100+Оглавление!$F$9)/100,-1)</f>
        <v>2940</v>
      </c>
    </row>
    <row r="151" spans="1:11" ht="15">
      <c r="A151" s="16">
        <v>139</v>
      </c>
      <c r="B151" s="45" t="str">
        <f>Лист_1!B2943</f>
        <v>ШПМД_600</v>
      </c>
      <c r="C151" s="67">
        <f t="shared" si="6"/>
        <v>8000</v>
      </c>
      <c r="D151" s="68">
        <f t="shared" si="7"/>
        <v>8350</v>
      </c>
      <c r="E151" s="53" t="str">
        <f>Лист_1!D2943</f>
        <v>ШПМД_600 ПВ</v>
      </c>
      <c r="F151" s="52">
        <v>147.80000000000001</v>
      </c>
      <c r="G151" s="67">
        <f>ROUND(Лист_1!F2943*(100+Оглавление!$F$9)/100,-1)</f>
        <v>5320</v>
      </c>
      <c r="H151" s="68">
        <f>ROUND(Лист_1!G2943*(100+Оглавление!$F$9)/100,-1)</f>
        <v>5670</v>
      </c>
      <c r="I151" s="53" t="str">
        <f>Лист_1!H2943</f>
        <v>Ф115</v>
      </c>
      <c r="J151" s="52">
        <f>Лист_1!I1000</f>
        <v>5.35</v>
      </c>
      <c r="K151" s="74">
        <f>ROUND(Лист_1!J2943*(100+Оглавление!$F$9)/100,-1)</f>
        <v>2680</v>
      </c>
    </row>
    <row r="152" spans="1:11" ht="15">
      <c r="A152" s="75"/>
      <c r="B152" s="76"/>
      <c r="C152" s="77">
        <f t="shared" si="6"/>
        <v>0</v>
      </c>
      <c r="D152" s="77">
        <f t="shared" si="7"/>
        <v>0</v>
      </c>
      <c r="E152" s="78">
        <f>Лист_1!D2944</f>
        <v>0</v>
      </c>
      <c r="F152" s="77">
        <v>148.80000000000001</v>
      </c>
      <c r="G152" s="77">
        <f>ROUND(Лист_1!F2944*(100+Оглавление!$F$9)/100,-1)</f>
        <v>0</v>
      </c>
      <c r="H152" s="77">
        <f>ROUND(Лист_1!G2944*(100+Оглавление!$F$9)/100,-1)</f>
        <v>0</v>
      </c>
      <c r="I152" s="78">
        <f>Лист_1!H2944</f>
        <v>0</v>
      </c>
      <c r="J152" s="77">
        <f>Лист_1!I1001</f>
        <v>7.2</v>
      </c>
      <c r="K152" s="77">
        <f>ROUND(Лист_1!J2944*(100+Оглавление!$F$9)/100,-1)</f>
        <v>0</v>
      </c>
    </row>
    <row r="153" spans="1:11">
      <c r="A153" s="28" t="s">
        <v>217</v>
      </c>
      <c r="B153"/>
      <c r="C153" s="50"/>
      <c r="D153" s="50"/>
      <c r="E153" s="50"/>
      <c r="F153" s="50"/>
      <c r="G153" s="50"/>
      <c r="H153" s="50"/>
      <c r="I153" s="50"/>
      <c r="J153" s="50"/>
      <c r="K153" s="50"/>
    </row>
    <row r="154" spans="1:11">
      <c r="A154" s="27" t="s">
        <v>218</v>
      </c>
      <c r="B154"/>
      <c r="C154" s="50"/>
      <c r="D154" s="50"/>
      <c r="E154" s="50"/>
      <c r="F154" s="50"/>
      <c r="G154" s="50"/>
      <c r="H154" s="50"/>
      <c r="I154" s="50"/>
      <c r="J154" s="50"/>
      <c r="K154" s="50"/>
    </row>
    <row r="155" spans="1:11">
      <c r="A155" s="27" t="s">
        <v>219</v>
      </c>
      <c r="B155"/>
      <c r="C155" s="50"/>
      <c r="D155" s="50"/>
      <c r="E155" s="50"/>
      <c r="F155" s="50"/>
      <c r="G155" s="50"/>
      <c r="H155" s="50"/>
      <c r="I155" s="50"/>
      <c r="J155" s="50"/>
      <c r="K155" s="50"/>
    </row>
    <row r="156" spans="1:11" ht="15">
      <c r="A156" s="5"/>
      <c r="B156" s="45"/>
      <c r="C156" s="56"/>
      <c r="D156" s="57"/>
      <c r="E156" s="53"/>
      <c r="F156" s="66"/>
      <c r="G156" s="56"/>
      <c r="H156" s="57"/>
      <c r="I156" s="53"/>
      <c r="J156" s="52"/>
      <c r="K156" s="72"/>
    </row>
    <row r="157" spans="1:11" ht="15">
      <c r="A157" s="5"/>
      <c r="B157" s="45"/>
      <c r="C157" s="56"/>
      <c r="D157" s="57"/>
      <c r="E157" s="53"/>
      <c r="F157" s="66"/>
      <c r="G157" s="56"/>
      <c r="H157" s="57"/>
      <c r="I157" s="53"/>
      <c r="J157" s="52"/>
      <c r="K157" s="72"/>
    </row>
    <row r="158" spans="1:11" ht="15">
      <c r="A158" s="5"/>
      <c r="B158" s="45"/>
      <c r="C158" s="56"/>
      <c r="D158" s="57"/>
      <c r="E158" s="53"/>
      <c r="F158" s="66"/>
      <c r="G158" s="56"/>
      <c r="H158" s="57"/>
      <c r="I158" s="53"/>
      <c r="J158" s="52"/>
      <c r="K158" s="72"/>
    </row>
    <row r="159" spans="1:11" ht="15">
      <c r="A159" s="5"/>
      <c r="B159" s="45"/>
      <c r="C159" s="56"/>
      <c r="D159" s="57"/>
      <c r="E159" s="53"/>
      <c r="F159" s="66"/>
      <c r="G159" s="56"/>
      <c r="H159" s="57"/>
      <c r="I159" s="53"/>
      <c r="J159" s="52"/>
      <c r="K159" s="72"/>
    </row>
    <row r="160" spans="1:11" ht="15">
      <c r="A160" s="5"/>
      <c r="B160" s="45"/>
      <c r="C160" s="56"/>
      <c r="D160" s="57"/>
      <c r="E160" s="53"/>
      <c r="F160" s="66"/>
      <c r="G160" s="56"/>
      <c r="H160" s="57"/>
      <c r="I160" s="53"/>
      <c r="J160" s="52"/>
      <c r="K160" s="72"/>
    </row>
    <row r="161" spans="1:11" ht="15">
      <c r="A161" s="5"/>
      <c r="B161" s="45"/>
      <c r="C161" s="56"/>
      <c r="D161" s="57"/>
      <c r="E161" s="53"/>
      <c r="F161" s="66"/>
      <c r="G161" s="56"/>
      <c r="H161" s="57"/>
      <c r="I161" s="53"/>
      <c r="J161" s="52"/>
      <c r="K161" s="72"/>
    </row>
    <row r="162" spans="1:11" ht="15">
      <c r="A162" s="5"/>
      <c r="B162" s="45"/>
      <c r="C162" s="56"/>
      <c r="D162" s="57"/>
      <c r="E162" s="53"/>
      <c r="F162" s="66"/>
      <c r="G162" s="56"/>
      <c r="H162" s="57"/>
      <c r="I162" s="53"/>
      <c r="J162" s="52"/>
      <c r="K162" s="72"/>
    </row>
    <row r="163" spans="1:11" ht="15">
      <c r="A163" s="5"/>
      <c r="B163" s="45"/>
      <c r="C163" s="56"/>
      <c r="D163" s="57"/>
      <c r="E163" s="53"/>
      <c r="F163" s="66"/>
      <c r="G163" s="56"/>
      <c r="H163" s="57"/>
      <c r="I163" s="53"/>
      <c r="J163" s="52"/>
      <c r="K163" s="72"/>
    </row>
    <row r="164" spans="1:11" ht="15">
      <c r="A164" s="5"/>
      <c r="B164" s="45"/>
      <c r="C164" s="56"/>
      <c r="D164" s="57"/>
      <c r="E164" s="53"/>
      <c r="F164" s="66"/>
      <c r="G164" s="56"/>
      <c r="H164" s="57"/>
      <c r="I164" s="53"/>
      <c r="J164" s="52"/>
      <c r="K164" s="72"/>
    </row>
    <row r="165" spans="1:11" ht="15">
      <c r="A165" s="5"/>
      <c r="B165" s="45"/>
      <c r="C165" s="56"/>
      <c r="D165" s="57"/>
      <c r="E165" s="53"/>
      <c r="F165" s="66"/>
      <c r="G165" s="56"/>
      <c r="H165" s="57"/>
      <c r="I165" s="53"/>
      <c r="J165" s="52"/>
      <c r="K165" s="72"/>
    </row>
    <row r="166" spans="1:11" ht="15">
      <c r="A166" s="5"/>
      <c r="B166" s="45"/>
      <c r="C166" s="56"/>
      <c r="D166" s="57"/>
      <c r="E166" s="53"/>
      <c r="F166" s="66"/>
      <c r="G166" s="56"/>
      <c r="H166" s="57"/>
      <c r="I166" s="53"/>
      <c r="J166" s="52"/>
      <c r="K166" s="72"/>
    </row>
    <row r="167" spans="1:11" ht="15">
      <c r="A167" s="5"/>
      <c r="B167" s="45"/>
      <c r="C167" s="56"/>
      <c r="D167" s="57"/>
      <c r="E167" s="53"/>
      <c r="F167" s="66"/>
      <c r="G167" s="56"/>
      <c r="H167" s="57"/>
      <c r="I167" s="53"/>
      <c r="J167" s="52"/>
      <c r="K167" s="72"/>
    </row>
    <row r="168" spans="1:11" ht="15">
      <c r="A168" s="5"/>
      <c r="B168" s="45"/>
      <c r="C168" s="56"/>
      <c r="D168" s="57"/>
      <c r="E168" s="53"/>
      <c r="F168" s="66"/>
      <c r="G168" s="56"/>
      <c r="H168" s="57"/>
      <c r="I168" s="53"/>
      <c r="J168" s="52"/>
      <c r="K168" s="72"/>
    </row>
    <row r="169" spans="1:11" ht="15">
      <c r="A169" s="5"/>
      <c r="B169" s="45"/>
      <c r="C169" s="56"/>
      <c r="D169" s="57"/>
      <c r="E169" s="53"/>
      <c r="F169" s="66"/>
      <c r="G169" s="56"/>
      <c r="H169" s="57"/>
      <c r="I169" s="53"/>
      <c r="J169" s="52"/>
      <c r="K169" s="72"/>
    </row>
    <row r="170" spans="1:11" ht="15">
      <c r="A170" s="5"/>
      <c r="B170" s="45"/>
      <c r="C170" s="56"/>
      <c r="D170" s="57"/>
      <c r="E170" s="53"/>
      <c r="F170" s="66"/>
      <c r="G170" s="56"/>
      <c r="H170" s="57"/>
      <c r="I170" s="53"/>
      <c r="J170" s="52"/>
      <c r="K170" s="72"/>
    </row>
    <row r="171" spans="1:11" ht="15">
      <c r="A171" s="5"/>
      <c r="B171" s="45"/>
      <c r="C171" s="56"/>
      <c r="D171" s="57"/>
      <c r="E171" s="53"/>
      <c r="F171" s="66"/>
      <c r="G171" s="56"/>
      <c r="H171" s="57"/>
      <c r="I171" s="53"/>
      <c r="J171" s="52"/>
      <c r="K171" s="72"/>
    </row>
    <row r="172" spans="1:11" ht="15">
      <c r="A172" s="5"/>
      <c r="B172" s="45"/>
      <c r="C172" s="56"/>
      <c r="D172" s="57"/>
      <c r="E172" s="53"/>
      <c r="F172" s="66"/>
      <c r="G172" s="56"/>
      <c r="H172" s="57"/>
      <c r="I172" s="53"/>
      <c r="J172" s="52"/>
      <c r="K172" s="72"/>
    </row>
    <row r="173" spans="1:11" ht="15">
      <c r="A173" s="5"/>
      <c r="B173" s="45"/>
      <c r="C173" s="56"/>
      <c r="D173" s="57"/>
      <c r="E173" s="53"/>
      <c r="F173" s="66"/>
      <c r="G173" s="56"/>
      <c r="H173" s="57"/>
      <c r="I173" s="53"/>
      <c r="J173" s="52"/>
      <c r="K173" s="72"/>
    </row>
    <row r="174" spans="1:11" ht="15">
      <c r="A174" s="5"/>
      <c r="B174" s="45"/>
      <c r="C174" s="56"/>
      <c r="D174" s="57"/>
      <c r="E174" s="53"/>
      <c r="F174" s="66"/>
      <c r="G174" s="56"/>
      <c r="H174" s="57"/>
      <c r="I174" s="53"/>
      <c r="J174" s="52"/>
      <c r="K174" s="72"/>
    </row>
    <row r="175" spans="1:11" ht="15">
      <c r="A175" s="5"/>
      <c r="B175" s="45"/>
      <c r="C175" s="56"/>
      <c r="D175" s="57"/>
      <c r="E175" s="53"/>
      <c r="F175" s="66"/>
      <c r="G175" s="56"/>
      <c r="H175" s="57"/>
      <c r="I175" s="53"/>
      <c r="J175" s="52"/>
      <c r="K175" s="72"/>
    </row>
    <row r="176" spans="1:11" ht="15">
      <c r="A176" s="5"/>
      <c r="B176" s="45"/>
      <c r="C176" s="56"/>
      <c r="D176" s="57"/>
      <c r="E176" s="53"/>
      <c r="F176" s="66"/>
      <c r="G176" s="56"/>
      <c r="H176" s="57"/>
      <c r="I176" s="53"/>
      <c r="J176" s="52"/>
      <c r="K176" s="72"/>
    </row>
    <row r="177" spans="1:11" ht="15">
      <c r="A177" s="5"/>
      <c r="B177" s="45"/>
      <c r="C177" s="56"/>
      <c r="D177" s="57"/>
      <c r="E177" s="53"/>
      <c r="F177" s="66"/>
      <c r="G177" s="56"/>
      <c r="H177" s="57"/>
      <c r="I177" s="53"/>
      <c r="J177" s="52"/>
      <c r="K177" s="72"/>
    </row>
    <row r="178" spans="1:11" ht="15">
      <c r="A178" s="5"/>
      <c r="B178" s="45"/>
      <c r="C178" s="56"/>
      <c r="D178" s="57"/>
      <c r="E178" s="53"/>
      <c r="F178" s="66"/>
      <c r="G178" s="56"/>
      <c r="H178" s="57"/>
      <c r="I178" s="53"/>
      <c r="J178" s="52"/>
      <c r="K178" s="72"/>
    </row>
    <row r="179" spans="1:11" ht="15">
      <c r="A179" s="5"/>
      <c r="B179" s="45"/>
      <c r="C179" s="56"/>
      <c r="D179" s="57"/>
      <c r="E179" s="53"/>
      <c r="F179" s="66"/>
      <c r="G179" s="56"/>
      <c r="H179" s="57"/>
      <c r="I179" s="53"/>
      <c r="J179" s="52"/>
      <c r="K179" s="72"/>
    </row>
    <row r="180" spans="1:11" ht="15">
      <c r="A180" s="5"/>
      <c r="B180" s="45"/>
      <c r="C180" s="56"/>
      <c r="D180" s="57"/>
      <c r="E180" s="53"/>
      <c r="F180" s="66"/>
      <c r="G180" s="56"/>
      <c r="H180" s="57"/>
      <c r="I180" s="53"/>
      <c r="J180" s="52"/>
      <c r="K180" s="72"/>
    </row>
    <row r="181" spans="1:11" ht="15">
      <c r="A181" s="5"/>
      <c r="B181" s="45"/>
      <c r="C181" s="56"/>
      <c r="D181" s="57"/>
      <c r="E181" s="53"/>
      <c r="F181" s="66"/>
      <c r="G181" s="56"/>
      <c r="H181" s="57"/>
      <c r="I181" s="53"/>
      <c r="J181" s="52"/>
      <c r="K181" s="72"/>
    </row>
    <row r="182" spans="1:11" ht="15">
      <c r="A182" s="5"/>
      <c r="B182" s="45"/>
      <c r="C182" s="56"/>
      <c r="D182" s="57"/>
      <c r="E182" s="53"/>
      <c r="F182" s="66"/>
      <c r="G182" s="56"/>
      <c r="H182" s="57"/>
      <c r="I182" s="53"/>
      <c r="J182" s="52"/>
      <c r="K182" s="72"/>
    </row>
    <row r="183" spans="1:11" ht="15">
      <c r="A183" s="5"/>
      <c r="B183" s="45"/>
      <c r="C183" s="56"/>
      <c r="D183" s="57"/>
      <c r="E183" s="53"/>
      <c r="F183" s="66"/>
      <c r="G183" s="56"/>
      <c r="H183" s="57"/>
      <c r="I183" s="53"/>
      <c r="J183" s="52"/>
      <c r="K183" s="72"/>
    </row>
    <row r="184" spans="1:11" ht="15">
      <c r="A184" s="5"/>
      <c r="B184" s="45"/>
      <c r="C184" s="56"/>
      <c r="D184" s="57"/>
      <c r="E184" s="53"/>
      <c r="F184" s="66"/>
      <c r="G184" s="56"/>
      <c r="H184" s="57"/>
      <c r="I184" s="53"/>
      <c r="J184" s="52"/>
      <c r="K184" s="72"/>
    </row>
    <row r="185" spans="1:11" ht="15">
      <c r="A185" s="5"/>
      <c r="B185" s="45"/>
      <c r="C185" s="56"/>
      <c r="D185" s="57"/>
      <c r="E185" s="53"/>
      <c r="F185" s="66"/>
      <c r="G185" s="56"/>
      <c r="H185" s="57"/>
      <c r="I185" s="53"/>
      <c r="J185" s="52"/>
      <c r="K185" s="72"/>
    </row>
    <row r="186" spans="1:11" ht="15">
      <c r="A186" s="5"/>
      <c r="B186" s="45"/>
      <c r="C186" s="56"/>
      <c r="D186" s="57"/>
      <c r="E186" s="53"/>
      <c r="F186" s="66"/>
      <c r="G186" s="56"/>
      <c r="H186" s="57"/>
      <c r="I186" s="53"/>
      <c r="J186" s="52"/>
      <c r="K186" s="72"/>
    </row>
    <row r="187" spans="1:11" ht="15">
      <c r="A187" s="5"/>
      <c r="B187" s="45"/>
      <c r="C187" s="56"/>
      <c r="D187" s="57"/>
      <c r="E187" s="53"/>
      <c r="F187" s="66"/>
      <c r="G187" s="56"/>
      <c r="H187" s="57"/>
      <c r="I187" s="53"/>
      <c r="J187" s="52"/>
      <c r="K187" s="72"/>
    </row>
    <row r="188" spans="1:11" ht="15">
      <c r="A188" s="5"/>
      <c r="B188" s="45"/>
      <c r="C188" s="56"/>
      <c r="D188" s="57"/>
      <c r="E188" s="53"/>
      <c r="F188" s="66"/>
      <c r="G188" s="56"/>
      <c r="H188" s="57"/>
      <c r="I188" s="53"/>
      <c r="J188" s="52"/>
      <c r="K188" s="72"/>
    </row>
    <row r="189" spans="1:11" ht="15">
      <c r="A189" s="5"/>
      <c r="B189" s="45"/>
      <c r="C189" s="56"/>
      <c r="D189" s="57"/>
      <c r="E189" s="53"/>
      <c r="F189" s="66"/>
      <c r="G189" s="56"/>
      <c r="H189" s="57"/>
      <c r="I189" s="53"/>
      <c r="J189" s="52"/>
      <c r="K189" s="72"/>
    </row>
    <row r="190" spans="1:11" ht="15">
      <c r="A190" s="5"/>
      <c r="B190" s="45"/>
      <c r="C190" s="56"/>
      <c r="D190" s="57"/>
      <c r="E190" s="53"/>
      <c r="F190" s="66"/>
      <c r="G190" s="56"/>
      <c r="H190" s="57"/>
      <c r="I190" s="53"/>
      <c r="J190" s="52"/>
      <c r="K190" s="72"/>
    </row>
    <row r="191" spans="1:11" ht="15">
      <c r="A191" s="5"/>
      <c r="B191" s="45"/>
      <c r="C191" s="56"/>
      <c r="D191" s="57"/>
      <c r="E191" s="53"/>
      <c r="F191" s="66"/>
      <c r="G191" s="56"/>
      <c r="H191" s="57"/>
      <c r="I191" s="53"/>
      <c r="J191" s="52"/>
      <c r="K191" s="72"/>
    </row>
    <row r="192" spans="1:11" ht="15">
      <c r="A192" s="5"/>
      <c r="B192" s="45"/>
      <c r="C192" s="56"/>
      <c r="D192" s="57"/>
      <c r="E192" s="53"/>
      <c r="F192" s="66"/>
      <c r="G192" s="56"/>
      <c r="H192" s="57"/>
      <c r="I192" s="53"/>
      <c r="J192" s="52"/>
      <c r="K192" s="72"/>
    </row>
    <row r="193" spans="1:11" ht="15">
      <c r="A193" s="5"/>
      <c r="B193" s="45"/>
      <c r="C193" s="56"/>
      <c r="D193" s="57"/>
      <c r="E193" s="53"/>
      <c r="F193" s="66"/>
      <c r="G193" s="56"/>
      <c r="H193" s="57"/>
      <c r="I193" s="53"/>
      <c r="J193" s="52"/>
      <c r="K193" s="72"/>
    </row>
    <row r="194" spans="1:11" ht="15">
      <c r="A194" s="5"/>
      <c r="B194" s="45"/>
      <c r="C194" s="56"/>
      <c r="D194" s="57"/>
      <c r="E194" s="53"/>
      <c r="F194" s="66"/>
      <c r="G194" s="56"/>
      <c r="H194" s="57"/>
      <c r="I194" s="53"/>
      <c r="J194" s="52"/>
      <c r="K194" s="72"/>
    </row>
    <row r="195" spans="1:11" ht="15">
      <c r="A195" s="5"/>
      <c r="B195" s="45"/>
      <c r="C195" s="56"/>
      <c r="D195" s="57"/>
      <c r="E195" s="53"/>
      <c r="F195" s="66"/>
      <c r="G195" s="56"/>
      <c r="H195" s="57"/>
      <c r="I195" s="53"/>
      <c r="J195" s="52"/>
      <c r="K195" s="72"/>
    </row>
    <row r="196" spans="1:11" ht="15">
      <c r="A196" s="5"/>
      <c r="B196" s="45"/>
      <c r="C196" s="56"/>
      <c r="D196" s="57"/>
      <c r="E196" s="53"/>
      <c r="F196" s="66"/>
      <c r="G196" s="56"/>
      <c r="H196" s="57"/>
      <c r="I196" s="53"/>
      <c r="J196" s="52"/>
      <c r="K196" s="72"/>
    </row>
    <row r="197" spans="1:11" ht="15">
      <c r="A197" s="5"/>
      <c r="B197" s="45"/>
      <c r="C197" s="56"/>
      <c r="D197" s="57"/>
      <c r="E197" s="53"/>
      <c r="F197" s="66"/>
      <c r="G197" s="56"/>
      <c r="H197" s="57"/>
      <c r="I197" s="53"/>
      <c r="J197" s="52"/>
      <c r="K197" s="72"/>
    </row>
    <row r="198" spans="1:11" ht="15">
      <c r="A198" s="5"/>
      <c r="B198" s="45"/>
      <c r="C198" s="56"/>
      <c r="D198" s="57"/>
      <c r="E198" s="53"/>
      <c r="F198" s="66"/>
      <c r="G198" s="56"/>
      <c r="H198" s="57"/>
      <c r="I198" s="53"/>
      <c r="J198" s="52"/>
      <c r="K198" s="72"/>
    </row>
    <row r="199" spans="1:11" ht="15">
      <c r="A199" s="5"/>
      <c r="B199" s="45"/>
      <c r="C199" s="56"/>
      <c r="D199" s="57"/>
      <c r="E199" s="53"/>
      <c r="F199" s="66"/>
      <c r="G199" s="56"/>
      <c r="H199" s="57"/>
      <c r="I199" s="53"/>
      <c r="J199" s="52"/>
      <c r="K199" s="72"/>
    </row>
    <row r="200" spans="1:11" ht="15">
      <c r="A200" s="5"/>
      <c r="B200" s="45"/>
      <c r="C200" s="56"/>
      <c r="D200" s="57"/>
      <c r="E200" s="53"/>
      <c r="F200" s="66"/>
      <c r="G200" s="56"/>
      <c r="H200" s="57"/>
      <c r="I200" s="53"/>
      <c r="J200" s="52"/>
      <c r="K200" s="72"/>
    </row>
    <row r="201" spans="1:11" ht="15">
      <c r="A201" s="5"/>
      <c r="B201" s="45"/>
      <c r="C201" s="56"/>
      <c r="D201" s="57"/>
      <c r="E201" s="53"/>
      <c r="F201" s="66"/>
      <c r="G201" s="56"/>
      <c r="H201" s="57"/>
      <c r="I201" s="53"/>
      <c r="J201" s="52"/>
      <c r="K201" s="72"/>
    </row>
    <row r="202" spans="1:11" ht="15">
      <c r="A202" s="5"/>
      <c r="B202" s="45"/>
      <c r="C202" s="56"/>
      <c r="D202" s="57"/>
      <c r="E202" s="53"/>
      <c r="F202" s="66"/>
      <c r="G202" s="56"/>
      <c r="H202" s="57"/>
      <c r="I202" s="53"/>
      <c r="J202" s="52"/>
      <c r="K202" s="72"/>
    </row>
    <row r="203" spans="1:11" ht="15">
      <c r="A203" s="5"/>
      <c r="B203" s="45"/>
      <c r="C203" s="56"/>
      <c r="D203" s="57"/>
      <c r="E203" s="53"/>
      <c r="F203" s="66"/>
      <c r="G203" s="56"/>
      <c r="H203" s="57"/>
      <c r="I203" s="53"/>
      <c r="J203" s="52"/>
      <c r="K203" s="72"/>
    </row>
    <row r="204" spans="1:11" ht="15">
      <c r="A204" s="5"/>
      <c r="B204" s="45"/>
      <c r="C204" s="56"/>
      <c r="D204" s="57"/>
      <c r="E204" s="53"/>
      <c r="F204" s="66"/>
      <c r="G204" s="56"/>
      <c r="H204" s="57"/>
      <c r="I204" s="53"/>
      <c r="J204" s="52"/>
      <c r="K204" s="72"/>
    </row>
    <row r="205" spans="1:11" ht="15">
      <c r="A205" s="5"/>
      <c r="B205" s="45"/>
      <c r="C205" s="56"/>
      <c r="D205" s="57"/>
      <c r="E205" s="53"/>
      <c r="F205" s="66"/>
      <c r="G205" s="56"/>
      <c r="H205" s="57"/>
      <c r="I205" s="53"/>
      <c r="J205" s="52"/>
      <c r="K205" s="72"/>
    </row>
    <row r="206" spans="1:11" ht="15">
      <c r="A206" s="5"/>
      <c r="B206" s="45"/>
      <c r="C206" s="56"/>
      <c r="D206" s="57"/>
      <c r="E206" s="53"/>
      <c r="F206" s="66"/>
      <c r="G206" s="56"/>
      <c r="H206" s="57"/>
      <c r="I206" s="53"/>
      <c r="J206" s="52"/>
      <c r="K206" s="72"/>
    </row>
    <row r="207" spans="1:11" ht="15">
      <c r="A207" s="5"/>
      <c r="B207" s="45"/>
      <c r="C207" s="56"/>
      <c r="D207" s="57"/>
      <c r="E207" s="53"/>
      <c r="F207" s="66"/>
      <c r="G207" s="56"/>
      <c r="H207" s="57"/>
      <c r="I207" s="53"/>
      <c r="J207" s="52"/>
      <c r="K207" s="72"/>
    </row>
    <row r="208" spans="1:11" ht="15">
      <c r="A208" s="5"/>
      <c r="B208" s="45"/>
      <c r="C208" s="56"/>
      <c r="D208" s="57"/>
      <c r="E208" s="53"/>
      <c r="F208" s="66"/>
      <c r="G208" s="56"/>
      <c r="H208" s="57"/>
      <c r="I208" s="53"/>
      <c r="J208" s="52"/>
      <c r="K208" s="72"/>
    </row>
    <row r="209" spans="1:11" ht="15">
      <c r="A209" s="5"/>
      <c r="B209" s="45"/>
      <c r="C209" s="56"/>
      <c r="D209" s="57"/>
      <c r="E209" s="53"/>
      <c r="F209" s="66"/>
      <c r="G209" s="56"/>
      <c r="H209" s="57"/>
      <c r="I209" s="53"/>
      <c r="J209" s="52"/>
      <c r="K209" s="72"/>
    </row>
    <row r="210" spans="1:11" ht="15">
      <c r="A210" s="5"/>
      <c r="B210" s="45"/>
      <c r="C210" s="56"/>
      <c r="D210" s="57"/>
      <c r="E210" s="53"/>
      <c r="F210" s="66"/>
      <c r="G210" s="56"/>
      <c r="H210" s="57"/>
      <c r="I210" s="53"/>
      <c r="J210" s="52"/>
      <c r="K210" s="7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view="pageBreakPreview" zoomScaleNormal="100" zoomScaleSheetLayoutView="100" workbookViewId="0"/>
  </sheetViews>
  <sheetFormatPr defaultRowHeight="12.75"/>
  <cols>
    <col min="12" max="12" width="27.7109375" customWidth="1"/>
  </cols>
  <sheetData>
    <row r="1" spans="1:12" ht="18.75">
      <c r="L1" s="23" t="s">
        <v>247</v>
      </c>
    </row>
    <row r="4" spans="1:12" ht="24" customHeight="1"/>
    <row r="5" spans="1:12" ht="27" customHeight="1">
      <c r="A5" s="139" t="s">
        <v>262</v>
      </c>
      <c r="B5" s="139"/>
      <c r="C5" s="139"/>
      <c r="D5" s="139"/>
      <c r="E5" s="139"/>
      <c r="F5" s="139"/>
      <c r="G5" s="139"/>
      <c r="H5" s="139"/>
      <c r="I5" s="139"/>
      <c r="J5" s="139"/>
      <c r="K5" s="2"/>
    </row>
    <row r="6" spans="1:12" ht="15.6" customHeight="1" thickBot="1">
      <c r="A6" s="138" t="s">
        <v>282</v>
      </c>
      <c r="B6" s="138"/>
      <c r="C6" s="138"/>
      <c r="D6" s="138"/>
      <c r="E6" s="138"/>
      <c r="F6" s="138"/>
      <c r="G6" s="138"/>
      <c r="H6" s="138"/>
      <c r="I6" s="138"/>
      <c r="J6" s="138"/>
      <c r="K6" s="2"/>
    </row>
    <row r="7" spans="1:12" ht="23.25" customHeight="1">
      <c r="A7" s="142" t="s">
        <v>2</v>
      </c>
      <c r="B7" s="144" t="s">
        <v>221</v>
      </c>
      <c r="C7" s="144"/>
      <c r="D7" s="144"/>
      <c r="E7" s="144"/>
      <c r="F7" s="145"/>
      <c r="G7" s="140" t="s">
        <v>248</v>
      </c>
      <c r="H7" s="141"/>
      <c r="I7" s="140" t="s">
        <v>249</v>
      </c>
      <c r="J7" s="141"/>
      <c r="K7" s="2"/>
    </row>
    <row r="8" spans="1:12" ht="21" customHeight="1" thickBot="1">
      <c r="A8" s="143"/>
      <c r="B8" s="146"/>
      <c r="C8" s="146"/>
      <c r="D8" s="146"/>
      <c r="E8" s="146"/>
      <c r="F8" s="147"/>
      <c r="G8" s="46" t="s">
        <v>222</v>
      </c>
      <c r="H8" s="47" t="s">
        <v>10</v>
      </c>
      <c r="I8" s="46" t="s">
        <v>222</v>
      </c>
      <c r="J8" s="47" t="s">
        <v>10</v>
      </c>
    </row>
    <row r="9" spans="1:12" ht="15.75" customHeight="1">
      <c r="A9" s="31">
        <v>1</v>
      </c>
      <c r="B9" s="136" t="str">
        <f>Лист_1!B2948</f>
        <v>Столешница 1000 мм*26</v>
      </c>
      <c r="C9" s="136"/>
      <c r="D9" s="136"/>
      <c r="E9" s="136"/>
      <c r="F9" s="137"/>
      <c r="G9" s="32">
        <f>ROUND(Лист_1!H2948*(100+Оглавление!$F$9)/100,-1)</f>
        <v>1980</v>
      </c>
      <c r="H9" s="69">
        <f>Лист_1!I2948</f>
        <v>12</v>
      </c>
      <c r="I9" s="32">
        <f>ROUND(Лист_1!J2948*(100+Оглавление!$F$9)/100,-1)</f>
        <v>2850</v>
      </c>
      <c r="J9" s="69">
        <f>Лист_1!K2948</f>
        <v>15.5</v>
      </c>
      <c r="K9" s="2"/>
    </row>
    <row r="10" spans="1:12" ht="15.75" customHeight="1">
      <c r="A10" s="29">
        <v>2</v>
      </c>
      <c r="B10" s="136" t="str">
        <f>Лист_1!B2949</f>
        <v>Столешница 1100 мм*26</v>
      </c>
      <c r="C10" s="136"/>
      <c r="D10" s="136"/>
      <c r="E10" s="136"/>
      <c r="F10" s="137"/>
      <c r="G10" s="32">
        <f>ROUND(Лист_1!H2949*(100+Оглавление!$F$9)/100,-1)</f>
        <v>2230</v>
      </c>
      <c r="H10" s="69">
        <f>Лист_1!I2949</f>
        <v>13.2</v>
      </c>
      <c r="I10" s="32">
        <f>ROUND(Лист_1!J2949*(100+Оглавление!$F$9)/100,-1)</f>
        <v>3340</v>
      </c>
      <c r="J10" s="69">
        <f>Лист_1!K2949</f>
        <v>16.72</v>
      </c>
      <c r="K10" s="2"/>
    </row>
    <row r="11" spans="1:12" ht="15.75" customHeight="1">
      <c r="A11" s="29">
        <v>3</v>
      </c>
      <c r="B11" s="136" t="str">
        <f>Лист_1!B2950</f>
        <v>Столешница 1200 мм*26</v>
      </c>
      <c r="C11" s="136"/>
      <c r="D11" s="136"/>
      <c r="E11" s="136"/>
      <c r="F11" s="137"/>
      <c r="G11" s="32">
        <f>ROUND(Лист_1!H2950*(100+Оглавление!$F$9)/100,-1)</f>
        <v>2370</v>
      </c>
      <c r="H11" s="69">
        <f>Лист_1!I2950</f>
        <v>14.4</v>
      </c>
      <c r="I11" s="32">
        <f>ROUND(Лист_1!J2950*(100+Оглавление!$F$9)/100,-1)</f>
        <v>3620</v>
      </c>
      <c r="J11" s="69">
        <f>Лист_1!K2950</f>
        <v>18.2</v>
      </c>
      <c r="K11" s="2"/>
    </row>
    <row r="12" spans="1:12" ht="15.75" customHeight="1">
      <c r="A12" s="29">
        <v>4</v>
      </c>
      <c r="B12" s="136" t="str">
        <f>Лист_1!B2951</f>
        <v>Столешница 1300 мм*26</v>
      </c>
      <c r="C12" s="136"/>
      <c r="D12" s="136"/>
      <c r="E12" s="136"/>
      <c r="F12" s="137"/>
      <c r="G12" s="32">
        <f>ROUND(Лист_1!H2951*(100+Оглавление!$F$9)/100,-1)</f>
        <v>2590</v>
      </c>
      <c r="H12" s="69">
        <f>Лист_1!I2951</f>
        <v>15.6</v>
      </c>
      <c r="I12" s="32">
        <f>ROUND(Лист_1!J2951*(100+Оглавление!$F$9)/100,-1)</f>
        <v>3880</v>
      </c>
      <c r="J12" s="69">
        <f>Лист_1!K2951</f>
        <v>19.899999999999999</v>
      </c>
      <c r="K12" s="2"/>
    </row>
    <row r="13" spans="1:12" ht="15.75" customHeight="1">
      <c r="A13" s="29">
        <v>5</v>
      </c>
      <c r="B13" s="136" t="str">
        <f>Лист_1!B2952</f>
        <v>Столешница 1400 мм*26</v>
      </c>
      <c r="C13" s="136"/>
      <c r="D13" s="136"/>
      <c r="E13" s="136"/>
      <c r="F13" s="137"/>
      <c r="G13" s="32">
        <f>ROUND(Лист_1!H2952*(100+Оглавление!$F$9)/100,-1)</f>
        <v>2770</v>
      </c>
      <c r="H13" s="69">
        <f>Лист_1!I2952</f>
        <v>16.8</v>
      </c>
      <c r="I13" s="32">
        <f>ROUND(Лист_1!J2952*(100+Оглавление!$F$9)/100,-1)</f>
        <v>4150</v>
      </c>
      <c r="J13" s="69">
        <f>Лист_1!K2952</f>
        <v>21.1</v>
      </c>
      <c r="K13" s="2"/>
    </row>
    <row r="14" spans="1:12" ht="15.75" customHeight="1">
      <c r="A14" s="29">
        <v>6</v>
      </c>
      <c r="B14" s="136" t="str">
        <f>Лист_1!B2953</f>
        <v>Столешница 150 мм*26</v>
      </c>
      <c r="C14" s="136"/>
      <c r="D14" s="136"/>
      <c r="E14" s="136"/>
      <c r="F14" s="137"/>
      <c r="G14" s="32">
        <f>ROUND(Лист_1!H2953*(100+Оглавление!$F$9)/100,-1)</f>
        <v>420</v>
      </c>
      <c r="H14" s="69">
        <f>Лист_1!I2953</f>
        <v>1.65</v>
      </c>
      <c r="I14" s="32">
        <f>ROUND(Лист_1!J2953*(100+Оглавление!$F$9)/100,-1)</f>
        <v>610</v>
      </c>
      <c r="J14" s="69">
        <f>Лист_1!K2953</f>
        <v>2.4</v>
      </c>
      <c r="K14" s="2"/>
    </row>
    <row r="15" spans="1:12" ht="15.75" customHeight="1">
      <c r="A15" s="29">
        <v>7</v>
      </c>
      <c r="B15" s="136" t="str">
        <f>Лист_1!B2954</f>
        <v>Столешница 1500 мм*26</v>
      </c>
      <c r="C15" s="136"/>
      <c r="D15" s="136"/>
      <c r="E15" s="136"/>
      <c r="F15" s="137"/>
      <c r="G15" s="32">
        <f>ROUND(Лист_1!H2954*(100+Оглавление!$F$9)/100,-1)</f>
        <v>2950</v>
      </c>
      <c r="H15" s="69">
        <f>Лист_1!I2954</f>
        <v>18</v>
      </c>
      <c r="I15" s="32">
        <f>ROUND(Лист_1!J2954*(100+Оглавление!$F$9)/100,-1)</f>
        <v>4430</v>
      </c>
      <c r="J15" s="69">
        <f>Лист_1!K2954</f>
        <v>22.8</v>
      </c>
      <c r="K15" s="2"/>
    </row>
    <row r="16" spans="1:12" ht="15.75" customHeight="1">
      <c r="A16" s="29">
        <v>8</v>
      </c>
      <c r="B16" s="136" t="str">
        <f>Лист_1!B2955</f>
        <v>Столешница 1600 мм*26</v>
      </c>
      <c r="C16" s="136"/>
      <c r="D16" s="136"/>
      <c r="E16" s="136"/>
      <c r="F16" s="137"/>
      <c r="G16" s="32">
        <f>ROUND(Лист_1!H2955*(100+Оглавление!$F$9)/100,-1)</f>
        <v>3130</v>
      </c>
      <c r="H16" s="69">
        <f>Лист_1!I2955</f>
        <v>19.2</v>
      </c>
      <c r="I16" s="32">
        <f>ROUND(Лист_1!J2955*(100+Оглавление!$F$9)/100,-1)</f>
        <v>4700</v>
      </c>
      <c r="J16" s="69">
        <f>Лист_1!K2955</f>
        <v>24.1</v>
      </c>
      <c r="K16" s="2"/>
    </row>
    <row r="17" spans="1:11" ht="15.75" customHeight="1">
      <c r="A17" s="29">
        <v>9</v>
      </c>
      <c r="B17" s="136" t="str">
        <f>Лист_1!B2956</f>
        <v>Столешница 1700 мм*26</v>
      </c>
      <c r="C17" s="136"/>
      <c r="D17" s="136"/>
      <c r="E17" s="136"/>
      <c r="F17" s="137"/>
      <c r="G17" s="32">
        <f>ROUND(Лист_1!H2956*(100+Оглавление!$F$9)/100,-1)</f>
        <v>3310</v>
      </c>
      <c r="H17" s="69">
        <f>Лист_1!I2956</f>
        <v>20.399999999999999</v>
      </c>
      <c r="I17" s="32">
        <f>ROUND(Лист_1!J2956*(100+Оглавление!$F$9)/100,-1)</f>
        <v>4960</v>
      </c>
      <c r="J17" s="69">
        <f>Лист_1!K2956</f>
        <v>25.5</v>
      </c>
      <c r="K17" s="2"/>
    </row>
    <row r="18" spans="1:11" ht="15.75" customHeight="1">
      <c r="A18" s="29">
        <v>10</v>
      </c>
      <c r="B18" s="136" t="str">
        <f>Лист_1!B2957</f>
        <v>Столешница 1800 мм*26</v>
      </c>
      <c r="C18" s="136"/>
      <c r="D18" s="136"/>
      <c r="E18" s="136"/>
      <c r="F18" s="137"/>
      <c r="G18" s="32">
        <f>ROUND(Лист_1!H2957*(100+Оглавление!$F$9)/100,-1)</f>
        <v>3380</v>
      </c>
      <c r="H18" s="69">
        <f>Лист_1!I2957</f>
        <v>21.6</v>
      </c>
      <c r="I18" s="32">
        <f>ROUND(Лист_1!J2957*(100+Оглавление!$F$9)/100,-1)</f>
        <v>5130</v>
      </c>
      <c r="J18" s="69">
        <f>Лист_1!K2957</f>
        <v>27.58</v>
      </c>
      <c r="K18" s="2"/>
    </row>
    <row r="19" spans="1:11" ht="15.75" customHeight="1">
      <c r="A19" s="29">
        <v>11</v>
      </c>
      <c r="B19" s="136" t="str">
        <f>Лист_1!B2958</f>
        <v>Столешница 1900 мм*26</v>
      </c>
      <c r="C19" s="136"/>
      <c r="D19" s="136"/>
      <c r="E19" s="136"/>
      <c r="F19" s="137"/>
      <c r="G19" s="32">
        <f>ROUND(Лист_1!H2958*(100+Оглавление!$F$9)/100,-1)</f>
        <v>3670</v>
      </c>
      <c r="H19" s="69">
        <f>Лист_1!I2958</f>
        <v>22.8</v>
      </c>
      <c r="I19" s="32">
        <f>ROUND(Лист_1!J2958*(100+Оглавление!$F$9)/100,-1)</f>
        <v>5500</v>
      </c>
      <c r="J19" s="69">
        <f>Лист_1!K2958</f>
        <v>28.88</v>
      </c>
      <c r="K19" s="2"/>
    </row>
    <row r="20" spans="1:11" ht="15.75" customHeight="1">
      <c r="A20" s="29">
        <v>12</v>
      </c>
      <c r="B20" s="136" t="str">
        <f>Лист_1!B2959</f>
        <v>Столешница 200 мм*26</v>
      </c>
      <c r="C20" s="136"/>
      <c r="D20" s="136"/>
      <c r="E20" s="136"/>
      <c r="F20" s="137"/>
      <c r="G20" s="32">
        <f>ROUND(Лист_1!H2959*(100+Оглавление!$F$9)/100,-1)</f>
        <v>490</v>
      </c>
      <c r="H20" s="69">
        <f>Лист_1!I2959</f>
        <v>2.2799999999999998</v>
      </c>
      <c r="I20" s="32">
        <f>ROUND(Лист_1!J2959*(100+Оглавление!$F$9)/100,-1)</f>
        <v>680</v>
      </c>
      <c r="J20" s="69">
        <f>Лист_1!K2959</f>
        <v>3</v>
      </c>
      <c r="K20" s="2"/>
    </row>
    <row r="21" spans="1:11" ht="15.75" customHeight="1">
      <c r="A21" s="29">
        <v>13</v>
      </c>
      <c r="B21" s="136" t="str">
        <f>Лист_1!B2960</f>
        <v>Столешница 2000 мм*26</v>
      </c>
      <c r="C21" s="136"/>
      <c r="D21" s="136"/>
      <c r="E21" s="136"/>
      <c r="F21" s="137"/>
      <c r="G21" s="32">
        <f>ROUND(Лист_1!H2960*(100+Оглавление!$F$9)/100,-1)</f>
        <v>3850</v>
      </c>
      <c r="H21" s="69">
        <f>Лист_1!I2960</f>
        <v>24</v>
      </c>
      <c r="I21" s="32">
        <f>ROUND(Лист_1!J2960*(100+Оглавление!$F$9)/100,-1)</f>
        <v>5800</v>
      </c>
      <c r="J21" s="69">
        <f>Лист_1!K2960</f>
        <v>30.4</v>
      </c>
      <c r="K21" s="2"/>
    </row>
    <row r="22" spans="1:11" ht="15.75" customHeight="1">
      <c r="A22" s="29">
        <v>14</v>
      </c>
      <c r="B22" s="136" t="str">
        <f>Лист_1!B2961</f>
        <v>Столешница 2100 мм*26</v>
      </c>
      <c r="C22" s="136"/>
      <c r="D22" s="136"/>
      <c r="E22" s="136"/>
      <c r="F22" s="137"/>
      <c r="G22" s="32">
        <f>ROUND(Лист_1!H2961*(100+Оглавление!$F$9)/100,-1)</f>
        <v>4030</v>
      </c>
      <c r="H22" s="69">
        <f>Лист_1!I2961</f>
        <v>25.2</v>
      </c>
      <c r="I22" s="32">
        <f>ROUND(Лист_1!J2961*(100+Оглавление!$F$9)/100,-1)</f>
        <v>6040</v>
      </c>
      <c r="J22" s="69">
        <f>Лист_1!K2961</f>
        <v>31.92</v>
      </c>
      <c r="K22" s="2"/>
    </row>
    <row r="23" spans="1:11" ht="15.75" customHeight="1">
      <c r="A23" s="29">
        <v>15</v>
      </c>
      <c r="B23" s="136" t="str">
        <f>Лист_1!B2962</f>
        <v>Столешница 2200 мм*26</v>
      </c>
      <c r="C23" s="136"/>
      <c r="D23" s="136"/>
      <c r="E23" s="136"/>
      <c r="F23" s="137"/>
      <c r="G23" s="32">
        <f>ROUND(Лист_1!H2962*(100+Оглавление!$F$9)/100,-1)</f>
        <v>4210</v>
      </c>
      <c r="H23" s="69">
        <f>Лист_1!I2962</f>
        <v>26.4</v>
      </c>
      <c r="I23" s="32">
        <f>ROUND(Лист_1!J2962*(100+Оглавление!$F$9)/100,-1)</f>
        <v>6330</v>
      </c>
      <c r="J23" s="69">
        <f>Лист_1!K2962</f>
        <v>33.44</v>
      </c>
      <c r="K23" s="2"/>
    </row>
    <row r="24" spans="1:11" ht="15.75" customHeight="1">
      <c r="A24" s="29">
        <v>16</v>
      </c>
      <c r="B24" s="136" t="str">
        <f>Лист_1!B2963</f>
        <v>Столешница 2300 мм*26</v>
      </c>
      <c r="C24" s="136"/>
      <c r="D24" s="136"/>
      <c r="E24" s="136"/>
      <c r="F24" s="137"/>
      <c r="G24" s="32">
        <f>ROUND(Лист_1!H2963*(100+Оглавление!$F$9)/100,-1)</f>
        <v>4380</v>
      </c>
      <c r="H24" s="69">
        <f>Лист_1!I2963</f>
        <v>27.6</v>
      </c>
      <c r="I24" s="32">
        <f>ROUND(Лист_1!J2963*(100+Оглавление!$F$9)/100,-1)</f>
        <v>6590</v>
      </c>
      <c r="J24" s="69">
        <f>Лист_1!K2963</f>
        <v>34.96</v>
      </c>
      <c r="K24" s="2"/>
    </row>
    <row r="25" spans="1:11" ht="15.75" customHeight="1">
      <c r="A25" s="29">
        <v>17</v>
      </c>
      <c r="B25" s="136" t="str">
        <f>Лист_1!B2964</f>
        <v>Столешница 2400 мм*26</v>
      </c>
      <c r="C25" s="136"/>
      <c r="D25" s="136"/>
      <c r="E25" s="136"/>
      <c r="F25" s="137"/>
      <c r="G25" s="32">
        <f>ROUND(Лист_1!H2964*(100+Оглавление!$F$9)/100,-1)</f>
        <v>4560</v>
      </c>
      <c r="H25" s="69">
        <f>Лист_1!I2964</f>
        <v>28.8</v>
      </c>
      <c r="I25" s="32">
        <f>ROUND(Лист_1!J2964*(100+Оглавление!$F$9)/100,-1)</f>
        <v>6890</v>
      </c>
      <c r="J25" s="69">
        <f>Лист_1!K2964</f>
        <v>36.479999999999997</v>
      </c>
      <c r="K25" s="2"/>
    </row>
    <row r="26" spans="1:11" ht="15.75" customHeight="1">
      <c r="A26" s="29">
        <v>18</v>
      </c>
      <c r="B26" s="136" t="str">
        <f>Лист_1!B2965</f>
        <v>Столешница 2500 мм*26</v>
      </c>
      <c r="C26" s="136"/>
      <c r="D26" s="136"/>
      <c r="E26" s="136"/>
      <c r="F26" s="137"/>
      <c r="G26" s="32">
        <f>ROUND(Лист_1!H2965*(100+Оглавление!$F$9)/100,-1)</f>
        <v>4750</v>
      </c>
      <c r="H26" s="69">
        <f>Лист_1!I2965</f>
        <v>30</v>
      </c>
      <c r="I26" s="32">
        <f>ROUND(Лист_1!J2965*(100+Оглавление!$F$9)/100,-1)</f>
        <v>7150</v>
      </c>
      <c r="J26" s="69">
        <f>Лист_1!K2965</f>
        <v>38</v>
      </c>
      <c r="K26" s="2"/>
    </row>
    <row r="27" spans="1:11" ht="15.75" customHeight="1">
      <c r="A27" s="29">
        <v>19</v>
      </c>
      <c r="B27" s="136" t="str">
        <f>Лист_1!B2966</f>
        <v>Столешница 2600 мм*26</v>
      </c>
      <c r="C27" s="136"/>
      <c r="D27" s="136"/>
      <c r="E27" s="136"/>
      <c r="F27" s="137"/>
      <c r="G27" s="32">
        <f>ROUND(Лист_1!H2966*(100+Оглавление!$F$9)/100,-1)</f>
        <v>4920</v>
      </c>
      <c r="H27" s="69">
        <f>Лист_1!I2966</f>
        <v>31.2</v>
      </c>
      <c r="I27" s="32">
        <f>ROUND(Лист_1!J2966*(100+Оглавление!$F$9)/100,-1)</f>
        <v>7380</v>
      </c>
      <c r="J27" s="69">
        <f>Лист_1!K2966</f>
        <v>39.520000000000003</v>
      </c>
      <c r="K27" s="2"/>
    </row>
    <row r="28" spans="1:11" ht="15.75" customHeight="1">
      <c r="A28" s="29">
        <v>20</v>
      </c>
      <c r="B28" s="136" t="str">
        <f>Лист_1!B2967</f>
        <v>Столешница 2700 мм*26</v>
      </c>
      <c r="C28" s="136"/>
      <c r="D28" s="136"/>
      <c r="E28" s="136"/>
      <c r="F28" s="137"/>
      <c r="G28" s="32">
        <f>ROUND(Лист_1!H2967*(100+Оглавление!$F$9)/100,-1)</f>
        <v>5100</v>
      </c>
      <c r="H28" s="69">
        <f>Лист_1!I2967</f>
        <v>32.4</v>
      </c>
      <c r="I28" s="32">
        <f>ROUND(Лист_1!J2967*(100+Оглавление!$F$9)/100,-1)</f>
        <v>7700</v>
      </c>
      <c r="J28" s="69">
        <f>Лист_1!K2967</f>
        <v>41.04</v>
      </c>
      <c r="K28" s="2"/>
    </row>
    <row r="29" spans="1:11" ht="15.75" customHeight="1">
      <c r="A29" s="29">
        <v>21</v>
      </c>
      <c r="B29" s="136" t="str">
        <f>Лист_1!B2968</f>
        <v>Столешница 2800 мм*26</v>
      </c>
      <c r="C29" s="136"/>
      <c r="D29" s="136"/>
      <c r="E29" s="136"/>
      <c r="F29" s="137"/>
      <c r="G29" s="32">
        <f>ROUND(Лист_1!H2968*(100+Оглавление!$F$9)/100,-1)</f>
        <v>5290</v>
      </c>
      <c r="H29" s="69">
        <f>Лист_1!I2968</f>
        <v>33.6</v>
      </c>
      <c r="I29" s="32">
        <f>ROUND(Лист_1!J2968*(100+Оглавление!$F$9)/100,-1)</f>
        <v>7960</v>
      </c>
      <c r="J29" s="69">
        <f>Лист_1!K2968</f>
        <v>42.56</v>
      </c>
      <c r="K29" s="2"/>
    </row>
    <row r="30" spans="1:11" ht="15.75" customHeight="1">
      <c r="A30" s="29">
        <v>22</v>
      </c>
      <c r="B30" s="136" t="str">
        <f>Лист_1!B2969</f>
        <v>Столешница 2900 мм*26</v>
      </c>
      <c r="C30" s="136"/>
      <c r="D30" s="136"/>
      <c r="E30" s="136"/>
      <c r="F30" s="137"/>
      <c r="G30" s="32">
        <f>ROUND(Лист_1!H2969*(100+Оглавление!$F$9)/100,-1)</f>
        <v>5470</v>
      </c>
      <c r="H30" s="69">
        <f>Лист_1!I2969</f>
        <v>34.799999999999997</v>
      </c>
      <c r="I30" s="32">
        <f>ROUND(Лист_1!J2969*(100+Оглавление!$F$9)/100,-1)</f>
        <v>8220</v>
      </c>
      <c r="J30" s="69">
        <f>Лист_1!K2969</f>
        <v>44.08</v>
      </c>
      <c r="K30" s="2"/>
    </row>
    <row r="31" spans="1:11" ht="15.75" customHeight="1">
      <c r="A31" s="29">
        <v>23</v>
      </c>
      <c r="B31" s="136" t="str">
        <f>Лист_1!B2970</f>
        <v>Столешница 300 мм*26</v>
      </c>
      <c r="C31" s="136"/>
      <c r="D31" s="136"/>
      <c r="E31" s="136"/>
      <c r="F31" s="137"/>
      <c r="G31" s="32">
        <f>ROUND(Лист_1!H2970*(100+Оглавление!$F$9)/100,-1)</f>
        <v>650</v>
      </c>
      <c r="H31" s="69">
        <f>Лист_1!I2970</f>
        <v>3.15</v>
      </c>
      <c r="I31" s="32">
        <f>ROUND(Лист_1!J2970*(100+Оглавление!$F$9)/100,-1)</f>
        <v>950</v>
      </c>
      <c r="J31" s="69">
        <f>Лист_1!K2970</f>
        <v>4.25</v>
      </c>
      <c r="K31" s="2"/>
    </row>
    <row r="32" spans="1:11" ht="15.75" customHeight="1">
      <c r="A32" s="29">
        <v>24</v>
      </c>
      <c r="B32" s="136" t="str">
        <f>Лист_1!B2971</f>
        <v>Столешница 3000 мм*26</v>
      </c>
      <c r="C32" s="136"/>
      <c r="D32" s="136"/>
      <c r="E32" s="136"/>
      <c r="F32" s="137"/>
      <c r="G32" s="32">
        <f>ROUND(Лист_1!H2971*(100+Оглавление!$F$9)/100,-1)</f>
        <v>5570</v>
      </c>
      <c r="H32" s="69">
        <f>Лист_1!I2971</f>
        <v>36</v>
      </c>
      <c r="I32" s="32">
        <f>ROUND(Лист_1!J2971*(100+Оглавление!$F$9)/100,-1)</f>
        <v>8390</v>
      </c>
      <c r="J32" s="69">
        <f>Лист_1!K2971</f>
        <v>45.6</v>
      </c>
      <c r="K32" s="2"/>
    </row>
    <row r="33" spans="1:11" ht="15.75" customHeight="1">
      <c r="A33" s="29">
        <v>25</v>
      </c>
      <c r="B33" s="136" t="str">
        <f>Лист_1!B2972</f>
        <v>Столешница 400 мм*26</v>
      </c>
      <c r="C33" s="136"/>
      <c r="D33" s="136"/>
      <c r="E33" s="136"/>
      <c r="F33" s="137"/>
      <c r="G33" s="32">
        <f>ROUND(Лист_1!H2972*(100+Оглавление!$F$9)/100,-1)</f>
        <v>820</v>
      </c>
      <c r="H33" s="69">
        <f>Лист_1!I2972</f>
        <v>4.2</v>
      </c>
      <c r="I33" s="32">
        <f>ROUND(Лист_1!J2972*(100+Оглавление!$F$9)/100,-1)</f>
        <v>1230</v>
      </c>
      <c r="J33" s="69">
        <f>Лист_1!K2972</f>
        <v>6.2</v>
      </c>
      <c r="K33" s="2"/>
    </row>
    <row r="34" spans="1:11" ht="15.75" customHeight="1">
      <c r="A34" s="29">
        <v>26</v>
      </c>
      <c r="B34" s="136" t="str">
        <f>Лист_1!B2973</f>
        <v>Столешница 450 мм*26</v>
      </c>
      <c r="C34" s="136"/>
      <c r="D34" s="136"/>
      <c r="E34" s="136"/>
      <c r="F34" s="137"/>
      <c r="G34" s="32">
        <f>ROUND(Лист_1!H2973*(100+Оглавление!$F$9)/100,-1)</f>
        <v>930</v>
      </c>
      <c r="H34" s="69">
        <f>Лист_1!I2973</f>
        <v>5.0999999999999996</v>
      </c>
      <c r="I34" s="32">
        <f>ROUND(Лист_1!J2973*(100+Оглавление!$F$9)/100,-1)</f>
        <v>1340</v>
      </c>
      <c r="J34" s="69">
        <f>Лист_1!K2973</f>
        <v>6.9</v>
      </c>
      <c r="K34" s="2"/>
    </row>
    <row r="35" spans="1:11" ht="15.75" customHeight="1">
      <c r="A35" s="29">
        <v>27</v>
      </c>
      <c r="B35" s="136" t="str">
        <f>Лист_1!B2974</f>
        <v>Столешница 500 мм*26</v>
      </c>
      <c r="C35" s="136"/>
      <c r="D35" s="136"/>
      <c r="E35" s="136"/>
      <c r="F35" s="137"/>
      <c r="G35" s="32">
        <f>ROUND(Лист_1!H2974*(100+Оглавление!$F$9)/100,-1)</f>
        <v>1030</v>
      </c>
      <c r="H35" s="69">
        <f>Лист_1!I2974</f>
        <v>5.7</v>
      </c>
      <c r="I35" s="32">
        <f>ROUND(Лист_1!J2974*(100+Оглавление!$F$9)/100,-1)</f>
        <v>1500</v>
      </c>
      <c r="J35" s="69">
        <f>Лист_1!K2974</f>
        <v>7.6</v>
      </c>
      <c r="K35" s="2"/>
    </row>
    <row r="36" spans="1:11" ht="15.75" customHeight="1">
      <c r="A36" s="29">
        <v>28</v>
      </c>
      <c r="B36" s="136" t="str">
        <f>Лист_1!B2975</f>
        <v>Столешница 600 мм*26</v>
      </c>
      <c r="C36" s="136"/>
      <c r="D36" s="136"/>
      <c r="E36" s="136"/>
      <c r="F36" s="137"/>
      <c r="G36" s="32">
        <f>ROUND(Лист_1!H2975*(100+Оглавление!$F$9)/100,-1)</f>
        <v>1150</v>
      </c>
      <c r="H36" s="69">
        <f>Лист_1!I2975</f>
        <v>6.84</v>
      </c>
      <c r="I36" s="32">
        <f>ROUND(Лист_1!J2975*(100+Оглавление!$F$9)/100,-1)</f>
        <v>1770</v>
      </c>
      <c r="J36" s="69">
        <f>Лист_1!K2975</f>
        <v>9.1999999999999993</v>
      </c>
      <c r="K36" s="2"/>
    </row>
    <row r="37" spans="1:11" ht="15.75" customHeight="1">
      <c r="A37" s="29">
        <v>29</v>
      </c>
      <c r="B37" s="136" t="str">
        <f>Лист_1!B2976</f>
        <v>Столешница 700 мм*26</v>
      </c>
      <c r="C37" s="136"/>
      <c r="D37" s="136"/>
      <c r="E37" s="136"/>
      <c r="F37" s="137"/>
      <c r="G37" s="32">
        <f>ROUND(Лист_1!H2976*(100+Оглавление!$F$9)/100,-1)</f>
        <v>1390</v>
      </c>
      <c r="H37" s="69">
        <f>Лист_1!I2976</f>
        <v>7.98</v>
      </c>
      <c r="I37" s="32">
        <f>ROUND(Лист_1!J2976*(100+Оглавление!$F$9)/100,-1)</f>
        <v>2040</v>
      </c>
      <c r="J37" s="69">
        <f>Лист_1!K2976</f>
        <v>10.6</v>
      </c>
      <c r="K37" s="2"/>
    </row>
    <row r="38" spans="1:11" ht="15.75" customHeight="1">
      <c r="A38" s="29">
        <v>30</v>
      </c>
      <c r="B38" s="136" t="str">
        <f>Лист_1!B2977</f>
        <v>Столешница 750 мм*26</v>
      </c>
      <c r="C38" s="136"/>
      <c r="D38" s="136"/>
      <c r="E38" s="136"/>
      <c r="F38" s="137"/>
      <c r="G38" s="32">
        <f>ROUND(Лист_1!H2977*(100+Оглавление!$F$9)/100,-1)</f>
        <v>1430</v>
      </c>
      <c r="H38" s="69">
        <f>Лист_1!I2977</f>
        <v>8.5500000000000007</v>
      </c>
      <c r="I38" s="32">
        <f>ROUND(Лист_1!J2977*(100+Оглавление!$F$9)/100,-1)</f>
        <v>2130</v>
      </c>
      <c r="J38" s="69">
        <f>Лист_1!K2977</f>
        <v>11.36</v>
      </c>
      <c r="K38" s="2"/>
    </row>
    <row r="39" spans="1:11" ht="15.75" customHeight="1">
      <c r="A39" s="29">
        <v>31</v>
      </c>
      <c r="B39" s="136" t="str">
        <f>Лист_1!B2978</f>
        <v>Столешница 800 мм*26</v>
      </c>
      <c r="C39" s="136"/>
      <c r="D39" s="136"/>
      <c r="E39" s="136"/>
      <c r="F39" s="137"/>
      <c r="G39" s="32">
        <f>ROUND(Лист_1!H2978*(100+Оглавление!$F$9)/100,-1)</f>
        <v>1520</v>
      </c>
      <c r="H39" s="69">
        <f>Лист_1!I2978</f>
        <v>9.1</v>
      </c>
      <c r="I39" s="32">
        <f>ROUND(Лист_1!J2978*(100+Оглавление!$F$9)/100,-1)</f>
        <v>2330</v>
      </c>
      <c r="J39" s="69">
        <f>Лист_1!K2978</f>
        <v>12</v>
      </c>
      <c r="K39" s="2"/>
    </row>
    <row r="40" spans="1:11" ht="15.75" customHeight="1">
      <c r="A40" s="29">
        <v>32</v>
      </c>
      <c r="B40" s="136" t="str">
        <f>Лист_1!B2979</f>
        <v>Столешница 900 мм*26</v>
      </c>
      <c r="C40" s="136"/>
      <c r="D40" s="136"/>
      <c r="E40" s="136"/>
      <c r="F40" s="137"/>
      <c r="G40" s="32">
        <f>ROUND(Лист_1!H2979*(100+Оглавление!$F$9)/100,-1)</f>
        <v>1740</v>
      </c>
      <c r="H40" s="69">
        <f>Лист_1!I2979</f>
        <v>10.26</v>
      </c>
      <c r="I40" s="32">
        <f>ROUND(Лист_1!J2979*(100+Оглавление!$F$9)/100,-1)</f>
        <v>2590</v>
      </c>
      <c r="J40" s="69">
        <f>Лист_1!K2979</f>
        <v>13.6</v>
      </c>
      <c r="K40" s="2"/>
    </row>
    <row r="41" spans="1:11" ht="15.75" customHeight="1">
      <c r="A41" s="29">
        <v>33</v>
      </c>
      <c r="B41" s="136" t="str">
        <f>Лист_1!B2980</f>
        <v>Столешница лев 300 мм (ШНПУ 300)*26</v>
      </c>
      <c r="C41" s="136"/>
      <c r="D41" s="136"/>
      <c r="E41" s="136"/>
      <c r="F41" s="137"/>
      <c r="G41" s="32">
        <f>ROUND(Лист_1!H2980*(100+Оглавление!$F$9)/100,-1)</f>
        <v>650</v>
      </c>
      <c r="H41" s="69">
        <f>Лист_1!I2980</f>
        <v>2.8</v>
      </c>
      <c r="I41" s="32">
        <f>ROUND(Лист_1!J2980*(100+Оглавление!$F$9)/100,-1)</f>
        <v>960</v>
      </c>
      <c r="J41" s="69">
        <f>Лист_1!K2980</f>
        <v>2.8</v>
      </c>
      <c r="K41" s="2"/>
    </row>
    <row r="42" spans="1:11" ht="15.75" customHeight="1">
      <c r="A42" s="29">
        <v>34</v>
      </c>
      <c r="B42" s="136" t="str">
        <f>Лист_1!B2981</f>
        <v>Столешница лев 300 мм (ШНТ 300)*26</v>
      </c>
      <c r="C42" s="136"/>
      <c r="D42" s="136"/>
      <c r="E42" s="136"/>
      <c r="F42" s="137"/>
      <c r="G42" s="32">
        <f>ROUND(Лист_1!H2981*(100+Оглавление!$F$9)/100,-1)</f>
        <v>650</v>
      </c>
      <c r="H42" s="69">
        <f>Лист_1!I2981</f>
        <v>2.4</v>
      </c>
      <c r="I42" s="32">
        <f>ROUND(Лист_1!J2981*(100+Оглавление!$F$9)/100,-1)</f>
        <v>960</v>
      </c>
      <c r="J42" s="69">
        <f>Лист_1!K2981</f>
        <v>2.4</v>
      </c>
      <c r="K42" s="2"/>
    </row>
    <row r="43" spans="1:11" ht="15.75" customHeight="1">
      <c r="A43" s="29">
        <v>35</v>
      </c>
      <c r="B43" s="136" t="str">
        <f>Лист_1!B2982</f>
        <v>Столешница прав 300 мм ((ШНПУ 300)*26</v>
      </c>
      <c r="C43" s="136"/>
      <c r="D43" s="136"/>
      <c r="E43" s="136"/>
      <c r="F43" s="137"/>
      <c r="G43" s="32">
        <f>ROUND(Лист_1!H2982*(100+Оглавление!$F$9)/100,-1)</f>
        <v>650</v>
      </c>
      <c r="H43" s="69">
        <f>Лист_1!I2982</f>
        <v>2.8</v>
      </c>
      <c r="I43" s="32">
        <f>ROUND(Лист_1!J2982*(100+Оглавление!$F$9)/100,-1)</f>
        <v>960</v>
      </c>
      <c r="J43" s="69">
        <f>Лист_1!K2982</f>
        <v>2.8</v>
      </c>
      <c r="K43" s="2"/>
    </row>
    <row r="44" spans="1:11" ht="15.75" customHeight="1">
      <c r="A44" s="29">
        <v>36</v>
      </c>
      <c r="B44" s="136" t="str">
        <f>Лист_1!B2983</f>
        <v>Столешница прав 300 мм (ШНТ 300)*26</v>
      </c>
      <c r="C44" s="136"/>
      <c r="D44" s="136"/>
      <c r="E44" s="136"/>
      <c r="F44" s="137"/>
      <c r="G44" s="32">
        <f>ROUND(Лист_1!H2983*(100+Оглавление!$F$9)/100,-1)</f>
        <v>650</v>
      </c>
      <c r="H44" s="69">
        <f>Лист_1!I2983</f>
        <v>2.4</v>
      </c>
      <c r="I44" s="32">
        <f>ROUND(Лист_1!J2983*(100+Оглавление!$F$9)/100,-1)</f>
        <v>960</v>
      </c>
      <c r="J44" s="69">
        <f>Лист_1!K2983</f>
        <v>2.4</v>
      </c>
      <c r="K44" s="2"/>
    </row>
    <row r="45" spans="1:11" ht="15.75" customHeight="1" thickBot="1">
      <c r="A45" s="30">
        <v>37</v>
      </c>
      <c r="B45" s="136" t="str">
        <f>Лист_1!B2984</f>
        <v>Столешница угловая 850 мм*26</v>
      </c>
      <c r="C45" s="136"/>
      <c r="D45" s="136"/>
      <c r="E45" s="136"/>
      <c r="F45" s="137"/>
      <c r="G45" s="32">
        <f>ROUND(Лист_1!H2984*(100+Оглавление!$F$9)/100,-1)</f>
        <v>5070</v>
      </c>
      <c r="H45" s="69">
        <f>Лист_1!I2984</f>
        <v>11.9</v>
      </c>
      <c r="I45" s="32">
        <f>ROUND(Лист_1!J2984*(100+Оглавление!$F$9)/100,-1)</f>
        <v>7570</v>
      </c>
      <c r="J45" s="69">
        <f>Лист_1!K2984</f>
        <v>17.100000000000001</v>
      </c>
      <c r="K45" s="2"/>
    </row>
  </sheetData>
  <mergeCells count="43">
    <mergeCell ref="B16:F16"/>
    <mergeCell ref="B11:F11"/>
    <mergeCell ref="B12:F12"/>
    <mergeCell ref="B13:F13"/>
    <mergeCell ref="B14:F14"/>
    <mergeCell ref="B15:F15"/>
    <mergeCell ref="A6:J6"/>
    <mergeCell ref="A5:J5"/>
    <mergeCell ref="B29:F29"/>
    <mergeCell ref="B18:F18"/>
    <mergeCell ref="B19:F19"/>
    <mergeCell ref="B20:F20"/>
    <mergeCell ref="B21:F21"/>
    <mergeCell ref="B22:F22"/>
    <mergeCell ref="B23:F23"/>
    <mergeCell ref="G7:H7"/>
    <mergeCell ref="A7:A8"/>
    <mergeCell ref="B7:F8"/>
    <mergeCell ref="I7:J7"/>
    <mergeCell ref="B17:F17"/>
    <mergeCell ref="B9:F9"/>
    <mergeCell ref="B10:F10"/>
    <mergeCell ref="B43:F43"/>
    <mergeCell ref="B44:F44"/>
    <mergeCell ref="B45:F45"/>
    <mergeCell ref="B36:F36"/>
    <mergeCell ref="B37:F37"/>
    <mergeCell ref="B38:F38"/>
    <mergeCell ref="B39:F39"/>
    <mergeCell ref="B40:F40"/>
    <mergeCell ref="B41:F41"/>
    <mergeCell ref="B42:F42"/>
    <mergeCell ref="B35:F35"/>
    <mergeCell ref="B24:F24"/>
    <mergeCell ref="B25:F25"/>
    <mergeCell ref="B26:F26"/>
    <mergeCell ref="B27:F27"/>
    <mergeCell ref="B28:F28"/>
    <mergeCell ref="B30:F30"/>
    <mergeCell ref="B31:F31"/>
    <mergeCell ref="B32:F32"/>
    <mergeCell ref="B33:F33"/>
    <mergeCell ref="B34:F34"/>
  </mergeCells>
  <hyperlinks>
    <hyperlink ref="L1" location="Оглавление!R1C1" display="Назад к Оглавлению"/>
  </hyperlinks>
  <pageMargins left="0.7" right="0.7" top="0.75" bottom="0.75" header="0.3" footer="0.3"/>
  <pageSetup paperSize="9" scale="9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3030"/>
  <sheetViews>
    <sheetView topLeftCell="A3023" workbookViewId="0">
      <selection activeCell="I3030" sqref="I3030"/>
    </sheetView>
  </sheetViews>
  <sheetFormatPr defaultColWidth="8" defaultRowHeight="15"/>
  <cols>
    <col min="1" max="1" width="5.28515625" style="2" customWidth="1"/>
    <col min="2" max="2" width="6.28515625" style="2" customWidth="1"/>
    <col min="3" max="3" width="12" style="2" customWidth="1"/>
    <col min="4" max="4" width="18.7109375" style="2" customWidth="1"/>
    <col min="5" max="5" width="9.5703125" style="2" customWidth="1"/>
    <col min="6" max="6" width="8.5703125" style="81" bestFit="1" customWidth="1"/>
    <col min="7" max="7" width="8.140625" style="81" bestFit="1" customWidth="1"/>
    <col min="8" max="8" width="9.85546875" style="2" customWidth="1"/>
    <col min="9" max="9" width="8.140625" style="2" customWidth="1"/>
    <col min="10" max="10" width="8.140625" style="81" bestFit="1" customWidth="1"/>
    <col min="11" max="11" width="8.140625" style="2" customWidth="1"/>
    <col min="256" max="256" width="5.28515625" customWidth="1"/>
    <col min="257" max="257" width="6.28515625" customWidth="1"/>
    <col min="258" max="258" width="12" customWidth="1"/>
    <col min="259" max="259" width="10.42578125" customWidth="1"/>
    <col min="260" max="260" width="18.7109375" customWidth="1"/>
    <col min="261" max="261" width="9.5703125" customWidth="1"/>
    <col min="262" max="262" width="8.5703125" bestFit="1" customWidth="1"/>
    <col min="263" max="263" width="8.140625" bestFit="1" customWidth="1"/>
    <col min="264" max="264" width="9.85546875" customWidth="1"/>
    <col min="265" max="265" width="8.140625" customWidth="1"/>
    <col min="266" max="266" width="8.140625" bestFit="1" customWidth="1"/>
    <col min="267" max="267" width="8.140625" customWidth="1"/>
    <col min="512" max="512" width="5.28515625" customWidth="1"/>
    <col min="513" max="513" width="6.28515625" customWidth="1"/>
    <col min="514" max="514" width="12" customWidth="1"/>
    <col min="515" max="515" width="10.42578125" customWidth="1"/>
    <col min="516" max="516" width="18.7109375" customWidth="1"/>
    <col min="517" max="517" width="9.5703125" customWidth="1"/>
    <col min="518" max="518" width="8.5703125" bestFit="1" customWidth="1"/>
    <col min="519" max="519" width="8.140625" bestFit="1" customWidth="1"/>
    <col min="520" max="520" width="9.85546875" customWidth="1"/>
    <col min="521" max="521" width="8.140625" customWidth="1"/>
    <col min="522" max="522" width="8.140625" bestFit="1" customWidth="1"/>
    <col min="523" max="523" width="8.140625" customWidth="1"/>
    <col min="768" max="768" width="5.28515625" customWidth="1"/>
    <col min="769" max="769" width="6.28515625" customWidth="1"/>
    <col min="770" max="770" width="12" customWidth="1"/>
    <col min="771" max="771" width="10.42578125" customWidth="1"/>
    <col min="772" max="772" width="18.7109375" customWidth="1"/>
    <col min="773" max="773" width="9.5703125" customWidth="1"/>
    <col min="774" max="774" width="8.5703125" bestFit="1" customWidth="1"/>
    <col min="775" max="775" width="8.140625" bestFit="1" customWidth="1"/>
    <col min="776" max="776" width="9.85546875" customWidth="1"/>
    <col min="777" max="777" width="8.140625" customWidth="1"/>
    <col min="778" max="778" width="8.140625" bestFit="1" customWidth="1"/>
    <col min="779" max="779" width="8.140625" customWidth="1"/>
    <col min="1024" max="1024" width="5.28515625" customWidth="1"/>
    <col min="1025" max="1025" width="6.28515625" customWidth="1"/>
    <col min="1026" max="1026" width="12" customWidth="1"/>
    <col min="1027" max="1027" width="10.42578125" customWidth="1"/>
    <col min="1028" max="1028" width="18.7109375" customWidth="1"/>
    <col min="1029" max="1029" width="9.5703125" customWidth="1"/>
    <col min="1030" max="1030" width="8.5703125" bestFit="1" customWidth="1"/>
    <col min="1031" max="1031" width="8.140625" bestFit="1" customWidth="1"/>
    <col min="1032" max="1032" width="9.85546875" customWidth="1"/>
    <col min="1033" max="1033" width="8.140625" customWidth="1"/>
    <col min="1034" max="1034" width="8.140625" bestFit="1" customWidth="1"/>
    <col min="1035" max="1035" width="8.140625" customWidth="1"/>
    <col min="1280" max="1280" width="5.28515625" customWidth="1"/>
    <col min="1281" max="1281" width="6.28515625" customWidth="1"/>
    <col min="1282" max="1282" width="12" customWidth="1"/>
    <col min="1283" max="1283" width="10.42578125" customWidth="1"/>
    <col min="1284" max="1284" width="18.7109375" customWidth="1"/>
    <col min="1285" max="1285" width="9.5703125" customWidth="1"/>
    <col min="1286" max="1286" width="8.5703125" bestFit="1" customWidth="1"/>
    <col min="1287" max="1287" width="8.140625" bestFit="1" customWidth="1"/>
    <col min="1288" max="1288" width="9.85546875" customWidth="1"/>
    <col min="1289" max="1289" width="8.140625" customWidth="1"/>
    <col min="1290" max="1290" width="8.140625" bestFit="1" customWidth="1"/>
    <col min="1291" max="1291" width="8.140625" customWidth="1"/>
    <col min="1536" max="1536" width="5.28515625" customWidth="1"/>
    <col min="1537" max="1537" width="6.28515625" customWidth="1"/>
    <col min="1538" max="1538" width="12" customWidth="1"/>
    <col min="1539" max="1539" width="10.42578125" customWidth="1"/>
    <col min="1540" max="1540" width="18.7109375" customWidth="1"/>
    <col min="1541" max="1541" width="9.5703125" customWidth="1"/>
    <col min="1542" max="1542" width="8.5703125" bestFit="1" customWidth="1"/>
    <col min="1543" max="1543" width="8.140625" bestFit="1" customWidth="1"/>
    <col min="1544" max="1544" width="9.85546875" customWidth="1"/>
    <col min="1545" max="1545" width="8.140625" customWidth="1"/>
    <col min="1546" max="1546" width="8.140625" bestFit="1" customWidth="1"/>
    <col min="1547" max="1547" width="8.140625" customWidth="1"/>
    <col min="1792" max="1792" width="5.28515625" customWidth="1"/>
    <col min="1793" max="1793" width="6.28515625" customWidth="1"/>
    <col min="1794" max="1794" width="12" customWidth="1"/>
    <col min="1795" max="1795" width="10.42578125" customWidth="1"/>
    <col min="1796" max="1796" width="18.7109375" customWidth="1"/>
    <col min="1797" max="1797" width="9.5703125" customWidth="1"/>
    <col min="1798" max="1798" width="8.5703125" bestFit="1" customWidth="1"/>
    <col min="1799" max="1799" width="8.140625" bestFit="1" customWidth="1"/>
    <col min="1800" max="1800" width="9.85546875" customWidth="1"/>
    <col min="1801" max="1801" width="8.140625" customWidth="1"/>
    <col min="1802" max="1802" width="8.140625" bestFit="1" customWidth="1"/>
    <col min="1803" max="1803" width="8.140625" customWidth="1"/>
    <col min="2048" max="2048" width="5.28515625" customWidth="1"/>
    <col min="2049" max="2049" width="6.28515625" customWidth="1"/>
    <col min="2050" max="2050" width="12" customWidth="1"/>
    <col min="2051" max="2051" width="10.42578125" customWidth="1"/>
    <col min="2052" max="2052" width="18.7109375" customWidth="1"/>
    <col min="2053" max="2053" width="9.5703125" customWidth="1"/>
    <col min="2054" max="2054" width="8.5703125" bestFit="1" customWidth="1"/>
    <col min="2055" max="2055" width="8.140625" bestFit="1" customWidth="1"/>
    <col min="2056" max="2056" width="9.85546875" customWidth="1"/>
    <col min="2057" max="2057" width="8.140625" customWidth="1"/>
    <col min="2058" max="2058" width="8.140625" bestFit="1" customWidth="1"/>
    <col min="2059" max="2059" width="8.140625" customWidth="1"/>
    <col min="2304" max="2304" width="5.28515625" customWidth="1"/>
    <col min="2305" max="2305" width="6.28515625" customWidth="1"/>
    <col min="2306" max="2306" width="12" customWidth="1"/>
    <col min="2307" max="2307" width="10.42578125" customWidth="1"/>
    <col min="2308" max="2308" width="18.7109375" customWidth="1"/>
    <col min="2309" max="2309" width="9.5703125" customWidth="1"/>
    <col min="2310" max="2310" width="8.5703125" bestFit="1" customWidth="1"/>
    <col min="2311" max="2311" width="8.140625" bestFit="1" customWidth="1"/>
    <col min="2312" max="2312" width="9.85546875" customWidth="1"/>
    <col min="2313" max="2313" width="8.140625" customWidth="1"/>
    <col min="2314" max="2314" width="8.140625" bestFit="1" customWidth="1"/>
    <col min="2315" max="2315" width="8.140625" customWidth="1"/>
    <col min="2560" max="2560" width="5.28515625" customWidth="1"/>
    <col min="2561" max="2561" width="6.28515625" customWidth="1"/>
    <col min="2562" max="2562" width="12" customWidth="1"/>
    <col min="2563" max="2563" width="10.42578125" customWidth="1"/>
    <col min="2564" max="2564" width="18.7109375" customWidth="1"/>
    <col min="2565" max="2565" width="9.5703125" customWidth="1"/>
    <col min="2566" max="2566" width="8.5703125" bestFit="1" customWidth="1"/>
    <col min="2567" max="2567" width="8.140625" bestFit="1" customWidth="1"/>
    <col min="2568" max="2568" width="9.85546875" customWidth="1"/>
    <col min="2569" max="2569" width="8.140625" customWidth="1"/>
    <col min="2570" max="2570" width="8.140625" bestFit="1" customWidth="1"/>
    <col min="2571" max="2571" width="8.140625" customWidth="1"/>
    <col min="2816" max="2816" width="5.28515625" customWidth="1"/>
    <col min="2817" max="2817" width="6.28515625" customWidth="1"/>
    <col min="2818" max="2818" width="12" customWidth="1"/>
    <col min="2819" max="2819" width="10.42578125" customWidth="1"/>
    <col min="2820" max="2820" width="18.7109375" customWidth="1"/>
    <col min="2821" max="2821" width="9.5703125" customWidth="1"/>
    <col min="2822" max="2822" width="8.5703125" bestFit="1" customWidth="1"/>
    <col min="2823" max="2823" width="8.140625" bestFit="1" customWidth="1"/>
    <col min="2824" max="2824" width="9.85546875" customWidth="1"/>
    <col min="2825" max="2825" width="8.140625" customWidth="1"/>
    <col min="2826" max="2826" width="8.140625" bestFit="1" customWidth="1"/>
    <col min="2827" max="2827" width="8.140625" customWidth="1"/>
    <col min="3072" max="3072" width="5.28515625" customWidth="1"/>
    <col min="3073" max="3073" width="6.28515625" customWidth="1"/>
    <col min="3074" max="3074" width="12" customWidth="1"/>
    <col min="3075" max="3075" width="10.42578125" customWidth="1"/>
    <col min="3076" max="3076" width="18.7109375" customWidth="1"/>
    <col min="3077" max="3077" width="9.5703125" customWidth="1"/>
    <col min="3078" max="3078" width="8.5703125" bestFit="1" customWidth="1"/>
    <col min="3079" max="3079" width="8.140625" bestFit="1" customWidth="1"/>
    <col min="3080" max="3080" width="9.85546875" customWidth="1"/>
    <col min="3081" max="3081" width="8.140625" customWidth="1"/>
    <col min="3082" max="3082" width="8.140625" bestFit="1" customWidth="1"/>
    <col min="3083" max="3083" width="8.140625" customWidth="1"/>
    <col min="3328" max="3328" width="5.28515625" customWidth="1"/>
    <col min="3329" max="3329" width="6.28515625" customWidth="1"/>
    <col min="3330" max="3330" width="12" customWidth="1"/>
    <col min="3331" max="3331" width="10.42578125" customWidth="1"/>
    <col min="3332" max="3332" width="18.7109375" customWidth="1"/>
    <col min="3333" max="3333" width="9.5703125" customWidth="1"/>
    <col min="3334" max="3334" width="8.5703125" bestFit="1" customWidth="1"/>
    <col min="3335" max="3335" width="8.140625" bestFit="1" customWidth="1"/>
    <col min="3336" max="3336" width="9.85546875" customWidth="1"/>
    <col min="3337" max="3337" width="8.140625" customWidth="1"/>
    <col min="3338" max="3338" width="8.140625" bestFit="1" customWidth="1"/>
    <col min="3339" max="3339" width="8.140625" customWidth="1"/>
    <col min="3584" max="3584" width="5.28515625" customWidth="1"/>
    <col min="3585" max="3585" width="6.28515625" customWidth="1"/>
    <col min="3586" max="3586" width="12" customWidth="1"/>
    <col min="3587" max="3587" width="10.42578125" customWidth="1"/>
    <col min="3588" max="3588" width="18.7109375" customWidth="1"/>
    <col min="3589" max="3589" width="9.5703125" customWidth="1"/>
    <col min="3590" max="3590" width="8.5703125" bestFit="1" customWidth="1"/>
    <col min="3591" max="3591" width="8.140625" bestFit="1" customWidth="1"/>
    <col min="3592" max="3592" width="9.85546875" customWidth="1"/>
    <col min="3593" max="3593" width="8.140625" customWidth="1"/>
    <col min="3594" max="3594" width="8.140625" bestFit="1" customWidth="1"/>
    <col min="3595" max="3595" width="8.140625" customWidth="1"/>
    <col min="3840" max="3840" width="5.28515625" customWidth="1"/>
    <col min="3841" max="3841" width="6.28515625" customWidth="1"/>
    <col min="3842" max="3842" width="12" customWidth="1"/>
    <col min="3843" max="3843" width="10.42578125" customWidth="1"/>
    <col min="3844" max="3844" width="18.7109375" customWidth="1"/>
    <col min="3845" max="3845" width="9.5703125" customWidth="1"/>
    <col min="3846" max="3846" width="8.5703125" bestFit="1" customWidth="1"/>
    <col min="3847" max="3847" width="8.140625" bestFit="1" customWidth="1"/>
    <col min="3848" max="3848" width="9.85546875" customWidth="1"/>
    <col min="3849" max="3849" width="8.140625" customWidth="1"/>
    <col min="3850" max="3850" width="8.140625" bestFit="1" customWidth="1"/>
    <col min="3851" max="3851" width="8.140625" customWidth="1"/>
    <col min="4096" max="4096" width="5.28515625" customWidth="1"/>
    <col min="4097" max="4097" width="6.28515625" customWidth="1"/>
    <col min="4098" max="4098" width="12" customWidth="1"/>
    <col min="4099" max="4099" width="10.42578125" customWidth="1"/>
    <col min="4100" max="4100" width="18.7109375" customWidth="1"/>
    <col min="4101" max="4101" width="9.5703125" customWidth="1"/>
    <col min="4102" max="4102" width="8.5703125" bestFit="1" customWidth="1"/>
    <col min="4103" max="4103" width="8.140625" bestFit="1" customWidth="1"/>
    <col min="4104" max="4104" width="9.85546875" customWidth="1"/>
    <col min="4105" max="4105" width="8.140625" customWidth="1"/>
    <col min="4106" max="4106" width="8.140625" bestFit="1" customWidth="1"/>
    <col min="4107" max="4107" width="8.140625" customWidth="1"/>
    <col min="4352" max="4352" width="5.28515625" customWidth="1"/>
    <col min="4353" max="4353" width="6.28515625" customWidth="1"/>
    <col min="4354" max="4354" width="12" customWidth="1"/>
    <col min="4355" max="4355" width="10.42578125" customWidth="1"/>
    <col min="4356" max="4356" width="18.7109375" customWidth="1"/>
    <col min="4357" max="4357" width="9.5703125" customWidth="1"/>
    <col min="4358" max="4358" width="8.5703125" bestFit="1" customWidth="1"/>
    <col min="4359" max="4359" width="8.140625" bestFit="1" customWidth="1"/>
    <col min="4360" max="4360" width="9.85546875" customWidth="1"/>
    <col min="4361" max="4361" width="8.140625" customWidth="1"/>
    <col min="4362" max="4362" width="8.140625" bestFit="1" customWidth="1"/>
    <col min="4363" max="4363" width="8.140625" customWidth="1"/>
    <col min="4608" max="4608" width="5.28515625" customWidth="1"/>
    <col min="4609" max="4609" width="6.28515625" customWidth="1"/>
    <col min="4610" max="4610" width="12" customWidth="1"/>
    <col min="4611" max="4611" width="10.42578125" customWidth="1"/>
    <col min="4612" max="4612" width="18.7109375" customWidth="1"/>
    <col min="4613" max="4613" width="9.5703125" customWidth="1"/>
    <col min="4614" max="4614" width="8.5703125" bestFit="1" customWidth="1"/>
    <col min="4615" max="4615" width="8.140625" bestFit="1" customWidth="1"/>
    <col min="4616" max="4616" width="9.85546875" customWidth="1"/>
    <col min="4617" max="4617" width="8.140625" customWidth="1"/>
    <col min="4618" max="4618" width="8.140625" bestFit="1" customWidth="1"/>
    <col min="4619" max="4619" width="8.140625" customWidth="1"/>
    <col min="4864" max="4864" width="5.28515625" customWidth="1"/>
    <col min="4865" max="4865" width="6.28515625" customWidth="1"/>
    <col min="4866" max="4866" width="12" customWidth="1"/>
    <col min="4867" max="4867" width="10.42578125" customWidth="1"/>
    <col min="4868" max="4868" width="18.7109375" customWidth="1"/>
    <col min="4869" max="4869" width="9.5703125" customWidth="1"/>
    <col min="4870" max="4870" width="8.5703125" bestFit="1" customWidth="1"/>
    <col min="4871" max="4871" width="8.140625" bestFit="1" customWidth="1"/>
    <col min="4872" max="4872" width="9.85546875" customWidth="1"/>
    <col min="4873" max="4873" width="8.140625" customWidth="1"/>
    <col min="4874" max="4874" width="8.140625" bestFit="1" customWidth="1"/>
    <col min="4875" max="4875" width="8.140625" customWidth="1"/>
    <col min="5120" max="5120" width="5.28515625" customWidth="1"/>
    <col min="5121" max="5121" width="6.28515625" customWidth="1"/>
    <col min="5122" max="5122" width="12" customWidth="1"/>
    <col min="5123" max="5123" width="10.42578125" customWidth="1"/>
    <col min="5124" max="5124" width="18.7109375" customWidth="1"/>
    <col min="5125" max="5125" width="9.5703125" customWidth="1"/>
    <col min="5126" max="5126" width="8.5703125" bestFit="1" customWidth="1"/>
    <col min="5127" max="5127" width="8.140625" bestFit="1" customWidth="1"/>
    <col min="5128" max="5128" width="9.85546875" customWidth="1"/>
    <col min="5129" max="5129" width="8.140625" customWidth="1"/>
    <col min="5130" max="5130" width="8.140625" bestFit="1" customWidth="1"/>
    <col min="5131" max="5131" width="8.140625" customWidth="1"/>
    <col min="5376" max="5376" width="5.28515625" customWidth="1"/>
    <col min="5377" max="5377" width="6.28515625" customWidth="1"/>
    <col min="5378" max="5378" width="12" customWidth="1"/>
    <col min="5379" max="5379" width="10.42578125" customWidth="1"/>
    <col min="5380" max="5380" width="18.7109375" customWidth="1"/>
    <col min="5381" max="5381" width="9.5703125" customWidth="1"/>
    <col min="5382" max="5382" width="8.5703125" bestFit="1" customWidth="1"/>
    <col min="5383" max="5383" width="8.140625" bestFit="1" customWidth="1"/>
    <col min="5384" max="5384" width="9.85546875" customWidth="1"/>
    <col min="5385" max="5385" width="8.140625" customWidth="1"/>
    <col min="5386" max="5386" width="8.140625" bestFit="1" customWidth="1"/>
    <col min="5387" max="5387" width="8.140625" customWidth="1"/>
    <col min="5632" max="5632" width="5.28515625" customWidth="1"/>
    <col min="5633" max="5633" width="6.28515625" customWidth="1"/>
    <col min="5634" max="5634" width="12" customWidth="1"/>
    <col min="5635" max="5635" width="10.42578125" customWidth="1"/>
    <col min="5636" max="5636" width="18.7109375" customWidth="1"/>
    <col min="5637" max="5637" width="9.5703125" customWidth="1"/>
    <col min="5638" max="5638" width="8.5703125" bestFit="1" customWidth="1"/>
    <col min="5639" max="5639" width="8.140625" bestFit="1" customWidth="1"/>
    <col min="5640" max="5640" width="9.85546875" customWidth="1"/>
    <col min="5641" max="5641" width="8.140625" customWidth="1"/>
    <col min="5642" max="5642" width="8.140625" bestFit="1" customWidth="1"/>
    <col min="5643" max="5643" width="8.140625" customWidth="1"/>
    <col min="5888" max="5888" width="5.28515625" customWidth="1"/>
    <col min="5889" max="5889" width="6.28515625" customWidth="1"/>
    <col min="5890" max="5890" width="12" customWidth="1"/>
    <col min="5891" max="5891" width="10.42578125" customWidth="1"/>
    <col min="5892" max="5892" width="18.7109375" customWidth="1"/>
    <col min="5893" max="5893" width="9.5703125" customWidth="1"/>
    <col min="5894" max="5894" width="8.5703125" bestFit="1" customWidth="1"/>
    <col min="5895" max="5895" width="8.140625" bestFit="1" customWidth="1"/>
    <col min="5896" max="5896" width="9.85546875" customWidth="1"/>
    <col min="5897" max="5897" width="8.140625" customWidth="1"/>
    <col min="5898" max="5898" width="8.140625" bestFit="1" customWidth="1"/>
    <col min="5899" max="5899" width="8.140625" customWidth="1"/>
    <col min="6144" max="6144" width="5.28515625" customWidth="1"/>
    <col min="6145" max="6145" width="6.28515625" customWidth="1"/>
    <col min="6146" max="6146" width="12" customWidth="1"/>
    <col min="6147" max="6147" width="10.42578125" customWidth="1"/>
    <col min="6148" max="6148" width="18.7109375" customWidth="1"/>
    <col min="6149" max="6149" width="9.5703125" customWidth="1"/>
    <col min="6150" max="6150" width="8.5703125" bestFit="1" customWidth="1"/>
    <col min="6151" max="6151" width="8.140625" bestFit="1" customWidth="1"/>
    <col min="6152" max="6152" width="9.85546875" customWidth="1"/>
    <col min="6153" max="6153" width="8.140625" customWidth="1"/>
    <col min="6154" max="6154" width="8.140625" bestFit="1" customWidth="1"/>
    <col min="6155" max="6155" width="8.140625" customWidth="1"/>
    <col min="6400" max="6400" width="5.28515625" customWidth="1"/>
    <col min="6401" max="6401" width="6.28515625" customWidth="1"/>
    <col min="6402" max="6402" width="12" customWidth="1"/>
    <col min="6403" max="6403" width="10.42578125" customWidth="1"/>
    <col min="6404" max="6404" width="18.7109375" customWidth="1"/>
    <col min="6405" max="6405" width="9.5703125" customWidth="1"/>
    <col min="6406" max="6406" width="8.5703125" bestFit="1" customWidth="1"/>
    <col min="6407" max="6407" width="8.140625" bestFit="1" customWidth="1"/>
    <col min="6408" max="6408" width="9.85546875" customWidth="1"/>
    <col min="6409" max="6409" width="8.140625" customWidth="1"/>
    <col min="6410" max="6410" width="8.140625" bestFit="1" customWidth="1"/>
    <col min="6411" max="6411" width="8.140625" customWidth="1"/>
    <col min="6656" max="6656" width="5.28515625" customWidth="1"/>
    <col min="6657" max="6657" width="6.28515625" customWidth="1"/>
    <col min="6658" max="6658" width="12" customWidth="1"/>
    <col min="6659" max="6659" width="10.42578125" customWidth="1"/>
    <col min="6660" max="6660" width="18.7109375" customWidth="1"/>
    <col min="6661" max="6661" width="9.5703125" customWidth="1"/>
    <col min="6662" max="6662" width="8.5703125" bestFit="1" customWidth="1"/>
    <col min="6663" max="6663" width="8.140625" bestFit="1" customWidth="1"/>
    <col min="6664" max="6664" width="9.85546875" customWidth="1"/>
    <col min="6665" max="6665" width="8.140625" customWidth="1"/>
    <col min="6666" max="6666" width="8.140625" bestFit="1" customWidth="1"/>
    <col min="6667" max="6667" width="8.140625" customWidth="1"/>
    <col min="6912" max="6912" width="5.28515625" customWidth="1"/>
    <col min="6913" max="6913" width="6.28515625" customWidth="1"/>
    <col min="6914" max="6914" width="12" customWidth="1"/>
    <col min="6915" max="6915" width="10.42578125" customWidth="1"/>
    <col min="6916" max="6916" width="18.7109375" customWidth="1"/>
    <col min="6917" max="6917" width="9.5703125" customWidth="1"/>
    <col min="6918" max="6918" width="8.5703125" bestFit="1" customWidth="1"/>
    <col min="6919" max="6919" width="8.140625" bestFit="1" customWidth="1"/>
    <col min="6920" max="6920" width="9.85546875" customWidth="1"/>
    <col min="6921" max="6921" width="8.140625" customWidth="1"/>
    <col min="6922" max="6922" width="8.140625" bestFit="1" customWidth="1"/>
    <col min="6923" max="6923" width="8.140625" customWidth="1"/>
    <col min="7168" max="7168" width="5.28515625" customWidth="1"/>
    <col min="7169" max="7169" width="6.28515625" customWidth="1"/>
    <col min="7170" max="7170" width="12" customWidth="1"/>
    <col min="7171" max="7171" width="10.42578125" customWidth="1"/>
    <col min="7172" max="7172" width="18.7109375" customWidth="1"/>
    <col min="7173" max="7173" width="9.5703125" customWidth="1"/>
    <col min="7174" max="7174" width="8.5703125" bestFit="1" customWidth="1"/>
    <col min="7175" max="7175" width="8.140625" bestFit="1" customWidth="1"/>
    <col min="7176" max="7176" width="9.85546875" customWidth="1"/>
    <col min="7177" max="7177" width="8.140625" customWidth="1"/>
    <col min="7178" max="7178" width="8.140625" bestFit="1" customWidth="1"/>
    <col min="7179" max="7179" width="8.140625" customWidth="1"/>
    <col min="7424" max="7424" width="5.28515625" customWidth="1"/>
    <col min="7425" max="7425" width="6.28515625" customWidth="1"/>
    <col min="7426" max="7426" width="12" customWidth="1"/>
    <col min="7427" max="7427" width="10.42578125" customWidth="1"/>
    <col min="7428" max="7428" width="18.7109375" customWidth="1"/>
    <col min="7429" max="7429" width="9.5703125" customWidth="1"/>
    <col min="7430" max="7430" width="8.5703125" bestFit="1" customWidth="1"/>
    <col min="7431" max="7431" width="8.140625" bestFit="1" customWidth="1"/>
    <col min="7432" max="7432" width="9.85546875" customWidth="1"/>
    <col min="7433" max="7433" width="8.140625" customWidth="1"/>
    <col min="7434" max="7434" width="8.140625" bestFit="1" customWidth="1"/>
    <col min="7435" max="7435" width="8.140625" customWidth="1"/>
    <col min="7680" max="7680" width="5.28515625" customWidth="1"/>
    <col min="7681" max="7681" width="6.28515625" customWidth="1"/>
    <col min="7682" max="7682" width="12" customWidth="1"/>
    <col min="7683" max="7683" width="10.42578125" customWidth="1"/>
    <col min="7684" max="7684" width="18.7109375" customWidth="1"/>
    <col min="7685" max="7685" width="9.5703125" customWidth="1"/>
    <col min="7686" max="7686" width="8.5703125" bestFit="1" customWidth="1"/>
    <col min="7687" max="7687" width="8.140625" bestFit="1" customWidth="1"/>
    <col min="7688" max="7688" width="9.85546875" customWidth="1"/>
    <col min="7689" max="7689" width="8.140625" customWidth="1"/>
    <col min="7690" max="7690" width="8.140625" bestFit="1" customWidth="1"/>
    <col min="7691" max="7691" width="8.140625" customWidth="1"/>
    <col min="7936" max="7936" width="5.28515625" customWidth="1"/>
    <col min="7937" max="7937" width="6.28515625" customWidth="1"/>
    <col min="7938" max="7938" width="12" customWidth="1"/>
    <col min="7939" max="7939" width="10.42578125" customWidth="1"/>
    <col min="7940" max="7940" width="18.7109375" customWidth="1"/>
    <col min="7941" max="7941" width="9.5703125" customWidth="1"/>
    <col min="7942" max="7942" width="8.5703125" bestFit="1" customWidth="1"/>
    <col min="7943" max="7943" width="8.140625" bestFit="1" customWidth="1"/>
    <col min="7944" max="7944" width="9.85546875" customWidth="1"/>
    <col min="7945" max="7945" width="8.140625" customWidth="1"/>
    <col min="7946" max="7946" width="8.140625" bestFit="1" customWidth="1"/>
    <col min="7947" max="7947" width="8.140625" customWidth="1"/>
    <col min="8192" max="8192" width="5.28515625" customWidth="1"/>
    <col min="8193" max="8193" width="6.28515625" customWidth="1"/>
    <col min="8194" max="8194" width="12" customWidth="1"/>
    <col min="8195" max="8195" width="10.42578125" customWidth="1"/>
    <col min="8196" max="8196" width="18.7109375" customWidth="1"/>
    <col min="8197" max="8197" width="9.5703125" customWidth="1"/>
    <col min="8198" max="8198" width="8.5703125" bestFit="1" customWidth="1"/>
    <col min="8199" max="8199" width="8.140625" bestFit="1" customWidth="1"/>
    <col min="8200" max="8200" width="9.85546875" customWidth="1"/>
    <col min="8201" max="8201" width="8.140625" customWidth="1"/>
    <col min="8202" max="8202" width="8.140625" bestFit="1" customWidth="1"/>
    <col min="8203" max="8203" width="8.140625" customWidth="1"/>
    <col min="8448" max="8448" width="5.28515625" customWidth="1"/>
    <col min="8449" max="8449" width="6.28515625" customWidth="1"/>
    <col min="8450" max="8450" width="12" customWidth="1"/>
    <col min="8451" max="8451" width="10.42578125" customWidth="1"/>
    <col min="8452" max="8452" width="18.7109375" customWidth="1"/>
    <col min="8453" max="8453" width="9.5703125" customWidth="1"/>
    <col min="8454" max="8454" width="8.5703125" bestFit="1" customWidth="1"/>
    <col min="8455" max="8455" width="8.140625" bestFit="1" customWidth="1"/>
    <col min="8456" max="8456" width="9.85546875" customWidth="1"/>
    <col min="8457" max="8457" width="8.140625" customWidth="1"/>
    <col min="8458" max="8458" width="8.140625" bestFit="1" customWidth="1"/>
    <col min="8459" max="8459" width="8.140625" customWidth="1"/>
    <col min="8704" max="8704" width="5.28515625" customWidth="1"/>
    <col min="8705" max="8705" width="6.28515625" customWidth="1"/>
    <col min="8706" max="8706" width="12" customWidth="1"/>
    <col min="8707" max="8707" width="10.42578125" customWidth="1"/>
    <col min="8708" max="8708" width="18.7109375" customWidth="1"/>
    <col min="8709" max="8709" width="9.5703125" customWidth="1"/>
    <col min="8710" max="8710" width="8.5703125" bestFit="1" customWidth="1"/>
    <col min="8711" max="8711" width="8.140625" bestFit="1" customWidth="1"/>
    <col min="8712" max="8712" width="9.85546875" customWidth="1"/>
    <col min="8713" max="8713" width="8.140625" customWidth="1"/>
    <col min="8714" max="8714" width="8.140625" bestFit="1" customWidth="1"/>
    <col min="8715" max="8715" width="8.140625" customWidth="1"/>
    <col min="8960" max="8960" width="5.28515625" customWidth="1"/>
    <col min="8961" max="8961" width="6.28515625" customWidth="1"/>
    <col min="8962" max="8962" width="12" customWidth="1"/>
    <col min="8963" max="8963" width="10.42578125" customWidth="1"/>
    <col min="8964" max="8964" width="18.7109375" customWidth="1"/>
    <col min="8965" max="8965" width="9.5703125" customWidth="1"/>
    <col min="8966" max="8966" width="8.5703125" bestFit="1" customWidth="1"/>
    <col min="8967" max="8967" width="8.140625" bestFit="1" customWidth="1"/>
    <col min="8968" max="8968" width="9.85546875" customWidth="1"/>
    <col min="8969" max="8969" width="8.140625" customWidth="1"/>
    <col min="8970" max="8970" width="8.140625" bestFit="1" customWidth="1"/>
    <col min="8971" max="8971" width="8.140625" customWidth="1"/>
    <col min="9216" max="9216" width="5.28515625" customWidth="1"/>
    <col min="9217" max="9217" width="6.28515625" customWidth="1"/>
    <col min="9218" max="9218" width="12" customWidth="1"/>
    <col min="9219" max="9219" width="10.42578125" customWidth="1"/>
    <col min="9220" max="9220" width="18.7109375" customWidth="1"/>
    <col min="9221" max="9221" width="9.5703125" customWidth="1"/>
    <col min="9222" max="9222" width="8.5703125" bestFit="1" customWidth="1"/>
    <col min="9223" max="9223" width="8.140625" bestFit="1" customWidth="1"/>
    <col min="9224" max="9224" width="9.85546875" customWidth="1"/>
    <col min="9225" max="9225" width="8.140625" customWidth="1"/>
    <col min="9226" max="9226" width="8.140625" bestFit="1" customWidth="1"/>
    <col min="9227" max="9227" width="8.140625" customWidth="1"/>
    <col min="9472" max="9472" width="5.28515625" customWidth="1"/>
    <col min="9473" max="9473" width="6.28515625" customWidth="1"/>
    <col min="9474" max="9474" width="12" customWidth="1"/>
    <col min="9475" max="9475" width="10.42578125" customWidth="1"/>
    <col min="9476" max="9476" width="18.7109375" customWidth="1"/>
    <col min="9477" max="9477" width="9.5703125" customWidth="1"/>
    <col min="9478" max="9478" width="8.5703125" bestFit="1" customWidth="1"/>
    <col min="9479" max="9479" width="8.140625" bestFit="1" customWidth="1"/>
    <col min="9480" max="9480" width="9.85546875" customWidth="1"/>
    <col min="9481" max="9481" width="8.140625" customWidth="1"/>
    <col min="9482" max="9482" width="8.140625" bestFit="1" customWidth="1"/>
    <col min="9483" max="9483" width="8.140625" customWidth="1"/>
    <col min="9728" max="9728" width="5.28515625" customWidth="1"/>
    <col min="9729" max="9729" width="6.28515625" customWidth="1"/>
    <col min="9730" max="9730" width="12" customWidth="1"/>
    <col min="9731" max="9731" width="10.42578125" customWidth="1"/>
    <col min="9732" max="9732" width="18.7109375" customWidth="1"/>
    <col min="9733" max="9733" width="9.5703125" customWidth="1"/>
    <col min="9734" max="9734" width="8.5703125" bestFit="1" customWidth="1"/>
    <col min="9735" max="9735" width="8.140625" bestFit="1" customWidth="1"/>
    <col min="9736" max="9736" width="9.85546875" customWidth="1"/>
    <col min="9737" max="9737" width="8.140625" customWidth="1"/>
    <col min="9738" max="9738" width="8.140625" bestFit="1" customWidth="1"/>
    <col min="9739" max="9739" width="8.140625" customWidth="1"/>
    <col min="9984" max="9984" width="5.28515625" customWidth="1"/>
    <col min="9985" max="9985" width="6.28515625" customWidth="1"/>
    <col min="9986" max="9986" width="12" customWidth="1"/>
    <col min="9987" max="9987" width="10.42578125" customWidth="1"/>
    <col min="9988" max="9988" width="18.7109375" customWidth="1"/>
    <col min="9989" max="9989" width="9.5703125" customWidth="1"/>
    <col min="9990" max="9990" width="8.5703125" bestFit="1" customWidth="1"/>
    <col min="9991" max="9991" width="8.140625" bestFit="1" customWidth="1"/>
    <col min="9992" max="9992" width="9.85546875" customWidth="1"/>
    <col min="9993" max="9993" width="8.140625" customWidth="1"/>
    <col min="9994" max="9994" width="8.140625" bestFit="1" customWidth="1"/>
    <col min="9995" max="9995" width="8.140625" customWidth="1"/>
    <col min="10240" max="10240" width="5.28515625" customWidth="1"/>
    <col min="10241" max="10241" width="6.28515625" customWidth="1"/>
    <col min="10242" max="10242" width="12" customWidth="1"/>
    <col min="10243" max="10243" width="10.42578125" customWidth="1"/>
    <col min="10244" max="10244" width="18.7109375" customWidth="1"/>
    <col min="10245" max="10245" width="9.5703125" customWidth="1"/>
    <col min="10246" max="10246" width="8.5703125" bestFit="1" customWidth="1"/>
    <col min="10247" max="10247" width="8.140625" bestFit="1" customWidth="1"/>
    <col min="10248" max="10248" width="9.85546875" customWidth="1"/>
    <col min="10249" max="10249" width="8.140625" customWidth="1"/>
    <col min="10250" max="10250" width="8.140625" bestFit="1" customWidth="1"/>
    <col min="10251" max="10251" width="8.140625" customWidth="1"/>
    <col min="10496" max="10496" width="5.28515625" customWidth="1"/>
    <col min="10497" max="10497" width="6.28515625" customWidth="1"/>
    <col min="10498" max="10498" width="12" customWidth="1"/>
    <col min="10499" max="10499" width="10.42578125" customWidth="1"/>
    <col min="10500" max="10500" width="18.7109375" customWidth="1"/>
    <col min="10501" max="10501" width="9.5703125" customWidth="1"/>
    <col min="10502" max="10502" width="8.5703125" bestFit="1" customWidth="1"/>
    <col min="10503" max="10503" width="8.140625" bestFit="1" customWidth="1"/>
    <col min="10504" max="10504" width="9.85546875" customWidth="1"/>
    <col min="10505" max="10505" width="8.140625" customWidth="1"/>
    <col min="10506" max="10506" width="8.140625" bestFit="1" customWidth="1"/>
    <col min="10507" max="10507" width="8.140625" customWidth="1"/>
    <col min="10752" max="10752" width="5.28515625" customWidth="1"/>
    <col min="10753" max="10753" width="6.28515625" customWidth="1"/>
    <col min="10754" max="10754" width="12" customWidth="1"/>
    <col min="10755" max="10755" width="10.42578125" customWidth="1"/>
    <col min="10756" max="10756" width="18.7109375" customWidth="1"/>
    <col min="10757" max="10757" width="9.5703125" customWidth="1"/>
    <col min="10758" max="10758" width="8.5703125" bestFit="1" customWidth="1"/>
    <col min="10759" max="10759" width="8.140625" bestFit="1" customWidth="1"/>
    <col min="10760" max="10760" width="9.85546875" customWidth="1"/>
    <col min="10761" max="10761" width="8.140625" customWidth="1"/>
    <col min="10762" max="10762" width="8.140625" bestFit="1" customWidth="1"/>
    <col min="10763" max="10763" width="8.140625" customWidth="1"/>
    <col min="11008" max="11008" width="5.28515625" customWidth="1"/>
    <col min="11009" max="11009" width="6.28515625" customWidth="1"/>
    <col min="11010" max="11010" width="12" customWidth="1"/>
    <col min="11011" max="11011" width="10.42578125" customWidth="1"/>
    <col min="11012" max="11012" width="18.7109375" customWidth="1"/>
    <col min="11013" max="11013" width="9.5703125" customWidth="1"/>
    <col min="11014" max="11014" width="8.5703125" bestFit="1" customWidth="1"/>
    <col min="11015" max="11015" width="8.140625" bestFit="1" customWidth="1"/>
    <col min="11016" max="11016" width="9.85546875" customWidth="1"/>
    <col min="11017" max="11017" width="8.140625" customWidth="1"/>
    <col min="11018" max="11018" width="8.140625" bestFit="1" customWidth="1"/>
    <col min="11019" max="11019" width="8.140625" customWidth="1"/>
    <col min="11264" max="11264" width="5.28515625" customWidth="1"/>
    <col min="11265" max="11265" width="6.28515625" customWidth="1"/>
    <col min="11266" max="11266" width="12" customWidth="1"/>
    <col min="11267" max="11267" width="10.42578125" customWidth="1"/>
    <col min="11268" max="11268" width="18.7109375" customWidth="1"/>
    <col min="11269" max="11269" width="9.5703125" customWidth="1"/>
    <col min="11270" max="11270" width="8.5703125" bestFit="1" customWidth="1"/>
    <col min="11271" max="11271" width="8.140625" bestFit="1" customWidth="1"/>
    <col min="11272" max="11272" width="9.85546875" customWidth="1"/>
    <col min="11273" max="11273" width="8.140625" customWidth="1"/>
    <col min="11274" max="11274" width="8.140625" bestFit="1" customWidth="1"/>
    <col min="11275" max="11275" width="8.140625" customWidth="1"/>
    <col min="11520" max="11520" width="5.28515625" customWidth="1"/>
    <col min="11521" max="11521" width="6.28515625" customWidth="1"/>
    <col min="11522" max="11522" width="12" customWidth="1"/>
    <col min="11523" max="11523" width="10.42578125" customWidth="1"/>
    <col min="11524" max="11524" width="18.7109375" customWidth="1"/>
    <col min="11525" max="11525" width="9.5703125" customWidth="1"/>
    <col min="11526" max="11526" width="8.5703125" bestFit="1" customWidth="1"/>
    <col min="11527" max="11527" width="8.140625" bestFit="1" customWidth="1"/>
    <col min="11528" max="11528" width="9.85546875" customWidth="1"/>
    <col min="11529" max="11529" width="8.140625" customWidth="1"/>
    <col min="11530" max="11530" width="8.140625" bestFit="1" customWidth="1"/>
    <col min="11531" max="11531" width="8.140625" customWidth="1"/>
    <col min="11776" max="11776" width="5.28515625" customWidth="1"/>
    <col min="11777" max="11777" width="6.28515625" customWidth="1"/>
    <col min="11778" max="11778" width="12" customWidth="1"/>
    <col min="11779" max="11779" width="10.42578125" customWidth="1"/>
    <col min="11780" max="11780" width="18.7109375" customWidth="1"/>
    <col min="11781" max="11781" width="9.5703125" customWidth="1"/>
    <col min="11782" max="11782" width="8.5703125" bestFit="1" customWidth="1"/>
    <col min="11783" max="11783" width="8.140625" bestFit="1" customWidth="1"/>
    <col min="11784" max="11784" width="9.85546875" customWidth="1"/>
    <col min="11785" max="11785" width="8.140625" customWidth="1"/>
    <col min="11786" max="11786" width="8.140625" bestFit="1" customWidth="1"/>
    <col min="11787" max="11787" width="8.140625" customWidth="1"/>
    <col min="12032" max="12032" width="5.28515625" customWidth="1"/>
    <col min="12033" max="12033" width="6.28515625" customWidth="1"/>
    <col min="12034" max="12034" width="12" customWidth="1"/>
    <col min="12035" max="12035" width="10.42578125" customWidth="1"/>
    <col min="12036" max="12036" width="18.7109375" customWidth="1"/>
    <col min="12037" max="12037" width="9.5703125" customWidth="1"/>
    <col min="12038" max="12038" width="8.5703125" bestFit="1" customWidth="1"/>
    <col min="12039" max="12039" width="8.140625" bestFit="1" customWidth="1"/>
    <col min="12040" max="12040" width="9.85546875" customWidth="1"/>
    <col min="12041" max="12041" width="8.140625" customWidth="1"/>
    <col min="12042" max="12042" width="8.140625" bestFit="1" customWidth="1"/>
    <col min="12043" max="12043" width="8.140625" customWidth="1"/>
    <col min="12288" max="12288" width="5.28515625" customWidth="1"/>
    <col min="12289" max="12289" width="6.28515625" customWidth="1"/>
    <col min="12290" max="12290" width="12" customWidth="1"/>
    <col min="12291" max="12291" width="10.42578125" customWidth="1"/>
    <col min="12292" max="12292" width="18.7109375" customWidth="1"/>
    <col min="12293" max="12293" width="9.5703125" customWidth="1"/>
    <col min="12294" max="12294" width="8.5703125" bestFit="1" customWidth="1"/>
    <col min="12295" max="12295" width="8.140625" bestFit="1" customWidth="1"/>
    <col min="12296" max="12296" width="9.85546875" customWidth="1"/>
    <col min="12297" max="12297" width="8.140625" customWidth="1"/>
    <col min="12298" max="12298" width="8.140625" bestFit="1" customWidth="1"/>
    <col min="12299" max="12299" width="8.140625" customWidth="1"/>
    <col min="12544" max="12544" width="5.28515625" customWidth="1"/>
    <col min="12545" max="12545" width="6.28515625" customWidth="1"/>
    <col min="12546" max="12546" width="12" customWidth="1"/>
    <col min="12547" max="12547" width="10.42578125" customWidth="1"/>
    <col min="12548" max="12548" width="18.7109375" customWidth="1"/>
    <col min="12549" max="12549" width="9.5703125" customWidth="1"/>
    <col min="12550" max="12550" width="8.5703125" bestFit="1" customWidth="1"/>
    <col min="12551" max="12551" width="8.140625" bestFit="1" customWidth="1"/>
    <col min="12552" max="12552" width="9.85546875" customWidth="1"/>
    <col min="12553" max="12553" width="8.140625" customWidth="1"/>
    <col min="12554" max="12554" width="8.140625" bestFit="1" customWidth="1"/>
    <col min="12555" max="12555" width="8.140625" customWidth="1"/>
    <col min="12800" max="12800" width="5.28515625" customWidth="1"/>
    <col min="12801" max="12801" width="6.28515625" customWidth="1"/>
    <col min="12802" max="12802" width="12" customWidth="1"/>
    <col min="12803" max="12803" width="10.42578125" customWidth="1"/>
    <col min="12804" max="12804" width="18.7109375" customWidth="1"/>
    <col min="12805" max="12805" width="9.5703125" customWidth="1"/>
    <col min="12806" max="12806" width="8.5703125" bestFit="1" customWidth="1"/>
    <col min="12807" max="12807" width="8.140625" bestFit="1" customWidth="1"/>
    <col min="12808" max="12808" width="9.85546875" customWidth="1"/>
    <col min="12809" max="12809" width="8.140625" customWidth="1"/>
    <col min="12810" max="12810" width="8.140625" bestFit="1" customWidth="1"/>
    <col min="12811" max="12811" width="8.140625" customWidth="1"/>
    <col min="13056" max="13056" width="5.28515625" customWidth="1"/>
    <col min="13057" max="13057" width="6.28515625" customWidth="1"/>
    <col min="13058" max="13058" width="12" customWidth="1"/>
    <col min="13059" max="13059" width="10.42578125" customWidth="1"/>
    <col min="13060" max="13060" width="18.7109375" customWidth="1"/>
    <col min="13061" max="13061" width="9.5703125" customWidth="1"/>
    <col min="13062" max="13062" width="8.5703125" bestFit="1" customWidth="1"/>
    <col min="13063" max="13063" width="8.140625" bestFit="1" customWidth="1"/>
    <col min="13064" max="13064" width="9.85546875" customWidth="1"/>
    <col min="13065" max="13065" width="8.140625" customWidth="1"/>
    <col min="13066" max="13066" width="8.140625" bestFit="1" customWidth="1"/>
    <col min="13067" max="13067" width="8.140625" customWidth="1"/>
    <col min="13312" max="13312" width="5.28515625" customWidth="1"/>
    <col min="13313" max="13313" width="6.28515625" customWidth="1"/>
    <col min="13314" max="13314" width="12" customWidth="1"/>
    <col min="13315" max="13315" width="10.42578125" customWidth="1"/>
    <col min="13316" max="13316" width="18.7109375" customWidth="1"/>
    <col min="13317" max="13317" width="9.5703125" customWidth="1"/>
    <col min="13318" max="13318" width="8.5703125" bestFit="1" customWidth="1"/>
    <col min="13319" max="13319" width="8.140625" bestFit="1" customWidth="1"/>
    <col min="13320" max="13320" width="9.85546875" customWidth="1"/>
    <col min="13321" max="13321" width="8.140625" customWidth="1"/>
    <col min="13322" max="13322" width="8.140625" bestFit="1" customWidth="1"/>
    <col min="13323" max="13323" width="8.140625" customWidth="1"/>
    <col min="13568" max="13568" width="5.28515625" customWidth="1"/>
    <col min="13569" max="13569" width="6.28515625" customWidth="1"/>
    <col min="13570" max="13570" width="12" customWidth="1"/>
    <col min="13571" max="13571" width="10.42578125" customWidth="1"/>
    <col min="13572" max="13572" width="18.7109375" customWidth="1"/>
    <col min="13573" max="13573" width="9.5703125" customWidth="1"/>
    <col min="13574" max="13574" width="8.5703125" bestFit="1" customWidth="1"/>
    <col min="13575" max="13575" width="8.140625" bestFit="1" customWidth="1"/>
    <col min="13576" max="13576" width="9.85546875" customWidth="1"/>
    <col min="13577" max="13577" width="8.140625" customWidth="1"/>
    <col min="13578" max="13578" width="8.140625" bestFit="1" customWidth="1"/>
    <col min="13579" max="13579" width="8.140625" customWidth="1"/>
    <col min="13824" max="13824" width="5.28515625" customWidth="1"/>
    <col min="13825" max="13825" width="6.28515625" customWidth="1"/>
    <col min="13826" max="13826" width="12" customWidth="1"/>
    <col min="13827" max="13827" width="10.42578125" customWidth="1"/>
    <col min="13828" max="13828" width="18.7109375" customWidth="1"/>
    <col min="13829" max="13829" width="9.5703125" customWidth="1"/>
    <col min="13830" max="13830" width="8.5703125" bestFit="1" customWidth="1"/>
    <col min="13831" max="13831" width="8.140625" bestFit="1" customWidth="1"/>
    <col min="13832" max="13832" width="9.85546875" customWidth="1"/>
    <col min="13833" max="13833" width="8.140625" customWidth="1"/>
    <col min="13834" max="13834" width="8.140625" bestFit="1" customWidth="1"/>
    <col min="13835" max="13835" width="8.140625" customWidth="1"/>
    <col min="14080" max="14080" width="5.28515625" customWidth="1"/>
    <col min="14081" max="14081" width="6.28515625" customWidth="1"/>
    <col min="14082" max="14082" width="12" customWidth="1"/>
    <col min="14083" max="14083" width="10.42578125" customWidth="1"/>
    <col min="14084" max="14084" width="18.7109375" customWidth="1"/>
    <col min="14085" max="14085" width="9.5703125" customWidth="1"/>
    <col min="14086" max="14086" width="8.5703125" bestFit="1" customWidth="1"/>
    <col min="14087" max="14087" width="8.140625" bestFit="1" customWidth="1"/>
    <col min="14088" max="14088" width="9.85546875" customWidth="1"/>
    <col min="14089" max="14089" width="8.140625" customWidth="1"/>
    <col min="14090" max="14090" width="8.140625" bestFit="1" customWidth="1"/>
    <col min="14091" max="14091" width="8.140625" customWidth="1"/>
    <col min="14336" max="14336" width="5.28515625" customWidth="1"/>
    <col min="14337" max="14337" width="6.28515625" customWidth="1"/>
    <col min="14338" max="14338" width="12" customWidth="1"/>
    <col min="14339" max="14339" width="10.42578125" customWidth="1"/>
    <col min="14340" max="14340" width="18.7109375" customWidth="1"/>
    <col min="14341" max="14341" width="9.5703125" customWidth="1"/>
    <col min="14342" max="14342" width="8.5703125" bestFit="1" customWidth="1"/>
    <col min="14343" max="14343" width="8.140625" bestFit="1" customWidth="1"/>
    <col min="14344" max="14344" width="9.85546875" customWidth="1"/>
    <col min="14345" max="14345" width="8.140625" customWidth="1"/>
    <col min="14346" max="14346" width="8.140625" bestFit="1" customWidth="1"/>
    <col min="14347" max="14347" width="8.140625" customWidth="1"/>
    <col min="14592" max="14592" width="5.28515625" customWidth="1"/>
    <col min="14593" max="14593" width="6.28515625" customWidth="1"/>
    <col min="14594" max="14594" width="12" customWidth="1"/>
    <col min="14595" max="14595" width="10.42578125" customWidth="1"/>
    <col min="14596" max="14596" width="18.7109375" customWidth="1"/>
    <col min="14597" max="14597" width="9.5703125" customWidth="1"/>
    <col min="14598" max="14598" width="8.5703125" bestFit="1" customWidth="1"/>
    <col min="14599" max="14599" width="8.140625" bestFit="1" customWidth="1"/>
    <col min="14600" max="14600" width="9.85546875" customWidth="1"/>
    <col min="14601" max="14601" width="8.140625" customWidth="1"/>
    <col min="14602" max="14602" width="8.140625" bestFit="1" customWidth="1"/>
    <col min="14603" max="14603" width="8.140625" customWidth="1"/>
    <col min="14848" max="14848" width="5.28515625" customWidth="1"/>
    <col min="14849" max="14849" width="6.28515625" customWidth="1"/>
    <col min="14850" max="14850" width="12" customWidth="1"/>
    <col min="14851" max="14851" width="10.42578125" customWidth="1"/>
    <col min="14852" max="14852" width="18.7109375" customWidth="1"/>
    <col min="14853" max="14853" width="9.5703125" customWidth="1"/>
    <col min="14854" max="14854" width="8.5703125" bestFit="1" customWidth="1"/>
    <col min="14855" max="14855" width="8.140625" bestFit="1" customWidth="1"/>
    <col min="14856" max="14856" width="9.85546875" customWidth="1"/>
    <col min="14857" max="14857" width="8.140625" customWidth="1"/>
    <col min="14858" max="14858" width="8.140625" bestFit="1" customWidth="1"/>
    <col min="14859" max="14859" width="8.140625" customWidth="1"/>
    <col min="15104" max="15104" width="5.28515625" customWidth="1"/>
    <col min="15105" max="15105" width="6.28515625" customWidth="1"/>
    <col min="15106" max="15106" width="12" customWidth="1"/>
    <col min="15107" max="15107" width="10.42578125" customWidth="1"/>
    <col min="15108" max="15108" width="18.7109375" customWidth="1"/>
    <col min="15109" max="15109" width="9.5703125" customWidth="1"/>
    <col min="15110" max="15110" width="8.5703125" bestFit="1" customWidth="1"/>
    <col min="15111" max="15111" width="8.140625" bestFit="1" customWidth="1"/>
    <col min="15112" max="15112" width="9.85546875" customWidth="1"/>
    <col min="15113" max="15113" width="8.140625" customWidth="1"/>
    <col min="15114" max="15114" width="8.140625" bestFit="1" customWidth="1"/>
    <col min="15115" max="15115" width="8.140625" customWidth="1"/>
    <col min="15360" max="15360" width="5.28515625" customWidth="1"/>
    <col min="15361" max="15361" width="6.28515625" customWidth="1"/>
    <col min="15362" max="15362" width="12" customWidth="1"/>
    <col min="15363" max="15363" width="10.42578125" customWidth="1"/>
    <col min="15364" max="15364" width="18.7109375" customWidth="1"/>
    <col min="15365" max="15365" width="9.5703125" customWidth="1"/>
    <col min="15366" max="15366" width="8.5703125" bestFit="1" customWidth="1"/>
    <col min="15367" max="15367" width="8.140625" bestFit="1" customWidth="1"/>
    <col min="15368" max="15368" width="9.85546875" customWidth="1"/>
    <col min="15369" max="15369" width="8.140625" customWidth="1"/>
    <col min="15370" max="15370" width="8.140625" bestFit="1" customWidth="1"/>
    <col min="15371" max="15371" width="8.140625" customWidth="1"/>
    <col min="15616" max="15616" width="5.28515625" customWidth="1"/>
    <col min="15617" max="15617" width="6.28515625" customWidth="1"/>
    <col min="15618" max="15618" width="12" customWidth="1"/>
    <col min="15619" max="15619" width="10.42578125" customWidth="1"/>
    <col min="15620" max="15620" width="18.7109375" customWidth="1"/>
    <col min="15621" max="15621" width="9.5703125" customWidth="1"/>
    <col min="15622" max="15622" width="8.5703125" bestFit="1" customWidth="1"/>
    <col min="15623" max="15623" width="8.140625" bestFit="1" customWidth="1"/>
    <col min="15624" max="15624" width="9.85546875" customWidth="1"/>
    <col min="15625" max="15625" width="8.140625" customWidth="1"/>
    <col min="15626" max="15626" width="8.140625" bestFit="1" customWidth="1"/>
    <col min="15627" max="15627" width="8.140625" customWidth="1"/>
    <col min="15872" max="15872" width="5.28515625" customWidth="1"/>
    <col min="15873" max="15873" width="6.28515625" customWidth="1"/>
    <col min="15874" max="15874" width="12" customWidth="1"/>
    <col min="15875" max="15875" width="10.42578125" customWidth="1"/>
    <col min="15876" max="15876" width="18.7109375" customWidth="1"/>
    <col min="15877" max="15877" width="9.5703125" customWidth="1"/>
    <col min="15878" max="15878" width="8.5703125" bestFit="1" customWidth="1"/>
    <col min="15879" max="15879" width="8.140625" bestFit="1" customWidth="1"/>
    <col min="15880" max="15880" width="9.85546875" customWidth="1"/>
    <col min="15881" max="15881" width="8.140625" customWidth="1"/>
    <col min="15882" max="15882" width="8.140625" bestFit="1" customWidth="1"/>
    <col min="15883" max="15883" width="8.140625" customWidth="1"/>
    <col min="16128" max="16128" width="5.28515625" customWidth="1"/>
    <col min="16129" max="16129" width="6.28515625" customWidth="1"/>
    <col min="16130" max="16130" width="12" customWidth="1"/>
    <col min="16131" max="16131" width="10.42578125" customWidth="1"/>
    <col min="16132" max="16132" width="18.7109375" customWidth="1"/>
    <col min="16133" max="16133" width="9.5703125" customWidth="1"/>
    <col min="16134" max="16134" width="8.5703125" bestFit="1" customWidth="1"/>
    <col min="16135" max="16135" width="8.140625" bestFit="1" customWidth="1"/>
    <col min="16136" max="16136" width="9.85546875" customWidth="1"/>
    <col min="16137" max="16137" width="8.140625" customWidth="1"/>
    <col min="16138" max="16138" width="8.140625" bestFit="1" customWidth="1"/>
    <col min="16139" max="16139" width="8.140625" customWidth="1"/>
  </cols>
  <sheetData>
    <row r="1" spans="1:11" ht="54.75" customHeight="1" thickBot="1">
      <c r="A1"/>
      <c r="B1"/>
      <c r="C1"/>
      <c r="D1"/>
      <c r="E1"/>
      <c r="H1" s="39"/>
      <c r="I1" s="39"/>
      <c r="K1" s="39"/>
    </row>
    <row r="2" spans="1:11" s="39" customFormat="1" ht="27" customHeight="1">
      <c r="A2" s="48" t="s">
        <v>307</v>
      </c>
      <c r="B2" s="48"/>
      <c r="C2" s="48"/>
      <c r="D2" s="48"/>
      <c r="E2" s="48"/>
      <c r="F2" s="82"/>
      <c r="G2" s="82"/>
      <c r="H2" s="48"/>
      <c r="I2" s="48"/>
      <c r="J2" s="82"/>
    </row>
    <row r="3" spans="1:11" ht="27" customHeight="1">
      <c r="A3" s="38" t="s">
        <v>187</v>
      </c>
      <c r="B3" s="38"/>
      <c r="C3" s="38"/>
      <c r="D3" s="38"/>
      <c r="E3" s="38"/>
    </row>
    <row r="4" spans="1:11" ht="24.75" customHeight="1">
      <c r="A4" s="39" t="s">
        <v>1</v>
      </c>
      <c r="B4" s="39"/>
      <c r="C4" s="39"/>
    </row>
    <row r="5" spans="1:11" ht="30.75" customHeight="1">
      <c r="A5" s="40" t="s">
        <v>255</v>
      </c>
      <c r="B5" s="40"/>
      <c r="C5" s="40" t="s">
        <v>281</v>
      </c>
      <c r="D5" s="40"/>
      <c r="E5" s="40"/>
      <c r="H5" s="40"/>
      <c r="I5" s="40"/>
    </row>
    <row r="6" spans="1:11" ht="15.75" customHeight="1">
      <c r="A6" s="83" t="s">
        <v>256</v>
      </c>
      <c r="B6" s="83"/>
      <c r="C6" s="83" t="s">
        <v>278</v>
      </c>
      <c r="D6" s="83"/>
      <c r="E6" s="83"/>
      <c r="H6" s="83"/>
      <c r="I6" s="83"/>
    </row>
    <row r="7" spans="1:11" ht="15.75" customHeight="1">
      <c r="A7" s="83" t="s">
        <v>257</v>
      </c>
      <c r="B7" s="83"/>
      <c r="C7" s="83" t="s">
        <v>266</v>
      </c>
      <c r="D7" s="83"/>
      <c r="E7" s="83"/>
      <c r="H7" s="83"/>
      <c r="I7" s="83"/>
    </row>
    <row r="8" spans="1:11" ht="15.75" customHeight="1">
      <c r="A8" s="83" t="s">
        <v>258</v>
      </c>
      <c r="B8" s="83"/>
      <c r="C8" s="83" t="s">
        <v>280</v>
      </c>
      <c r="D8" s="83"/>
      <c r="E8" s="83"/>
      <c r="H8" s="83"/>
      <c r="I8" s="83"/>
    </row>
    <row r="9" spans="1:11" ht="15.75" customHeight="1">
      <c r="A9" s="84" t="s">
        <v>2</v>
      </c>
      <c r="B9" s="41" t="s">
        <v>3</v>
      </c>
      <c r="C9" s="41"/>
      <c r="D9" s="85" t="s">
        <v>5</v>
      </c>
      <c r="E9" s="85"/>
      <c r="H9" s="85" t="s">
        <v>6</v>
      </c>
      <c r="I9" s="85"/>
    </row>
    <row r="10" spans="1:11" ht="15.75" customHeight="1">
      <c r="A10" s="86"/>
      <c r="B10" s="87"/>
      <c r="C10" s="88"/>
      <c r="D10" s="89" t="s">
        <v>9</v>
      </c>
      <c r="E10" s="89" t="s">
        <v>10</v>
      </c>
      <c r="F10" s="90">
        <v>7</v>
      </c>
      <c r="G10" s="90">
        <v>8</v>
      </c>
      <c r="H10" s="89" t="s">
        <v>9</v>
      </c>
      <c r="I10" s="89" t="s">
        <v>10</v>
      </c>
      <c r="J10" s="90">
        <v>11</v>
      </c>
    </row>
    <row r="11" spans="1:11" ht="15.75" customHeight="1">
      <c r="A11" s="16">
        <v>1</v>
      </c>
      <c r="B11" s="45" t="s">
        <v>308</v>
      </c>
      <c r="C11" s="45"/>
      <c r="D11" s="45" t="s">
        <v>12</v>
      </c>
      <c r="E11" s="14"/>
      <c r="F11" s="81">
        <v>0</v>
      </c>
      <c r="G11" s="81">
        <v>0</v>
      </c>
      <c r="H11" s="45" t="s">
        <v>309</v>
      </c>
      <c r="I11" s="15">
        <v>4.55</v>
      </c>
      <c r="J11" s="81">
        <v>1280</v>
      </c>
    </row>
    <row r="12" spans="1:11" ht="15.75" customHeight="1">
      <c r="A12" s="16">
        <v>2</v>
      </c>
      <c r="B12" s="45" t="s">
        <v>13</v>
      </c>
      <c r="C12" s="45"/>
      <c r="D12" s="45" t="s">
        <v>13</v>
      </c>
      <c r="E12" s="14"/>
      <c r="F12" s="81">
        <v>0</v>
      </c>
      <c r="G12" s="81">
        <v>0</v>
      </c>
      <c r="H12" s="45" t="s">
        <v>310</v>
      </c>
      <c r="I12" s="15">
        <v>3.05</v>
      </c>
      <c r="J12" s="81">
        <v>780</v>
      </c>
    </row>
    <row r="13" spans="1:11" ht="15.75" customHeight="1">
      <c r="A13" s="16">
        <v>3</v>
      </c>
      <c r="B13" s="45" t="s">
        <v>13</v>
      </c>
      <c r="C13" s="45"/>
      <c r="D13" s="45" t="s">
        <v>13</v>
      </c>
      <c r="E13" s="14"/>
      <c r="F13" s="81">
        <v>0</v>
      </c>
      <c r="G13" s="81">
        <v>0</v>
      </c>
      <c r="H13" s="45" t="s">
        <v>311</v>
      </c>
      <c r="I13" s="15">
        <v>3.28</v>
      </c>
      <c r="J13" s="81">
        <v>860</v>
      </c>
    </row>
    <row r="14" spans="1:11" ht="15.75" customHeight="1">
      <c r="A14" s="16">
        <v>4</v>
      </c>
      <c r="B14" s="45" t="s">
        <v>13</v>
      </c>
      <c r="C14" s="45"/>
      <c r="D14" s="45" t="s">
        <v>13</v>
      </c>
      <c r="E14" s="14"/>
      <c r="F14" s="81">
        <v>0</v>
      </c>
      <c r="G14" s="81">
        <v>0</v>
      </c>
      <c r="H14" s="45" t="s">
        <v>312</v>
      </c>
      <c r="I14" s="15">
        <v>4.5199999999999996</v>
      </c>
      <c r="J14" s="81">
        <v>1230</v>
      </c>
    </row>
    <row r="15" spans="1:11" ht="15.75" customHeight="1">
      <c r="A15" s="16">
        <v>5</v>
      </c>
      <c r="B15" s="45" t="s">
        <v>13</v>
      </c>
      <c r="C15" s="45"/>
      <c r="D15" s="45" t="s">
        <v>13</v>
      </c>
      <c r="E15" s="14"/>
      <c r="F15" s="81">
        <v>0</v>
      </c>
      <c r="G15" s="81">
        <v>0</v>
      </c>
      <c r="H15" s="45" t="s">
        <v>313</v>
      </c>
      <c r="I15" s="15">
        <v>1.47</v>
      </c>
      <c r="J15" s="81">
        <v>470</v>
      </c>
    </row>
    <row r="16" spans="1:11" ht="15.75" customHeight="1">
      <c r="A16" s="16">
        <v>6</v>
      </c>
      <c r="B16" s="45" t="s">
        <v>13</v>
      </c>
      <c r="C16" s="45"/>
      <c r="D16" s="45" t="s">
        <v>13</v>
      </c>
      <c r="E16" s="14"/>
      <c r="F16" s="81">
        <v>0</v>
      </c>
      <c r="G16" s="81">
        <v>0</v>
      </c>
      <c r="H16" s="45" t="s">
        <v>314</v>
      </c>
      <c r="I16" s="17">
        <v>16.899999999999999</v>
      </c>
      <c r="J16" s="81">
        <v>4160</v>
      </c>
    </row>
    <row r="17" spans="1:10" ht="15.75" customHeight="1">
      <c r="A17" s="16">
        <v>7</v>
      </c>
      <c r="B17" s="45" t="s">
        <v>13</v>
      </c>
      <c r="C17" s="45"/>
      <c r="D17" s="45" t="s">
        <v>13</v>
      </c>
      <c r="E17" s="14"/>
      <c r="F17" s="81">
        <v>0</v>
      </c>
      <c r="G17" s="81">
        <v>0</v>
      </c>
      <c r="H17" s="45" t="s">
        <v>315</v>
      </c>
      <c r="I17" s="17">
        <v>15.1</v>
      </c>
      <c r="J17" s="81">
        <v>3780</v>
      </c>
    </row>
    <row r="18" spans="1:10" ht="15.75" customHeight="1">
      <c r="A18" s="16">
        <v>8</v>
      </c>
      <c r="B18" s="45" t="s">
        <v>13</v>
      </c>
      <c r="C18" s="45"/>
      <c r="D18" s="45" t="s">
        <v>13</v>
      </c>
      <c r="E18" s="14"/>
      <c r="F18" s="81">
        <v>0</v>
      </c>
      <c r="G18" s="81">
        <v>0</v>
      </c>
      <c r="H18" s="45" t="s">
        <v>316</v>
      </c>
      <c r="I18" s="17">
        <v>6.7</v>
      </c>
      <c r="J18" s="81">
        <v>1280</v>
      </c>
    </row>
    <row r="19" spans="1:10" ht="15.75" customHeight="1">
      <c r="A19" s="16">
        <v>9</v>
      </c>
      <c r="B19" s="45" t="s">
        <v>13</v>
      </c>
      <c r="C19" s="45"/>
      <c r="D19" s="45" t="s">
        <v>13</v>
      </c>
      <c r="E19" s="14"/>
      <c r="F19" s="81">
        <v>0</v>
      </c>
      <c r="G19" s="81">
        <v>0</v>
      </c>
      <c r="H19" s="45" t="s">
        <v>317</v>
      </c>
      <c r="I19" s="15">
        <v>4.5199999999999996</v>
      </c>
      <c r="J19" s="81">
        <v>1190</v>
      </c>
    </row>
    <row r="20" spans="1:10" ht="15.75" customHeight="1">
      <c r="A20" s="16">
        <v>10</v>
      </c>
      <c r="B20" s="45" t="s">
        <v>13</v>
      </c>
      <c r="C20" s="45"/>
      <c r="D20" s="45" t="s">
        <v>13</v>
      </c>
      <c r="E20" s="14"/>
      <c r="F20" s="81">
        <v>0</v>
      </c>
      <c r="G20" s="81">
        <v>0</v>
      </c>
      <c r="H20" s="45" t="s">
        <v>318</v>
      </c>
      <c r="I20" s="15">
        <v>2.15</v>
      </c>
      <c r="J20" s="81">
        <v>580</v>
      </c>
    </row>
    <row r="21" spans="1:10" ht="15.75" customHeight="1">
      <c r="A21" s="16">
        <v>11</v>
      </c>
      <c r="B21" s="45" t="s">
        <v>13</v>
      </c>
      <c r="C21" s="45"/>
      <c r="D21" s="45" t="s">
        <v>13</v>
      </c>
      <c r="E21" s="14"/>
      <c r="F21" s="81">
        <v>0</v>
      </c>
      <c r="G21" s="81">
        <v>0</v>
      </c>
      <c r="H21" s="45" t="s">
        <v>319</v>
      </c>
      <c r="I21" s="15">
        <v>4.5199999999999996</v>
      </c>
      <c r="J21" s="81">
        <v>610</v>
      </c>
    </row>
    <row r="22" spans="1:10" ht="15.75" customHeight="1">
      <c r="A22" s="16">
        <v>12</v>
      </c>
      <c r="B22" s="45" t="s">
        <v>13</v>
      </c>
      <c r="C22" s="45"/>
      <c r="D22" s="45" t="s">
        <v>13</v>
      </c>
      <c r="E22" s="14"/>
      <c r="F22" s="81">
        <v>0</v>
      </c>
      <c r="G22" s="81">
        <v>0</v>
      </c>
      <c r="H22" s="45" t="s">
        <v>320</v>
      </c>
      <c r="I22" s="15">
        <v>3.77</v>
      </c>
      <c r="J22" s="81">
        <v>1130</v>
      </c>
    </row>
    <row r="23" spans="1:10" ht="15.75" customHeight="1">
      <c r="A23" s="16">
        <v>13</v>
      </c>
      <c r="B23" s="45" t="s">
        <v>13</v>
      </c>
      <c r="C23" s="45"/>
      <c r="D23" s="45" t="s">
        <v>13</v>
      </c>
      <c r="E23" s="14"/>
      <c r="F23" s="81">
        <v>0</v>
      </c>
      <c r="G23" s="81">
        <v>0</v>
      </c>
      <c r="H23" s="45" t="s">
        <v>321</v>
      </c>
      <c r="I23" s="15">
        <v>2.56</v>
      </c>
      <c r="J23" s="81">
        <v>650</v>
      </c>
    </row>
    <row r="24" spans="1:10" ht="15.75" customHeight="1">
      <c r="A24" s="16">
        <v>14</v>
      </c>
      <c r="B24" s="45" t="s">
        <v>14</v>
      </c>
      <c r="C24" s="45"/>
      <c r="D24" s="45" t="s">
        <v>14</v>
      </c>
      <c r="E24" s="14"/>
      <c r="F24" s="81">
        <v>0</v>
      </c>
      <c r="G24" s="81">
        <v>0</v>
      </c>
      <c r="H24" s="45" t="s">
        <v>322</v>
      </c>
      <c r="I24" s="17">
        <v>4.0999999999999996</v>
      </c>
      <c r="J24" s="81">
        <v>1110</v>
      </c>
    </row>
    <row r="25" spans="1:10" ht="15.75" customHeight="1">
      <c r="A25" s="16">
        <v>15</v>
      </c>
      <c r="B25" s="45" t="s">
        <v>323</v>
      </c>
      <c r="C25" s="45"/>
      <c r="D25" s="45" t="s">
        <v>324</v>
      </c>
      <c r="E25" s="16">
        <v>19</v>
      </c>
      <c r="F25" s="81">
        <v>2240</v>
      </c>
      <c r="G25" s="81">
        <v>2360</v>
      </c>
      <c r="H25" s="45" t="s">
        <v>15</v>
      </c>
      <c r="I25" s="45" t="s">
        <v>15</v>
      </c>
      <c r="J25" s="81">
        <v>0</v>
      </c>
    </row>
    <row r="26" spans="1:10" ht="15.75" customHeight="1">
      <c r="A26" s="16">
        <v>16</v>
      </c>
      <c r="B26" s="45" t="s">
        <v>325</v>
      </c>
      <c r="C26" s="45"/>
      <c r="D26" s="45" t="s">
        <v>326</v>
      </c>
      <c r="E26" s="17">
        <v>19.7</v>
      </c>
      <c r="F26" s="81">
        <v>2320</v>
      </c>
      <c r="G26" s="81">
        <v>2430</v>
      </c>
      <c r="H26" s="45" t="s">
        <v>15</v>
      </c>
      <c r="I26" s="45" t="s">
        <v>15</v>
      </c>
      <c r="J26" s="81">
        <v>0</v>
      </c>
    </row>
    <row r="27" spans="1:10" ht="15.75" customHeight="1">
      <c r="A27" s="16">
        <v>17</v>
      </c>
      <c r="B27" s="45" t="s">
        <v>327</v>
      </c>
      <c r="C27" s="45"/>
      <c r="D27" s="45" t="s">
        <v>328</v>
      </c>
      <c r="E27" s="15">
        <v>0.95</v>
      </c>
      <c r="F27" s="81">
        <v>190</v>
      </c>
      <c r="G27" s="81">
        <v>200</v>
      </c>
      <c r="H27" s="45" t="s">
        <v>15</v>
      </c>
      <c r="I27" s="45" t="s">
        <v>15</v>
      </c>
      <c r="J27" s="81">
        <v>0</v>
      </c>
    </row>
    <row r="28" spans="1:10" ht="15.75" customHeight="1">
      <c r="A28" s="16">
        <v>18</v>
      </c>
      <c r="B28" s="45" t="s">
        <v>329</v>
      </c>
      <c r="C28" s="45"/>
      <c r="D28" s="45" t="s">
        <v>17</v>
      </c>
      <c r="E28" s="17">
        <v>8.4</v>
      </c>
      <c r="F28" s="81">
        <v>920</v>
      </c>
      <c r="G28" s="81">
        <v>1030</v>
      </c>
      <c r="H28" s="45" t="s">
        <v>330</v>
      </c>
      <c r="I28" s="17">
        <v>2.9</v>
      </c>
      <c r="J28" s="81">
        <v>1190</v>
      </c>
    </row>
    <row r="29" spans="1:10" ht="15.75" customHeight="1">
      <c r="A29" s="16">
        <v>19</v>
      </c>
      <c r="B29" s="45" t="s">
        <v>16</v>
      </c>
      <c r="C29" s="45"/>
      <c r="D29" s="45" t="s">
        <v>17</v>
      </c>
      <c r="E29" s="17">
        <v>8.4</v>
      </c>
      <c r="F29" s="81">
        <v>920</v>
      </c>
      <c r="G29" s="81">
        <v>1030</v>
      </c>
      <c r="H29" s="45" t="s">
        <v>18</v>
      </c>
      <c r="I29" s="15">
        <v>2.95</v>
      </c>
      <c r="J29" s="81">
        <v>950</v>
      </c>
    </row>
    <row r="30" spans="1:10" ht="15.75" customHeight="1">
      <c r="A30" s="16">
        <v>20</v>
      </c>
      <c r="B30" s="45" t="s">
        <v>331</v>
      </c>
      <c r="C30" s="45"/>
      <c r="D30" s="45" t="s">
        <v>20</v>
      </c>
      <c r="E30" s="17">
        <v>11.7</v>
      </c>
      <c r="F30" s="81">
        <v>1190</v>
      </c>
      <c r="G30" s="81">
        <v>1300</v>
      </c>
      <c r="H30" s="45" t="s">
        <v>332</v>
      </c>
      <c r="I30" s="17">
        <v>3.7</v>
      </c>
      <c r="J30" s="81">
        <v>1520</v>
      </c>
    </row>
    <row r="31" spans="1:10" ht="15.75" customHeight="1">
      <c r="A31" s="16">
        <v>21</v>
      </c>
      <c r="B31" s="45" t="s">
        <v>19</v>
      </c>
      <c r="C31" s="45"/>
      <c r="D31" s="45" t="s">
        <v>20</v>
      </c>
      <c r="E31" s="17">
        <v>11.7</v>
      </c>
      <c r="F31" s="81">
        <v>1190</v>
      </c>
      <c r="G31" s="81">
        <v>1300</v>
      </c>
      <c r="H31" s="45" t="s">
        <v>21</v>
      </c>
      <c r="I31" s="15">
        <v>3.65</v>
      </c>
      <c r="J31" s="81">
        <v>920</v>
      </c>
    </row>
    <row r="32" spans="1:10" ht="15.75" customHeight="1">
      <c r="A32" s="16">
        <v>22</v>
      </c>
      <c r="B32" s="45" t="s">
        <v>177</v>
      </c>
      <c r="C32" s="45"/>
      <c r="D32" s="45" t="s">
        <v>23</v>
      </c>
      <c r="E32" s="15">
        <v>9.15</v>
      </c>
      <c r="F32" s="81">
        <v>1030</v>
      </c>
      <c r="G32" s="81">
        <v>1140</v>
      </c>
      <c r="H32" s="45" t="s">
        <v>178</v>
      </c>
      <c r="I32" s="17">
        <v>3.8</v>
      </c>
      <c r="J32" s="81">
        <v>1600</v>
      </c>
    </row>
    <row r="33" spans="1:10" ht="15.75" customHeight="1">
      <c r="A33" s="16">
        <v>23</v>
      </c>
      <c r="B33" s="45" t="s">
        <v>22</v>
      </c>
      <c r="C33" s="45"/>
      <c r="D33" s="45" t="s">
        <v>23</v>
      </c>
      <c r="E33" s="15">
        <v>9.15</v>
      </c>
      <c r="F33" s="81">
        <v>1030</v>
      </c>
      <c r="G33" s="81">
        <v>1140</v>
      </c>
      <c r="H33" s="45" t="s">
        <v>24</v>
      </c>
      <c r="I33" s="17">
        <v>3.9</v>
      </c>
      <c r="J33" s="81">
        <v>1130</v>
      </c>
    </row>
    <row r="34" spans="1:10" ht="15.75" customHeight="1">
      <c r="A34" s="16">
        <v>24</v>
      </c>
      <c r="B34" s="45" t="s">
        <v>25</v>
      </c>
      <c r="C34" s="45"/>
      <c r="D34" s="45" t="s">
        <v>26</v>
      </c>
      <c r="E34" s="17">
        <v>12.1</v>
      </c>
      <c r="F34" s="81">
        <v>1390</v>
      </c>
      <c r="G34" s="81">
        <v>1540</v>
      </c>
      <c r="H34" s="45" t="s">
        <v>27</v>
      </c>
      <c r="I34" s="15">
        <v>5.25</v>
      </c>
      <c r="J34" s="81">
        <v>1140</v>
      </c>
    </row>
    <row r="35" spans="1:10" ht="15.75" customHeight="1">
      <c r="A35" s="16">
        <v>25</v>
      </c>
      <c r="B35" s="45" t="s">
        <v>179</v>
      </c>
      <c r="C35" s="45"/>
      <c r="D35" s="45" t="s">
        <v>26</v>
      </c>
      <c r="E35" s="17">
        <v>12.1</v>
      </c>
      <c r="F35" s="81">
        <v>1390</v>
      </c>
      <c r="G35" s="81">
        <v>1540</v>
      </c>
      <c r="H35" s="45" t="s">
        <v>180</v>
      </c>
      <c r="I35" s="17">
        <v>4.7</v>
      </c>
      <c r="J35" s="81">
        <v>2020</v>
      </c>
    </row>
    <row r="36" spans="1:10" ht="15.75" customHeight="1">
      <c r="A36" s="16">
        <v>26</v>
      </c>
      <c r="B36" s="45" t="s">
        <v>333</v>
      </c>
      <c r="C36" s="45"/>
      <c r="D36" s="45" t="s">
        <v>334</v>
      </c>
      <c r="E36" s="15">
        <v>11.45</v>
      </c>
      <c r="F36" s="81">
        <v>1090</v>
      </c>
      <c r="G36" s="81">
        <v>1210</v>
      </c>
      <c r="H36" s="45" t="s">
        <v>335</v>
      </c>
      <c r="I36" s="15">
        <v>4.6500000000000004</v>
      </c>
      <c r="J36" s="81">
        <v>1860</v>
      </c>
    </row>
    <row r="37" spans="1:10" ht="15.75" customHeight="1">
      <c r="A37" s="16">
        <v>27</v>
      </c>
      <c r="B37" s="45" t="s">
        <v>336</v>
      </c>
      <c r="C37" s="45"/>
      <c r="D37" s="45" t="s">
        <v>334</v>
      </c>
      <c r="E37" s="15">
        <v>11.45</v>
      </c>
      <c r="F37" s="81">
        <v>1090</v>
      </c>
      <c r="G37" s="81">
        <v>1210</v>
      </c>
      <c r="H37" s="45" t="s">
        <v>337</v>
      </c>
      <c r="I37" s="15">
        <v>4.55</v>
      </c>
      <c r="J37" s="81">
        <v>1290</v>
      </c>
    </row>
    <row r="38" spans="1:10" ht="15.75" customHeight="1">
      <c r="A38" s="16">
        <v>28</v>
      </c>
      <c r="B38" s="45" t="s">
        <v>338</v>
      </c>
      <c r="C38" s="45"/>
      <c r="D38" s="45" t="s">
        <v>339</v>
      </c>
      <c r="E38" s="15">
        <v>12.85</v>
      </c>
      <c r="F38" s="81">
        <v>1370</v>
      </c>
      <c r="G38" s="81">
        <v>1520</v>
      </c>
      <c r="H38" s="45" t="s">
        <v>340</v>
      </c>
      <c r="I38" s="17">
        <v>5.9</v>
      </c>
      <c r="J38" s="81">
        <v>1290</v>
      </c>
    </row>
    <row r="39" spans="1:10" ht="15.75" customHeight="1">
      <c r="A39" s="16">
        <v>29</v>
      </c>
      <c r="B39" s="45" t="s">
        <v>341</v>
      </c>
      <c r="C39" s="45"/>
      <c r="D39" s="45" t="s">
        <v>339</v>
      </c>
      <c r="E39" s="15">
        <v>12.85</v>
      </c>
      <c r="F39" s="81">
        <v>1370</v>
      </c>
      <c r="G39" s="81">
        <v>1520</v>
      </c>
      <c r="H39" s="45" t="s">
        <v>342</v>
      </c>
      <c r="I39" s="17">
        <v>6.1</v>
      </c>
      <c r="J39" s="81">
        <v>2070</v>
      </c>
    </row>
    <row r="40" spans="1:10" ht="15.75" customHeight="1">
      <c r="A40" s="16">
        <v>30</v>
      </c>
      <c r="B40" s="45" t="s">
        <v>28</v>
      </c>
      <c r="C40" s="45"/>
      <c r="D40" s="45" t="s">
        <v>29</v>
      </c>
      <c r="E40" s="17">
        <v>10.6</v>
      </c>
      <c r="F40" s="81">
        <v>1130</v>
      </c>
      <c r="G40" s="81">
        <v>1240</v>
      </c>
      <c r="H40" s="45" t="s">
        <v>30</v>
      </c>
      <c r="I40" s="15">
        <v>4.6399999999999997</v>
      </c>
      <c r="J40" s="81">
        <v>1450</v>
      </c>
    </row>
    <row r="41" spans="1:10" ht="15.75" customHeight="1">
      <c r="A41" s="16">
        <v>31</v>
      </c>
      <c r="B41" s="45" t="s">
        <v>343</v>
      </c>
      <c r="C41" s="45"/>
      <c r="D41" s="45" t="s">
        <v>29</v>
      </c>
      <c r="E41" s="17">
        <v>10.6</v>
      </c>
      <c r="F41" s="81">
        <v>1130</v>
      </c>
      <c r="G41" s="81">
        <v>1240</v>
      </c>
      <c r="H41" s="45" t="s">
        <v>344</v>
      </c>
      <c r="I41" s="15">
        <v>4.6500000000000004</v>
      </c>
      <c r="J41" s="81">
        <v>1940</v>
      </c>
    </row>
    <row r="42" spans="1:10" ht="15.75" customHeight="1">
      <c r="A42" s="16">
        <v>32</v>
      </c>
      <c r="B42" s="45" t="s">
        <v>345</v>
      </c>
      <c r="C42" s="45"/>
      <c r="D42" s="45" t="s">
        <v>32</v>
      </c>
      <c r="E42" s="15">
        <v>15.55</v>
      </c>
      <c r="F42" s="81">
        <v>1500</v>
      </c>
      <c r="G42" s="81">
        <v>1650</v>
      </c>
      <c r="H42" s="45" t="s">
        <v>346</v>
      </c>
      <c r="I42" s="15">
        <v>5.14</v>
      </c>
      <c r="J42" s="81">
        <v>2500</v>
      </c>
    </row>
    <row r="43" spans="1:10" ht="15.75" customHeight="1">
      <c r="A43" s="16">
        <v>33</v>
      </c>
      <c r="B43" s="45" t="s">
        <v>31</v>
      </c>
      <c r="C43" s="45"/>
      <c r="D43" s="45" t="s">
        <v>32</v>
      </c>
      <c r="E43" s="15">
        <v>15.55</v>
      </c>
      <c r="F43" s="81">
        <v>1500</v>
      </c>
      <c r="G43" s="81">
        <v>1650</v>
      </c>
      <c r="H43" s="45" t="s">
        <v>33</v>
      </c>
      <c r="I43" s="15">
        <v>6.48</v>
      </c>
      <c r="J43" s="81">
        <v>1440</v>
      </c>
    </row>
    <row r="44" spans="1:10" ht="15.75" customHeight="1">
      <c r="A44" s="16">
        <v>34</v>
      </c>
      <c r="B44" s="45" t="s">
        <v>34</v>
      </c>
      <c r="C44" s="45"/>
      <c r="D44" s="45" t="s">
        <v>35</v>
      </c>
      <c r="E44" s="15">
        <v>11.55</v>
      </c>
      <c r="F44" s="81">
        <v>1290</v>
      </c>
      <c r="G44" s="81">
        <v>1420</v>
      </c>
      <c r="H44" s="45" t="s">
        <v>36</v>
      </c>
      <c r="I44" s="17">
        <v>5.6</v>
      </c>
      <c r="J44" s="81">
        <v>1820</v>
      </c>
    </row>
    <row r="45" spans="1:10" ht="15.75" customHeight="1">
      <c r="A45" s="16">
        <v>35</v>
      </c>
      <c r="B45" s="45" t="s">
        <v>181</v>
      </c>
      <c r="C45" s="45"/>
      <c r="D45" s="45" t="s">
        <v>35</v>
      </c>
      <c r="E45" s="15">
        <v>11.55</v>
      </c>
      <c r="F45" s="81">
        <v>1290</v>
      </c>
      <c r="G45" s="81">
        <v>1420</v>
      </c>
      <c r="H45" s="45" t="s">
        <v>182</v>
      </c>
      <c r="I45" s="15">
        <v>5.55</v>
      </c>
      <c r="J45" s="81">
        <v>2230</v>
      </c>
    </row>
    <row r="46" spans="1:10" ht="15.75" customHeight="1">
      <c r="A46" s="16">
        <v>36</v>
      </c>
      <c r="B46" s="45" t="s">
        <v>34</v>
      </c>
      <c r="C46" s="45"/>
      <c r="D46" s="45" t="s">
        <v>35</v>
      </c>
      <c r="E46" s="15">
        <v>11.55</v>
      </c>
      <c r="F46" s="81">
        <v>1290</v>
      </c>
      <c r="G46" s="81">
        <v>1420</v>
      </c>
      <c r="H46" s="45" t="s">
        <v>37</v>
      </c>
      <c r="I46" s="17">
        <v>5.4</v>
      </c>
      <c r="J46" s="81">
        <v>1820</v>
      </c>
    </row>
    <row r="47" spans="1:10" ht="15.75" customHeight="1">
      <c r="A47" s="16">
        <v>37</v>
      </c>
      <c r="B47" s="45" t="s">
        <v>183</v>
      </c>
      <c r="C47" s="45"/>
      <c r="D47" s="45" t="s">
        <v>39</v>
      </c>
      <c r="E47" s="17">
        <v>16.8</v>
      </c>
      <c r="F47" s="81">
        <v>1710</v>
      </c>
      <c r="G47" s="81">
        <v>1870</v>
      </c>
      <c r="H47" s="45" t="s">
        <v>184</v>
      </c>
      <c r="I47" s="15">
        <v>7.05</v>
      </c>
      <c r="J47" s="81">
        <v>2830</v>
      </c>
    </row>
    <row r="48" spans="1:10" ht="15.75" customHeight="1">
      <c r="A48" s="16">
        <v>38</v>
      </c>
      <c r="B48" s="45" t="s">
        <v>38</v>
      </c>
      <c r="C48" s="45"/>
      <c r="D48" s="45" t="s">
        <v>39</v>
      </c>
      <c r="E48" s="17">
        <v>16.8</v>
      </c>
      <c r="F48" s="81">
        <v>1710</v>
      </c>
      <c r="G48" s="81">
        <v>1870</v>
      </c>
      <c r="H48" s="45" t="s">
        <v>40</v>
      </c>
      <c r="I48" s="17">
        <v>7.5</v>
      </c>
      <c r="J48" s="81">
        <v>1680</v>
      </c>
    </row>
    <row r="49" spans="1:10" ht="15.75" customHeight="1">
      <c r="A49" s="16">
        <v>39</v>
      </c>
      <c r="B49" s="45" t="s">
        <v>41</v>
      </c>
      <c r="C49" s="45"/>
      <c r="D49" s="45" t="s">
        <v>42</v>
      </c>
      <c r="E49" s="17">
        <v>13.8</v>
      </c>
      <c r="F49" s="81">
        <v>1500</v>
      </c>
      <c r="G49" s="81">
        <v>1650</v>
      </c>
      <c r="H49" s="45" t="s">
        <v>43</v>
      </c>
      <c r="I49" s="17">
        <v>7.7</v>
      </c>
      <c r="J49" s="81">
        <v>2150</v>
      </c>
    </row>
    <row r="50" spans="1:10" ht="15.75" customHeight="1">
      <c r="A50" s="16">
        <v>40</v>
      </c>
      <c r="B50" s="45" t="s">
        <v>347</v>
      </c>
      <c r="C50" s="45"/>
      <c r="D50" s="45" t="s">
        <v>42</v>
      </c>
      <c r="E50" s="17">
        <v>13.8</v>
      </c>
      <c r="F50" s="81">
        <v>1500</v>
      </c>
      <c r="G50" s="81">
        <v>1650</v>
      </c>
      <c r="H50" s="45" t="s">
        <v>348</v>
      </c>
      <c r="I50" s="17">
        <v>7.1</v>
      </c>
      <c r="J50" s="81">
        <v>2950</v>
      </c>
    </row>
    <row r="51" spans="1:10" ht="15.75" customHeight="1">
      <c r="A51" s="16">
        <v>41</v>
      </c>
      <c r="B51" s="45" t="s">
        <v>44</v>
      </c>
      <c r="C51" s="45"/>
      <c r="D51" s="45" t="s">
        <v>45</v>
      </c>
      <c r="E51" s="15">
        <v>18.25</v>
      </c>
      <c r="F51" s="81">
        <v>2160</v>
      </c>
      <c r="G51" s="81">
        <v>2400</v>
      </c>
      <c r="H51" s="45" t="s">
        <v>46</v>
      </c>
      <c r="I51" s="15">
        <v>9.0500000000000007</v>
      </c>
      <c r="J51" s="81">
        <v>2150</v>
      </c>
    </row>
    <row r="52" spans="1:10" ht="15.75" customHeight="1">
      <c r="A52" s="16">
        <v>42</v>
      </c>
      <c r="B52" s="45" t="s">
        <v>349</v>
      </c>
      <c r="C52" s="45"/>
      <c r="D52" s="45" t="s">
        <v>45</v>
      </c>
      <c r="E52" s="15">
        <v>18.25</v>
      </c>
      <c r="F52" s="81">
        <v>2160</v>
      </c>
      <c r="G52" s="81">
        <v>2400</v>
      </c>
      <c r="H52" s="45" t="s">
        <v>350</v>
      </c>
      <c r="I52" s="15">
        <v>9.0500000000000007</v>
      </c>
      <c r="J52" s="81">
        <v>3810</v>
      </c>
    </row>
    <row r="53" spans="1:10" ht="15.75" customHeight="1">
      <c r="A53" s="16">
        <v>43</v>
      </c>
      <c r="B53" s="45" t="s">
        <v>351</v>
      </c>
      <c r="C53" s="45"/>
      <c r="D53" s="45" t="s">
        <v>352</v>
      </c>
      <c r="E53" s="15">
        <v>6.35</v>
      </c>
      <c r="F53" s="81">
        <v>840</v>
      </c>
      <c r="G53" s="81">
        <v>930</v>
      </c>
      <c r="H53" s="45" t="s">
        <v>15</v>
      </c>
      <c r="I53" s="45" t="s">
        <v>15</v>
      </c>
      <c r="J53" s="81">
        <v>0</v>
      </c>
    </row>
    <row r="54" spans="1:10" ht="15.75" customHeight="1">
      <c r="A54" s="16">
        <v>44</v>
      </c>
      <c r="B54" s="45" t="s">
        <v>353</v>
      </c>
      <c r="C54" s="45"/>
      <c r="D54" s="45" t="s">
        <v>354</v>
      </c>
      <c r="E54" s="15">
        <v>6.35</v>
      </c>
      <c r="F54" s="81">
        <v>890</v>
      </c>
      <c r="G54" s="81">
        <v>950</v>
      </c>
      <c r="H54" s="45" t="s">
        <v>15</v>
      </c>
      <c r="I54" s="45" t="s">
        <v>15</v>
      </c>
      <c r="J54" s="81">
        <v>0</v>
      </c>
    </row>
    <row r="55" spans="1:10" ht="15.75" customHeight="1">
      <c r="A55" s="16">
        <v>45</v>
      </c>
      <c r="B55" s="45" t="s">
        <v>47</v>
      </c>
      <c r="C55" s="45"/>
      <c r="D55" s="45" t="s">
        <v>48</v>
      </c>
      <c r="E55" s="17">
        <v>6.7</v>
      </c>
      <c r="F55" s="81">
        <v>890</v>
      </c>
      <c r="G55" s="81">
        <v>980</v>
      </c>
      <c r="H55" s="45" t="s">
        <v>15</v>
      </c>
      <c r="I55" s="45" t="s">
        <v>15</v>
      </c>
      <c r="J55" s="81">
        <v>0</v>
      </c>
    </row>
    <row r="56" spans="1:10" ht="15.75" customHeight="1">
      <c r="A56" s="16">
        <v>46</v>
      </c>
      <c r="B56" s="45" t="s">
        <v>49</v>
      </c>
      <c r="C56" s="45"/>
      <c r="D56" s="45" t="s">
        <v>50</v>
      </c>
      <c r="E56" s="17">
        <v>8.8000000000000007</v>
      </c>
      <c r="F56" s="81">
        <v>1120</v>
      </c>
      <c r="G56" s="81">
        <v>1200</v>
      </c>
      <c r="H56" s="45" t="s">
        <v>15</v>
      </c>
      <c r="I56" s="45" t="s">
        <v>15</v>
      </c>
      <c r="J56" s="81">
        <v>0</v>
      </c>
    </row>
    <row r="57" spans="1:10" ht="15.75" customHeight="1">
      <c r="A57" s="16">
        <v>47</v>
      </c>
      <c r="B57" s="45" t="s">
        <v>355</v>
      </c>
      <c r="C57" s="45"/>
      <c r="D57" s="45" t="s">
        <v>356</v>
      </c>
      <c r="E57" s="17">
        <v>8.1999999999999993</v>
      </c>
      <c r="F57" s="81">
        <v>1220</v>
      </c>
      <c r="G57" s="81">
        <v>1300</v>
      </c>
      <c r="H57" s="45" t="s">
        <v>15</v>
      </c>
      <c r="I57" s="45" t="s">
        <v>15</v>
      </c>
      <c r="J57" s="81">
        <v>0</v>
      </c>
    </row>
    <row r="58" spans="1:10" ht="15.75" customHeight="1">
      <c r="A58" s="16">
        <v>48</v>
      </c>
      <c r="B58" s="45" t="s">
        <v>51</v>
      </c>
      <c r="C58" s="45"/>
      <c r="D58" s="45" t="s">
        <v>52</v>
      </c>
      <c r="E58" s="17">
        <v>5.3</v>
      </c>
      <c r="F58" s="81">
        <v>840</v>
      </c>
      <c r="G58" s="81">
        <v>920</v>
      </c>
      <c r="H58" s="45" t="s">
        <v>53</v>
      </c>
      <c r="I58" s="17">
        <v>2.1</v>
      </c>
      <c r="J58" s="81">
        <v>590</v>
      </c>
    </row>
    <row r="59" spans="1:10" ht="15.75" customHeight="1">
      <c r="A59" s="16">
        <v>49</v>
      </c>
      <c r="B59" s="45" t="s">
        <v>357</v>
      </c>
      <c r="C59" s="45"/>
      <c r="D59" s="45" t="s">
        <v>52</v>
      </c>
      <c r="E59" s="17">
        <v>5.3</v>
      </c>
      <c r="F59" s="81">
        <v>840</v>
      </c>
      <c r="G59" s="81">
        <v>920</v>
      </c>
      <c r="H59" s="45" t="s">
        <v>358</v>
      </c>
      <c r="I59" s="15">
        <v>1.75</v>
      </c>
      <c r="J59" s="81">
        <v>880</v>
      </c>
    </row>
    <row r="60" spans="1:10" ht="15.75" customHeight="1">
      <c r="A60" s="16">
        <v>50</v>
      </c>
      <c r="B60" s="45" t="s">
        <v>54</v>
      </c>
      <c r="C60" s="45"/>
      <c r="D60" s="45" t="s">
        <v>55</v>
      </c>
      <c r="E60" s="15">
        <v>8.25</v>
      </c>
      <c r="F60" s="81">
        <v>930</v>
      </c>
      <c r="G60" s="81">
        <v>1010</v>
      </c>
      <c r="H60" s="45" t="s">
        <v>359</v>
      </c>
      <c r="I60" s="17">
        <v>2.4</v>
      </c>
      <c r="J60" s="81">
        <v>680</v>
      </c>
    </row>
    <row r="61" spans="1:10" ht="15.75" customHeight="1">
      <c r="A61" s="16">
        <v>51</v>
      </c>
      <c r="B61" s="45" t="s">
        <v>360</v>
      </c>
      <c r="C61" s="45"/>
      <c r="D61" s="45" t="s">
        <v>55</v>
      </c>
      <c r="E61" s="15">
        <v>8.25</v>
      </c>
      <c r="F61" s="81">
        <v>930</v>
      </c>
      <c r="G61" s="81">
        <v>1010</v>
      </c>
      <c r="H61" s="45" t="s">
        <v>361</v>
      </c>
      <c r="I61" s="15">
        <v>2.65</v>
      </c>
      <c r="J61" s="81">
        <v>1080</v>
      </c>
    </row>
    <row r="62" spans="1:10" ht="15.75" customHeight="1">
      <c r="A62" s="16">
        <v>52</v>
      </c>
      <c r="B62" s="45" t="s">
        <v>362</v>
      </c>
      <c r="C62" s="45"/>
      <c r="D62" s="45" t="s">
        <v>57</v>
      </c>
      <c r="E62" s="17">
        <v>6.1</v>
      </c>
      <c r="F62" s="81">
        <v>890</v>
      </c>
      <c r="G62" s="81">
        <v>970</v>
      </c>
      <c r="H62" s="45" t="s">
        <v>363</v>
      </c>
      <c r="I62" s="17">
        <v>2.5</v>
      </c>
      <c r="J62" s="81">
        <v>1030</v>
      </c>
    </row>
    <row r="63" spans="1:10" ht="15.75" customHeight="1">
      <c r="A63" s="16">
        <v>53</v>
      </c>
      <c r="B63" s="45" t="s">
        <v>56</v>
      </c>
      <c r="C63" s="45"/>
      <c r="D63" s="45" t="s">
        <v>57</v>
      </c>
      <c r="E63" s="17">
        <v>6.1</v>
      </c>
      <c r="F63" s="81">
        <v>890</v>
      </c>
      <c r="G63" s="81">
        <v>970</v>
      </c>
      <c r="H63" s="45" t="s">
        <v>58</v>
      </c>
      <c r="I63" s="17">
        <v>2.4</v>
      </c>
      <c r="J63" s="81">
        <v>700</v>
      </c>
    </row>
    <row r="64" spans="1:10" ht="15.75" customHeight="1">
      <c r="A64" s="16">
        <v>54</v>
      </c>
      <c r="B64" s="45" t="s">
        <v>364</v>
      </c>
      <c r="C64" s="45"/>
      <c r="D64" s="45" t="s">
        <v>60</v>
      </c>
      <c r="E64" s="15">
        <v>8.25</v>
      </c>
      <c r="F64" s="81">
        <v>970</v>
      </c>
      <c r="G64" s="81">
        <v>1060</v>
      </c>
      <c r="H64" s="45" t="s">
        <v>365</v>
      </c>
      <c r="I64" s="15">
        <v>3.05</v>
      </c>
      <c r="J64" s="81">
        <v>1310</v>
      </c>
    </row>
    <row r="65" spans="1:10" ht="15.75" customHeight="1">
      <c r="A65" s="16">
        <v>55</v>
      </c>
      <c r="B65" s="45" t="s">
        <v>59</v>
      </c>
      <c r="C65" s="45"/>
      <c r="D65" s="45" t="s">
        <v>60</v>
      </c>
      <c r="E65" s="15">
        <v>8.25</v>
      </c>
      <c r="F65" s="81">
        <v>970</v>
      </c>
      <c r="G65" s="81">
        <v>1060</v>
      </c>
      <c r="H65" s="45" t="s">
        <v>61</v>
      </c>
      <c r="I65" s="15">
        <v>3.05</v>
      </c>
      <c r="J65" s="81">
        <v>790</v>
      </c>
    </row>
    <row r="66" spans="1:10" ht="15.75" customHeight="1">
      <c r="A66" s="16">
        <v>56</v>
      </c>
      <c r="B66" s="45" t="s">
        <v>62</v>
      </c>
      <c r="C66" s="45"/>
      <c r="D66" s="45" t="s">
        <v>63</v>
      </c>
      <c r="E66" s="17">
        <v>6.8</v>
      </c>
      <c r="F66" s="81">
        <v>1100</v>
      </c>
      <c r="G66" s="81">
        <v>1160</v>
      </c>
      <c r="H66" s="45" t="s">
        <v>64</v>
      </c>
      <c r="I66" s="15">
        <v>3.07</v>
      </c>
      <c r="J66" s="81">
        <v>820</v>
      </c>
    </row>
    <row r="67" spans="1:10" ht="15.75" customHeight="1">
      <c r="A67" s="16">
        <v>57</v>
      </c>
      <c r="B67" s="45" t="s">
        <v>366</v>
      </c>
      <c r="C67" s="45"/>
      <c r="D67" s="45" t="s">
        <v>63</v>
      </c>
      <c r="E67" s="17">
        <v>6.8</v>
      </c>
      <c r="F67" s="81">
        <v>1100</v>
      </c>
      <c r="G67" s="81">
        <v>1160</v>
      </c>
      <c r="H67" s="45" t="s">
        <v>367</v>
      </c>
      <c r="I67" s="17">
        <v>2.9</v>
      </c>
      <c r="J67" s="81">
        <v>1120</v>
      </c>
    </row>
    <row r="68" spans="1:10" ht="15.75" customHeight="1">
      <c r="A68" s="16">
        <v>58</v>
      </c>
      <c r="B68" s="45" t="s">
        <v>368</v>
      </c>
      <c r="C68" s="45"/>
      <c r="D68" s="45" t="s">
        <v>66</v>
      </c>
      <c r="E68" s="15">
        <v>7.15</v>
      </c>
      <c r="F68" s="81">
        <v>1130</v>
      </c>
      <c r="G68" s="81">
        <v>1170</v>
      </c>
      <c r="H68" s="45" t="s">
        <v>369</v>
      </c>
      <c r="I68" s="15">
        <v>3.55</v>
      </c>
      <c r="J68" s="81">
        <v>1570</v>
      </c>
    </row>
    <row r="69" spans="1:10" ht="15.75" customHeight="1">
      <c r="A69" s="16">
        <v>59</v>
      </c>
      <c r="B69" s="45" t="s">
        <v>65</v>
      </c>
      <c r="C69" s="45"/>
      <c r="D69" s="45" t="s">
        <v>66</v>
      </c>
      <c r="E69" s="15">
        <v>7.15</v>
      </c>
      <c r="F69" s="81">
        <v>1130</v>
      </c>
      <c r="G69" s="81">
        <v>1170</v>
      </c>
      <c r="H69" s="45" t="s">
        <v>67</v>
      </c>
      <c r="I69" s="15">
        <v>3.65</v>
      </c>
      <c r="J69" s="81">
        <v>900</v>
      </c>
    </row>
    <row r="70" spans="1:10" ht="15.75" customHeight="1">
      <c r="A70" s="16">
        <v>60</v>
      </c>
      <c r="B70" s="45" t="s">
        <v>370</v>
      </c>
      <c r="C70" s="45"/>
      <c r="D70" s="45" t="s">
        <v>69</v>
      </c>
      <c r="E70" s="15">
        <v>8.75</v>
      </c>
      <c r="F70" s="81">
        <v>1260</v>
      </c>
      <c r="G70" s="81">
        <v>1370</v>
      </c>
      <c r="H70" s="45" t="s">
        <v>371</v>
      </c>
      <c r="I70" s="17">
        <v>3.8</v>
      </c>
      <c r="J70" s="81">
        <v>1480</v>
      </c>
    </row>
    <row r="71" spans="1:10" ht="15.75" customHeight="1">
      <c r="A71" s="16">
        <v>61</v>
      </c>
      <c r="B71" s="45" t="s">
        <v>68</v>
      </c>
      <c r="C71" s="45"/>
      <c r="D71" s="45" t="s">
        <v>69</v>
      </c>
      <c r="E71" s="15">
        <v>8.75</v>
      </c>
      <c r="F71" s="81">
        <v>1260</v>
      </c>
      <c r="G71" s="81">
        <v>1370</v>
      </c>
      <c r="H71" s="45" t="s">
        <v>70</v>
      </c>
      <c r="I71" s="15">
        <v>3.75</v>
      </c>
      <c r="J71" s="81">
        <v>960</v>
      </c>
    </row>
    <row r="72" spans="1:10" ht="15.75" customHeight="1">
      <c r="A72" s="16">
        <v>62</v>
      </c>
      <c r="B72" s="45" t="s">
        <v>372</v>
      </c>
      <c r="C72" s="45"/>
      <c r="D72" s="45" t="s">
        <v>72</v>
      </c>
      <c r="E72" s="15">
        <v>8.85</v>
      </c>
      <c r="F72" s="81">
        <v>1300</v>
      </c>
      <c r="G72" s="81">
        <v>1410</v>
      </c>
      <c r="H72" s="45" t="s">
        <v>373</v>
      </c>
      <c r="I72" s="17">
        <v>3.9</v>
      </c>
      <c r="J72" s="81">
        <v>2030</v>
      </c>
    </row>
    <row r="73" spans="1:10" ht="15.75" customHeight="1">
      <c r="A73" s="16">
        <v>63</v>
      </c>
      <c r="B73" s="45" t="s">
        <v>71</v>
      </c>
      <c r="C73" s="45"/>
      <c r="D73" s="45" t="s">
        <v>72</v>
      </c>
      <c r="E73" s="15">
        <v>8.85</v>
      </c>
      <c r="F73" s="81">
        <v>1300</v>
      </c>
      <c r="G73" s="81">
        <v>1410</v>
      </c>
      <c r="H73" s="45" t="s">
        <v>73</v>
      </c>
      <c r="I73" s="17">
        <v>4.8</v>
      </c>
      <c r="J73" s="81">
        <v>1150</v>
      </c>
    </row>
    <row r="74" spans="1:10" ht="15.75" customHeight="1">
      <c r="A74" s="16">
        <v>64</v>
      </c>
      <c r="B74" s="45" t="s">
        <v>74</v>
      </c>
      <c r="C74" s="45"/>
      <c r="D74" s="45" t="s">
        <v>75</v>
      </c>
      <c r="E74" s="17">
        <v>9.8000000000000007</v>
      </c>
      <c r="F74" s="81">
        <v>1260</v>
      </c>
      <c r="G74" s="81">
        <v>1350</v>
      </c>
      <c r="H74" s="45" t="s">
        <v>53</v>
      </c>
      <c r="I74" s="17">
        <v>2.1</v>
      </c>
      <c r="J74" s="81">
        <v>590</v>
      </c>
    </row>
    <row r="75" spans="1:10" ht="15.75" customHeight="1">
      <c r="A75" s="16">
        <v>65</v>
      </c>
      <c r="B75" s="45" t="s">
        <v>374</v>
      </c>
      <c r="C75" s="45"/>
      <c r="D75" s="45" t="s">
        <v>75</v>
      </c>
      <c r="E75" s="17">
        <v>9.8000000000000007</v>
      </c>
      <c r="F75" s="81">
        <v>1260</v>
      </c>
      <c r="G75" s="81">
        <v>1350</v>
      </c>
      <c r="H75" s="45" t="s">
        <v>358</v>
      </c>
      <c r="I75" s="15">
        <v>1.75</v>
      </c>
      <c r="J75" s="81">
        <v>880</v>
      </c>
    </row>
    <row r="76" spans="1:10" ht="15.75" customHeight="1">
      <c r="A76" s="16">
        <v>66</v>
      </c>
      <c r="B76" s="45" t="s">
        <v>375</v>
      </c>
      <c r="C76" s="45"/>
      <c r="D76" s="45" t="s">
        <v>77</v>
      </c>
      <c r="E76" s="17">
        <v>9.1</v>
      </c>
      <c r="F76" s="81">
        <v>1430</v>
      </c>
      <c r="G76" s="81">
        <v>1520</v>
      </c>
      <c r="H76" s="45" t="s">
        <v>363</v>
      </c>
      <c r="I76" s="17">
        <v>2.5</v>
      </c>
      <c r="J76" s="81">
        <v>1030</v>
      </c>
    </row>
    <row r="77" spans="1:10" ht="15.75" customHeight="1">
      <c r="A77" s="16">
        <v>67</v>
      </c>
      <c r="B77" s="45" t="s">
        <v>76</v>
      </c>
      <c r="C77" s="45"/>
      <c r="D77" s="45" t="s">
        <v>77</v>
      </c>
      <c r="E77" s="17">
        <v>9.1</v>
      </c>
      <c r="F77" s="81">
        <v>1430</v>
      </c>
      <c r="G77" s="81">
        <v>1520</v>
      </c>
      <c r="H77" s="45" t="s">
        <v>58</v>
      </c>
      <c r="I77" s="17">
        <v>2.4</v>
      </c>
      <c r="J77" s="81">
        <v>700</v>
      </c>
    </row>
    <row r="78" spans="1:10" ht="15.75" customHeight="1">
      <c r="A78" s="16">
        <v>68</v>
      </c>
      <c r="B78" s="45" t="s">
        <v>78</v>
      </c>
      <c r="C78" s="45"/>
      <c r="D78" s="45" t="s">
        <v>79</v>
      </c>
      <c r="E78" s="17">
        <v>11.2</v>
      </c>
      <c r="F78" s="81">
        <v>1580</v>
      </c>
      <c r="G78" s="81">
        <v>1700</v>
      </c>
      <c r="H78" s="45" t="s">
        <v>64</v>
      </c>
      <c r="I78" s="15">
        <v>3.07</v>
      </c>
      <c r="J78" s="81">
        <v>820</v>
      </c>
    </row>
    <row r="79" spans="1:10" ht="15.75" customHeight="1">
      <c r="A79" s="16">
        <v>69</v>
      </c>
      <c r="B79" s="45" t="s">
        <v>376</v>
      </c>
      <c r="C79" s="45"/>
      <c r="D79" s="45" t="s">
        <v>79</v>
      </c>
      <c r="E79" s="17">
        <v>11.2</v>
      </c>
      <c r="F79" s="81">
        <v>1580</v>
      </c>
      <c r="G79" s="81">
        <v>1700</v>
      </c>
      <c r="H79" s="45" t="s">
        <v>367</v>
      </c>
      <c r="I79" s="17">
        <v>2.9</v>
      </c>
      <c r="J79" s="81">
        <v>1120</v>
      </c>
    </row>
    <row r="80" spans="1:10" ht="15.75" customHeight="1">
      <c r="A80" s="16">
        <v>70</v>
      </c>
      <c r="B80" s="45" t="s">
        <v>377</v>
      </c>
      <c r="C80" s="45"/>
      <c r="D80" s="45" t="s">
        <v>81</v>
      </c>
      <c r="E80" s="17">
        <v>14.7</v>
      </c>
      <c r="F80" s="81">
        <v>2050</v>
      </c>
      <c r="G80" s="81">
        <v>2200</v>
      </c>
      <c r="H80" s="45" t="s">
        <v>371</v>
      </c>
      <c r="I80" s="17">
        <v>3.8</v>
      </c>
      <c r="J80" s="81">
        <v>1480</v>
      </c>
    </row>
    <row r="81" spans="1:10" ht="15.75" customHeight="1">
      <c r="A81" s="16">
        <v>71</v>
      </c>
      <c r="B81" s="45" t="s">
        <v>80</v>
      </c>
      <c r="C81" s="45"/>
      <c r="D81" s="45" t="s">
        <v>81</v>
      </c>
      <c r="E81" s="17">
        <v>14.7</v>
      </c>
      <c r="F81" s="81">
        <v>2050</v>
      </c>
      <c r="G81" s="81">
        <v>2200</v>
      </c>
      <c r="H81" s="45" t="s">
        <v>70</v>
      </c>
      <c r="I81" s="15">
        <v>3.75</v>
      </c>
      <c r="J81" s="81">
        <v>960</v>
      </c>
    </row>
    <row r="82" spans="1:10" ht="15.75" customHeight="1">
      <c r="A82" s="16">
        <v>72</v>
      </c>
      <c r="B82" s="45" t="s">
        <v>82</v>
      </c>
      <c r="C82" s="45"/>
      <c r="D82" s="45" t="s">
        <v>83</v>
      </c>
      <c r="E82" s="17">
        <v>5.9</v>
      </c>
      <c r="F82" s="81">
        <v>750</v>
      </c>
      <c r="G82" s="81">
        <v>800</v>
      </c>
      <c r="H82" s="45" t="s">
        <v>15</v>
      </c>
      <c r="I82" s="45" t="s">
        <v>15</v>
      </c>
      <c r="J82" s="81">
        <v>0</v>
      </c>
    </row>
    <row r="83" spans="1:10" ht="15.75" customHeight="1">
      <c r="A83" s="16">
        <v>73</v>
      </c>
      <c r="B83" s="45" t="s">
        <v>378</v>
      </c>
      <c r="C83" s="45"/>
      <c r="D83" s="45" t="s">
        <v>379</v>
      </c>
      <c r="E83" s="15">
        <v>7.25</v>
      </c>
      <c r="F83" s="81">
        <v>890</v>
      </c>
      <c r="G83" s="81">
        <v>940</v>
      </c>
      <c r="H83" s="45" t="s">
        <v>15</v>
      </c>
      <c r="I83" s="45" t="s">
        <v>15</v>
      </c>
      <c r="J83" s="81">
        <v>0</v>
      </c>
    </row>
    <row r="84" spans="1:10" ht="15.75" customHeight="1">
      <c r="A84" s="16">
        <v>74</v>
      </c>
      <c r="B84" s="45" t="s">
        <v>380</v>
      </c>
      <c r="C84" s="45"/>
      <c r="D84" s="45" t="s">
        <v>381</v>
      </c>
      <c r="E84" s="15">
        <v>16.55</v>
      </c>
      <c r="F84" s="81">
        <v>1660</v>
      </c>
      <c r="G84" s="81">
        <v>1890</v>
      </c>
      <c r="H84" s="45" t="s">
        <v>382</v>
      </c>
      <c r="I84" s="17">
        <v>6.6</v>
      </c>
      <c r="J84" s="81">
        <v>2760</v>
      </c>
    </row>
    <row r="85" spans="1:10" ht="15.75" customHeight="1">
      <c r="A85" s="16">
        <v>75</v>
      </c>
      <c r="B85" s="45" t="s">
        <v>383</v>
      </c>
      <c r="C85" s="45"/>
      <c r="D85" s="45" t="s">
        <v>381</v>
      </c>
      <c r="E85" s="15">
        <v>16.55</v>
      </c>
      <c r="F85" s="81">
        <v>1660</v>
      </c>
      <c r="G85" s="81">
        <v>1890</v>
      </c>
      <c r="H85" s="45" t="s">
        <v>384</v>
      </c>
      <c r="I85" s="15">
        <v>6.85</v>
      </c>
      <c r="J85" s="81">
        <v>1710</v>
      </c>
    </row>
    <row r="86" spans="1:10" ht="15.75" customHeight="1">
      <c r="A86" s="16">
        <v>76</v>
      </c>
      <c r="B86" s="45" t="s">
        <v>84</v>
      </c>
      <c r="C86" s="45"/>
      <c r="D86" s="45" t="s">
        <v>85</v>
      </c>
      <c r="E86" s="17">
        <v>6.9</v>
      </c>
      <c r="F86" s="81">
        <v>930</v>
      </c>
      <c r="G86" s="81">
        <v>1050</v>
      </c>
      <c r="H86" s="45" t="s">
        <v>15</v>
      </c>
      <c r="I86" s="45" t="s">
        <v>15</v>
      </c>
      <c r="J86" s="81">
        <v>0</v>
      </c>
    </row>
    <row r="87" spans="1:10" ht="15.75" customHeight="1">
      <c r="A87" s="16">
        <v>77</v>
      </c>
      <c r="B87" s="45" t="s">
        <v>86</v>
      </c>
      <c r="C87" s="45"/>
      <c r="D87" s="45" t="s">
        <v>87</v>
      </c>
      <c r="E87" s="17">
        <v>10.8</v>
      </c>
      <c r="F87" s="81">
        <v>1020</v>
      </c>
      <c r="G87" s="81">
        <v>1140</v>
      </c>
      <c r="H87" s="45" t="s">
        <v>15</v>
      </c>
      <c r="I87" s="45" t="s">
        <v>15</v>
      </c>
      <c r="J87" s="81">
        <v>0</v>
      </c>
    </row>
    <row r="88" spans="1:10" ht="15.75" customHeight="1">
      <c r="A88" s="16">
        <v>78</v>
      </c>
      <c r="B88" s="45" t="s">
        <v>385</v>
      </c>
      <c r="C88" s="45"/>
      <c r="D88" s="45" t="s">
        <v>386</v>
      </c>
      <c r="E88" s="17">
        <v>7.2</v>
      </c>
      <c r="F88" s="81">
        <v>910</v>
      </c>
      <c r="G88" s="81">
        <v>1010</v>
      </c>
      <c r="H88" s="45" t="s">
        <v>15</v>
      </c>
      <c r="I88" s="45" t="s">
        <v>15</v>
      </c>
      <c r="J88" s="81">
        <v>0</v>
      </c>
    </row>
    <row r="89" spans="1:10" ht="15.75" customHeight="1">
      <c r="A89" s="16">
        <v>79</v>
      </c>
      <c r="B89" s="45" t="s">
        <v>88</v>
      </c>
      <c r="C89" s="45"/>
      <c r="D89" s="45" t="s">
        <v>89</v>
      </c>
      <c r="E89" s="17">
        <v>9.1999999999999993</v>
      </c>
      <c r="F89" s="81">
        <v>1080</v>
      </c>
      <c r="G89" s="81">
        <v>1180</v>
      </c>
      <c r="H89" s="45" t="s">
        <v>15</v>
      </c>
      <c r="I89" s="45" t="s">
        <v>15</v>
      </c>
      <c r="J89" s="81">
        <v>0</v>
      </c>
    </row>
    <row r="90" spans="1:10" ht="15.75" customHeight="1">
      <c r="A90" s="16">
        <v>80</v>
      </c>
      <c r="B90" s="45" t="s">
        <v>90</v>
      </c>
      <c r="C90" s="45"/>
      <c r="D90" s="45" t="s">
        <v>91</v>
      </c>
      <c r="E90" s="15">
        <v>6.25</v>
      </c>
      <c r="F90" s="81">
        <v>820</v>
      </c>
      <c r="G90" s="81">
        <v>900</v>
      </c>
      <c r="H90" s="45" t="s">
        <v>92</v>
      </c>
      <c r="I90" s="17">
        <v>3.1</v>
      </c>
      <c r="J90" s="81">
        <v>1120</v>
      </c>
    </row>
    <row r="91" spans="1:10" ht="15.75" customHeight="1">
      <c r="A91" s="16">
        <v>81</v>
      </c>
      <c r="B91" s="45" t="s">
        <v>93</v>
      </c>
      <c r="C91" s="45"/>
      <c r="D91" s="45" t="s">
        <v>94</v>
      </c>
      <c r="E91" s="17">
        <v>8.6</v>
      </c>
      <c r="F91" s="81">
        <v>1080</v>
      </c>
      <c r="G91" s="81">
        <v>1170</v>
      </c>
      <c r="H91" s="45" t="s">
        <v>95</v>
      </c>
      <c r="I91" s="15">
        <v>4.13</v>
      </c>
      <c r="J91" s="81">
        <v>990</v>
      </c>
    </row>
    <row r="92" spans="1:10" ht="15.75" customHeight="1">
      <c r="A92" s="16">
        <v>82</v>
      </c>
      <c r="B92" s="45" t="s">
        <v>96</v>
      </c>
      <c r="C92" s="45"/>
      <c r="D92" s="45" t="s">
        <v>97</v>
      </c>
      <c r="E92" s="15">
        <v>19.45</v>
      </c>
      <c r="F92" s="81">
        <v>1930</v>
      </c>
      <c r="G92" s="81">
        <v>2130</v>
      </c>
      <c r="H92" s="45" t="s">
        <v>98</v>
      </c>
      <c r="I92" s="17">
        <v>3.8</v>
      </c>
      <c r="J92" s="81">
        <v>1040</v>
      </c>
    </row>
    <row r="93" spans="1:10" ht="15.75" customHeight="1">
      <c r="A93" s="16">
        <v>83</v>
      </c>
      <c r="B93" s="45" t="s">
        <v>387</v>
      </c>
      <c r="C93" s="45"/>
      <c r="D93" s="45" t="s">
        <v>97</v>
      </c>
      <c r="E93" s="15">
        <v>19.45</v>
      </c>
      <c r="F93" s="81">
        <v>1930</v>
      </c>
      <c r="G93" s="81">
        <v>2130</v>
      </c>
      <c r="H93" s="45" t="s">
        <v>388</v>
      </c>
      <c r="I93" s="17">
        <v>3.8</v>
      </c>
      <c r="J93" s="81">
        <v>1580</v>
      </c>
    </row>
    <row r="94" spans="1:10" ht="15.75" customHeight="1">
      <c r="A94" s="16">
        <v>84</v>
      </c>
      <c r="B94" s="45" t="s">
        <v>389</v>
      </c>
      <c r="C94" s="45"/>
      <c r="D94" s="45" t="s">
        <v>100</v>
      </c>
      <c r="E94" s="15">
        <v>25.25</v>
      </c>
      <c r="F94" s="81">
        <v>2660</v>
      </c>
      <c r="G94" s="81">
        <v>2950</v>
      </c>
      <c r="H94" s="45" t="s">
        <v>390</v>
      </c>
      <c r="I94" s="15">
        <v>4.95</v>
      </c>
      <c r="J94" s="81">
        <v>2060</v>
      </c>
    </row>
    <row r="95" spans="1:10" ht="15.75" customHeight="1">
      <c r="A95" s="16">
        <v>85</v>
      </c>
      <c r="B95" s="45" t="s">
        <v>99</v>
      </c>
      <c r="C95" s="45"/>
      <c r="D95" s="45" t="s">
        <v>100</v>
      </c>
      <c r="E95" s="15">
        <v>25.25</v>
      </c>
      <c r="F95" s="81">
        <v>2660</v>
      </c>
      <c r="G95" s="81">
        <v>2950</v>
      </c>
      <c r="H95" s="45" t="s">
        <v>101</v>
      </c>
      <c r="I95" s="15">
        <v>5.45</v>
      </c>
      <c r="J95" s="81">
        <v>1150</v>
      </c>
    </row>
    <row r="96" spans="1:10" ht="15.75" customHeight="1">
      <c r="A96" s="16">
        <v>86</v>
      </c>
      <c r="B96" s="45" t="s">
        <v>102</v>
      </c>
      <c r="C96" s="45"/>
      <c r="D96" s="45" t="s">
        <v>103</v>
      </c>
      <c r="E96" s="17">
        <v>20.2</v>
      </c>
      <c r="F96" s="81">
        <v>2600</v>
      </c>
      <c r="G96" s="81">
        <v>2730</v>
      </c>
      <c r="H96" s="45" t="s">
        <v>104</v>
      </c>
      <c r="I96" s="17">
        <v>2.4</v>
      </c>
      <c r="J96" s="81">
        <v>610</v>
      </c>
    </row>
    <row r="97" spans="1:10" ht="15.75" customHeight="1">
      <c r="A97" s="16">
        <v>87</v>
      </c>
      <c r="B97" s="45" t="s">
        <v>105</v>
      </c>
      <c r="C97" s="45"/>
      <c r="D97" s="45" t="s">
        <v>106</v>
      </c>
      <c r="E97" s="16">
        <v>19</v>
      </c>
      <c r="F97" s="81">
        <v>2570</v>
      </c>
      <c r="G97" s="81">
        <v>2680</v>
      </c>
      <c r="H97" s="45" t="s">
        <v>107</v>
      </c>
      <c r="I97" s="15">
        <v>6.75</v>
      </c>
      <c r="J97" s="81">
        <v>1460</v>
      </c>
    </row>
    <row r="98" spans="1:10" ht="15.75" customHeight="1">
      <c r="A98" s="16">
        <v>88</v>
      </c>
      <c r="B98" s="45" t="s">
        <v>108</v>
      </c>
      <c r="C98" s="45"/>
      <c r="D98" s="45" t="s">
        <v>109</v>
      </c>
      <c r="E98" s="17">
        <v>34.700000000000003</v>
      </c>
      <c r="F98" s="81">
        <v>2850</v>
      </c>
      <c r="G98" s="81">
        <v>2970</v>
      </c>
      <c r="H98" s="45" t="s">
        <v>110</v>
      </c>
      <c r="I98" s="17">
        <v>7.1</v>
      </c>
      <c r="J98" s="81">
        <v>1730</v>
      </c>
    </row>
    <row r="99" spans="1:10" ht="15.75" customHeight="1">
      <c r="A99" s="16">
        <v>89</v>
      </c>
      <c r="B99" s="45" t="s">
        <v>391</v>
      </c>
      <c r="C99" s="45"/>
      <c r="D99" s="45" t="s">
        <v>392</v>
      </c>
      <c r="E99" s="17">
        <v>22.7</v>
      </c>
      <c r="F99" s="81">
        <v>2740</v>
      </c>
      <c r="G99" s="81">
        <v>3010</v>
      </c>
      <c r="H99" s="45" t="s">
        <v>393</v>
      </c>
      <c r="I99" s="17">
        <v>8.8000000000000007</v>
      </c>
      <c r="J99" s="81">
        <v>2330</v>
      </c>
    </row>
    <row r="100" spans="1:10" ht="15.75" customHeight="1">
      <c r="A100" s="16">
        <v>90</v>
      </c>
      <c r="B100" s="45" t="s">
        <v>394</v>
      </c>
      <c r="C100" s="45"/>
      <c r="D100" s="45" t="s">
        <v>395</v>
      </c>
      <c r="E100" s="15">
        <v>9.4499999999999993</v>
      </c>
      <c r="F100" s="81">
        <v>1670</v>
      </c>
      <c r="G100" s="81">
        <v>1780</v>
      </c>
      <c r="H100" s="45" t="s">
        <v>396</v>
      </c>
      <c r="I100" s="15">
        <v>1.45</v>
      </c>
      <c r="J100" s="81">
        <v>780</v>
      </c>
    </row>
    <row r="101" spans="1:10" ht="15.75" customHeight="1">
      <c r="A101" s="16">
        <v>91</v>
      </c>
      <c r="B101" s="45" t="s">
        <v>188</v>
      </c>
      <c r="C101" s="45"/>
      <c r="D101" s="45" t="s">
        <v>111</v>
      </c>
      <c r="E101" s="15">
        <v>9.5500000000000007</v>
      </c>
      <c r="F101" s="81">
        <v>1790</v>
      </c>
      <c r="G101" s="81">
        <v>1900</v>
      </c>
      <c r="H101" s="45" t="s">
        <v>112</v>
      </c>
      <c r="I101" s="17">
        <v>1.8</v>
      </c>
      <c r="J101" s="81">
        <v>1020</v>
      </c>
    </row>
    <row r="102" spans="1:10" ht="15.75" customHeight="1">
      <c r="A102" s="16">
        <v>92</v>
      </c>
      <c r="B102" s="45" t="s">
        <v>113</v>
      </c>
      <c r="C102" s="45"/>
      <c r="D102" s="45" t="s">
        <v>114</v>
      </c>
      <c r="E102" s="15">
        <v>11.55</v>
      </c>
      <c r="F102" s="81">
        <v>1260</v>
      </c>
      <c r="G102" s="81">
        <v>1390</v>
      </c>
      <c r="H102" s="45" t="s">
        <v>18</v>
      </c>
      <c r="I102" s="15">
        <v>2.95</v>
      </c>
      <c r="J102" s="81">
        <v>950</v>
      </c>
    </row>
    <row r="103" spans="1:10" ht="15.75" customHeight="1">
      <c r="A103" s="16">
        <v>93</v>
      </c>
      <c r="B103" s="45" t="s">
        <v>115</v>
      </c>
      <c r="C103" s="45"/>
      <c r="D103" s="45" t="s">
        <v>116</v>
      </c>
      <c r="E103" s="17">
        <v>12.5</v>
      </c>
      <c r="F103" s="81">
        <v>1370</v>
      </c>
      <c r="G103" s="81">
        <v>1520</v>
      </c>
      <c r="H103" s="45" t="s">
        <v>24</v>
      </c>
      <c r="I103" s="17">
        <v>3.9</v>
      </c>
      <c r="J103" s="81">
        <v>1130</v>
      </c>
    </row>
    <row r="104" spans="1:10" ht="15.75" customHeight="1">
      <c r="A104" s="16">
        <v>94</v>
      </c>
      <c r="B104" s="45" t="s">
        <v>397</v>
      </c>
      <c r="C104" s="45"/>
      <c r="D104" s="45" t="s">
        <v>398</v>
      </c>
      <c r="E104" s="17">
        <v>12.9</v>
      </c>
      <c r="F104" s="81">
        <v>1450</v>
      </c>
      <c r="G104" s="81">
        <v>1610</v>
      </c>
      <c r="H104" s="45" t="s">
        <v>337</v>
      </c>
      <c r="I104" s="15">
        <v>4.55</v>
      </c>
      <c r="J104" s="81">
        <v>1290</v>
      </c>
    </row>
    <row r="105" spans="1:10" ht="15.75" customHeight="1">
      <c r="A105" s="16">
        <v>95</v>
      </c>
      <c r="B105" s="45" t="s">
        <v>117</v>
      </c>
      <c r="C105" s="45"/>
      <c r="D105" s="45" t="s">
        <v>118</v>
      </c>
      <c r="E105" s="15">
        <v>14.45</v>
      </c>
      <c r="F105" s="81">
        <v>1520</v>
      </c>
      <c r="G105" s="81">
        <v>1680</v>
      </c>
      <c r="H105" s="45" t="s">
        <v>30</v>
      </c>
      <c r="I105" s="15">
        <v>4.6399999999999997</v>
      </c>
      <c r="J105" s="81">
        <v>1450</v>
      </c>
    </row>
    <row r="106" spans="1:10" ht="15.75" customHeight="1">
      <c r="A106" s="16">
        <v>96</v>
      </c>
      <c r="B106" s="45" t="s">
        <v>119</v>
      </c>
      <c r="C106" s="45"/>
      <c r="D106" s="45" t="s">
        <v>120</v>
      </c>
      <c r="E106" s="17">
        <v>15.7</v>
      </c>
      <c r="F106" s="81">
        <v>1730</v>
      </c>
      <c r="G106" s="81">
        <v>1910</v>
      </c>
      <c r="H106" s="45" t="s">
        <v>36</v>
      </c>
      <c r="I106" s="17">
        <v>5.6</v>
      </c>
      <c r="J106" s="81">
        <v>1820</v>
      </c>
    </row>
    <row r="107" spans="1:10" ht="15.75" customHeight="1">
      <c r="A107" s="16">
        <v>97</v>
      </c>
      <c r="B107" s="45" t="s">
        <v>119</v>
      </c>
      <c r="C107" s="45"/>
      <c r="D107" s="45" t="s">
        <v>120</v>
      </c>
      <c r="E107" s="17">
        <v>15.7</v>
      </c>
      <c r="F107" s="81">
        <v>1730</v>
      </c>
      <c r="G107" s="81">
        <v>1910</v>
      </c>
      <c r="H107" s="45" t="s">
        <v>37</v>
      </c>
      <c r="I107" s="17">
        <v>5.4</v>
      </c>
      <c r="J107" s="81">
        <v>1820</v>
      </c>
    </row>
    <row r="108" spans="1:10" ht="15.75" customHeight="1">
      <c r="A108" s="16">
        <v>98</v>
      </c>
      <c r="B108" s="45" t="s">
        <v>121</v>
      </c>
      <c r="C108" s="45"/>
      <c r="D108" s="45" t="s">
        <v>122</v>
      </c>
      <c r="E108" s="16">
        <v>18</v>
      </c>
      <c r="F108" s="81">
        <v>1930</v>
      </c>
      <c r="G108" s="81">
        <v>2130</v>
      </c>
      <c r="H108" s="45" t="s">
        <v>43</v>
      </c>
      <c r="I108" s="17">
        <v>7.7</v>
      </c>
      <c r="J108" s="81">
        <v>2150</v>
      </c>
    </row>
    <row r="109" spans="1:10" ht="15.75" customHeight="1">
      <c r="A109" s="16">
        <v>99</v>
      </c>
      <c r="B109" s="45" t="s">
        <v>189</v>
      </c>
      <c r="C109" s="45"/>
      <c r="D109" s="45" t="s">
        <v>123</v>
      </c>
      <c r="E109" s="17">
        <v>1.6</v>
      </c>
      <c r="F109" s="81">
        <v>2170</v>
      </c>
      <c r="G109" s="81">
        <v>2170</v>
      </c>
      <c r="H109" s="45" t="s">
        <v>15</v>
      </c>
      <c r="I109" s="45" t="s">
        <v>15</v>
      </c>
      <c r="J109" s="81">
        <v>0</v>
      </c>
    </row>
    <row r="110" spans="1:10" ht="15.75" customHeight="1">
      <c r="A110" s="16">
        <v>100</v>
      </c>
      <c r="B110" s="45" t="s">
        <v>190</v>
      </c>
      <c r="C110" s="45"/>
      <c r="D110" s="45" t="s">
        <v>124</v>
      </c>
      <c r="E110" s="17">
        <v>1.8</v>
      </c>
      <c r="F110" s="81">
        <v>2600</v>
      </c>
      <c r="G110" s="81">
        <v>2600</v>
      </c>
      <c r="H110" s="45" t="s">
        <v>15</v>
      </c>
      <c r="I110" s="45" t="s">
        <v>15</v>
      </c>
      <c r="J110" s="81">
        <v>0</v>
      </c>
    </row>
    <row r="111" spans="1:10" ht="15.75" customHeight="1">
      <c r="A111" s="16">
        <v>101</v>
      </c>
      <c r="B111" s="45" t="s">
        <v>399</v>
      </c>
      <c r="C111" s="45"/>
      <c r="D111" s="45" t="s">
        <v>400</v>
      </c>
      <c r="E111" s="17">
        <v>25.4</v>
      </c>
      <c r="F111" s="81">
        <v>2970</v>
      </c>
      <c r="G111" s="81">
        <v>3250</v>
      </c>
      <c r="H111" s="45" t="s">
        <v>401</v>
      </c>
      <c r="I111" s="15">
        <v>8.75</v>
      </c>
      <c r="J111" s="81">
        <v>2550</v>
      </c>
    </row>
    <row r="112" spans="1:10" ht="15.75" customHeight="1">
      <c r="A112" s="16">
        <v>102</v>
      </c>
      <c r="B112" s="45" t="s">
        <v>125</v>
      </c>
      <c r="C112" s="45"/>
      <c r="D112" s="45" t="s">
        <v>126</v>
      </c>
      <c r="E112" s="16">
        <v>15</v>
      </c>
      <c r="F112" s="81">
        <v>1710</v>
      </c>
      <c r="G112" s="81">
        <v>1880</v>
      </c>
      <c r="H112" s="45" t="s">
        <v>127</v>
      </c>
      <c r="I112" s="15">
        <v>3.85</v>
      </c>
      <c r="J112" s="81">
        <v>1280</v>
      </c>
    </row>
    <row r="113" spans="1:10" ht="15.75" customHeight="1">
      <c r="A113" s="16">
        <v>103</v>
      </c>
      <c r="B113" s="45" t="s">
        <v>128</v>
      </c>
      <c r="C113" s="45"/>
      <c r="D113" s="45" t="s">
        <v>129</v>
      </c>
      <c r="E113" s="17">
        <v>16.7</v>
      </c>
      <c r="F113" s="81">
        <v>1860</v>
      </c>
      <c r="G113" s="81">
        <v>2050</v>
      </c>
      <c r="H113" s="45" t="s">
        <v>130</v>
      </c>
      <c r="I113" s="17">
        <v>4.7</v>
      </c>
      <c r="J113" s="81">
        <v>1590</v>
      </c>
    </row>
    <row r="114" spans="1:10" ht="15.75" customHeight="1">
      <c r="A114" s="16">
        <v>104</v>
      </c>
      <c r="B114" s="45" t="s">
        <v>402</v>
      </c>
      <c r="C114" s="45"/>
      <c r="D114" s="45" t="s">
        <v>403</v>
      </c>
      <c r="E114" s="17">
        <v>21.1</v>
      </c>
      <c r="F114" s="81">
        <v>2530</v>
      </c>
      <c r="G114" s="81">
        <v>2760</v>
      </c>
      <c r="H114" s="45" t="s">
        <v>404</v>
      </c>
      <c r="I114" s="15">
        <v>5.35</v>
      </c>
      <c r="J114" s="81">
        <v>1950</v>
      </c>
    </row>
    <row r="115" spans="1:10" ht="15.75" customHeight="1">
      <c r="A115" s="16">
        <v>105</v>
      </c>
      <c r="B115" s="45" t="s">
        <v>131</v>
      </c>
      <c r="C115" s="45"/>
      <c r="D115" s="45" t="s">
        <v>132</v>
      </c>
      <c r="E115" s="17">
        <v>24.2</v>
      </c>
      <c r="F115" s="81">
        <v>2860</v>
      </c>
      <c r="G115" s="81">
        <v>3120</v>
      </c>
      <c r="H115" s="45" t="s">
        <v>133</v>
      </c>
      <c r="I115" s="17">
        <v>7.1</v>
      </c>
      <c r="J115" s="81">
        <v>2440</v>
      </c>
    </row>
    <row r="116" spans="1:10" ht="15.75" customHeight="1">
      <c r="A116" s="16">
        <v>106</v>
      </c>
      <c r="B116" s="45" t="s">
        <v>405</v>
      </c>
      <c r="C116" s="45"/>
      <c r="D116" s="45" t="s">
        <v>406</v>
      </c>
      <c r="E116" s="17">
        <v>19.7</v>
      </c>
      <c r="F116" s="81">
        <v>2670</v>
      </c>
      <c r="G116" s="81">
        <v>2770</v>
      </c>
      <c r="H116" s="45" t="s">
        <v>407</v>
      </c>
      <c r="I116" s="17">
        <v>3.6</v>
      </c>
      <c r="J116" s="81">
        <v>1270</v>
      </c>
    </row>
    <row r="117" spans="1:10" ht="15.75" customHeight="1">
      <c r="A117" s="16">
        <v>107</v>
      </c>
      <c r="B117" s="45" t="s">
        <v>408</v>
      </c>
      <c r="C117" s="45"/>
      <c r="D117" s="45" t="s">
        <v>409</v>
      </c>
      <c r="E117" s="17">
        <v>21.5</v>
      </c>
      <c r="F117" s="81">
        <v>2880</v>
      </c>
      <c r="G117" s="81">
        <v>3000</v>
      </c>
      <c r="H117" s="45" t="s">
        <v>410</v>
      </c>
      <c r="I117" s="15">
        <v>4.53</v>
      </c>
      <c r="J117" s="81">
        <v>1520</v>
      </c>
    </row>
    <row r="118" spans="1:10" ht="15.75" customHeight="1">
      <c r="A118" s="16">
        <v>108</v>
      </c>
      <c r="B118" s="45" t="s">
        <v>411</v>
      </c>
      <c r="C118" s="45"/>
      <c r="D118" s="45" t="s">
        <v>412</v>
      </c>
      <c r="E118" s="17">
        <v>23.3</v>
      </c>
      <c r="F118" s="81">
        <v>3070</v>
      </c>
      <c r="G118" s="81">
        <v>3200</v>
      </c>
      <c r="H118" s="45" t="s">
        <v>134</v>
      </c>
      <c r="I118" s="15">
        <v>5.35</v>
      </c>
      <c r="J118" s="81">
        <v>1820</v>
      </c>
    </row>
    <row r="119" spans="1:10" ht="15.75" customHeight="1">
      <c r="A119" s="16">
        <v>109</v>
      </c>
      <c r="B119" s="45" t="s">
        <v>413</v>
      </c>
      <c r="C119" s="45"/>
      <c r="D119" s="45" t="s">
        <v>414</v>
      </c>
      <c r="E119" s="17">
        <v>27.4</v>
      </c>
      <c r="F119" s="81">
        <v>3500</v>
      </c>
      <c r="G119" s="81">
        <v>3640</v>
      </c>
      <c r="H119" s="45" t="s">
        <v>415</v>
      </c>
      <c r="I119" s="17">
        <v>7.2</v>
      </c>
      <c r="J119" s="81">
        <v>2250</v>
      </c>
    </row>
    <row r="120" spans="1:10" ht="15.75" customHeight="1">
      <c r="A120" s="16">
        <v>110</v>
      </c>
      <c r="B120" s="45" t="s">
        <v>416</v>
      </c>
      <c r="C120" s="45"/>
      <c r="D120" s="45" t="s">
        <v>417</v>
      </c>
      <c r="E120" s="17">
        <v>19.600000000000001</v>
      </c>
      <c r="F120" s="81">
        <v>2290</v>
      </c>
      <c r="G120" s="81">
        <v>2500</v>
      </c>
      <c r="H120" s="45" t="s">
        <v>407</v>
      </c>
      <c r="I120" s="17">
        <v>3.6</v>
      </c>
      <c r="J120" s="81">
        <v>1270</v>
      </c>
    </row>
    <row r="121" spans="1:10" ht="15.75" customHeight="1">
      <c r="A121" s="16">
        <v>111</v>
      </c>
      <c r="B121" s="45" t="s">
        <v>418</v>
      </c>
      <c r="C121" s="45"/>
      <c r="D121" s="45" t="s">
        <v>419</v>
      </c>
      <c r="E121" s="17">
        <v>20.3</v>
      </c>
      <c r="F121" s="81">
        <v>2420</v>
      </c>
      <c r="G121" s="81">
        <v>2660</v>
      </c>
      <c r="H121" s="45" t="s">
        <v>410</v>
      </c>
      <c r="I121" s="15">
        <v>4.53</v>
      </c>
      <c r="J121" s="81">
        <v>1520</v>
      </c>
    </row>
    <row r="122" spans="1:10" ht="15.75" customHeight="1">
      <c r="A122" s="16">
        <v>112</v>
      </c>
      <c r="B122" s="45" t="s">
        <v>135</v>
      </c>
      <c r="C122" s="45"/>
      <c r="D122" s="45" t="s">
        <v>136</v>
      </c>
      <c r="E122" s="17">
        <v>21.4</v>
      </c>
      <c r="F122" s="81">
        <v>2570</v>
      </c>
      <c r="G122" s="81">
        <v>2810</v>
      </c>
      <c r="H122" s="45" t="s">
        <v>134</v>
      </c>
      <c r="I122" s="15">
        <v>5.35</v>
      </c>
      <c r="J122" s="81">
        <v>1820</v>
      </c>
    </row>
    <row r="123" spans="1:10" ht="15.75" customHeight="1">
      <c r="A123" s="16">
        <v>113</v>
      </c>
      <c r="B123" s="45" t="s">
        <v>420</v>
      </c>
      <c r="C123" s="45"/>
      <c r="D123" s="45" t="s">
        <v>421</v>
      </c>
      <c r="E123" s="17">
        <v>25.5</v>
      </c>
      <c r="F123" s="81">
        <v>2860</v>
      </c>
      <c r="G123" s="81">
        <v>3140</v>
      </c>
      <c r="H123" s="45" t="s">
        <v>415</v>
      </c>
      <c r="I123" s="17">
        <v>7.2</v>
      </c>
      <c r="J123" s="81">
        <v>2250</v>
      </c>
    </row>
    <row r="124" spans="1:10" ht="15.75" customHeight="1">
      <c r="A124" s="16">
        <v>114</v>
      </c>
      <c r="B124" s="45" t="s">
        <v>137</v>
      </c>
      <c r="C124" s="45"/>
      <c r="D124" s="45" t="s">
        <v>138</v>
      </c>
      <c r="E124" s="17">
        <v>18.100000000000001</v>
      </c>
      <c r="F124" s="81">
        <v>2500</v>
      </c>
      <c r="G124" s="81">
        <v>2720</v>
      </c>
      <c r="H124" s="45" t="s">
        <v>139</v>
      </c>
      <c r="I124" s="15">
        <v>3.92</v>
      </c>
      <c r="J124" s="81">
        <v>1390</v>
      </c>
    </row>
    <row r="125" spans="1:10" ht="15.75" customHeight="1">
      <c r="A125" s="16">
        <v>115</v>
      </c>
      <c r="B125" s="45" t="s">
        <v>140</v>
      </c>
      <c r="C125" s="45"/>
      <c r="D125" s="45" t="s">
        <v>141</v>
      </c>
      <c r="E125" s="17">
        <v>20.399999999999999</v>
      </c>
      <c r="F125" s="81">
        <v>2680</v>
      </c>
      <c r="G125" s="81">
        <v>2900</v>
      </c>
      <c r="H125" s="45" t="s">
        <v>142</v>
      </c>
      <c r="I125" s="15">
        <v>4.41</v>
      </c>
      <c r="J125" s="81">
        <v>1600</v>
      </c>
    </row>
    <row r="126" spans="1:10" ht="15.75" customHeight="1">
      <c r="A126" s="16">
        <v>116</v>
      </c>
      <c r="B126" s="45" t="s">
        <v>143</v>
      </c>
      <c r="C126" s="45"/>
      <c r="D126" s="45" t="s">
        <v>144</v>
      </c>
      <c r="E126" s="17">
        <v>21.7</v>
      </c>
      <c r="F126" s="81">
        <v>2810</v>
      </c>
      <c r="G126" s="81">
        <v>2940</v>
      </c>
      <c r="H126" s="45" t="s">
        <v>145</v>
      </c>
      <c r="I126" s="17">
        <v>5.3</v>
      </c>
      <c r="J126" s="81">
        <v>1910</v>
      </c>
    </row>
    <row r="127" spans="1:10" ht="15.75" customHeight="1">
      <c r="A127" s="16">
        <v>117</v>
      </c>
      <c r="B127" s="45" t="s">
        <v>422</v>
      </c>
      <c r="C127" s="45"/>
      <c r="D127" s="45" t="s">
        <v>423</v>
      </c>
      <c r="E127" s="15">
        <v>24.45</v>
      </c>
      <c r="F127" s="81">
        <v>2870</v>
      </c>
      <c r="G127" s="81">
        <v>3110</v>
      </c>
      <c r="H127" s="45" t="s">
        <v>424</v>
      </c>
      <c r="I127" s="17">
        <v>3.5</v>
      </c>
      <c r="J127" s="81">
        <v>1630</v>
      </c>
    </row>
    <row r="128" spans="1:10" ht="15.75" customHeight="1">
      <c r="A128" s="16">
        <v>118</v>
      </c>
      <c r="B128" s="45" t="s">
        <v>425</v>
      </c>
      <c r="C128" s="45"/>
      <c r="D128" s="45" t="s">
        <v>426</v>
      </c>
      <c r="E128" s="17">
        <v>14.4</v>
      </c>
      <c r="F128" s="81">
        <v>1650</v>
      </c>
      <c r="G128" s="81">
        <v>1800</v>
      </c>
      <c r="H128" s="45" t="s">
        <v>427</v>
      </c>
      <c r="I128" s="17">
        <v>0.8</v>
      </c>
      <c r="J128" s="81">
        <v>500</v>
      </c>
    </row>
    <row r="129" spans="1:10" ht="15.75" customHeight="1">
      <c r="A129" s="16">
        <v>119</v>
      </c>
      <c r="B129" s="45" t="s">
        <v>146</v>
      </c>
      <c r="C129" s="45"/>
      <c r="D129" s="45" t="s">
        <v>147</v>
      </c>
      <c r="E129" s="16">
        <v>17</v>
      </c>
      <c r="F129" s="81">
        <v>1690</v>
      </c>
      <c r="G129" s="81">
        <v>1880</v>
      </c>
      <c r="H129" s="45" t="s">
        <v>148</v>
      </c>
      <c r="I129" s="15">
        <v>1.01</v>
      </c>
      <c r="J129" s="81">
        <v>630</v>
      </c>
    </row>
    <row r="130" spans="1:10" ht="15.75" customHeight="1">
      <c r="A130" s="16">
        <v>120</v>
      </c>
      <c r="B130" s="45" t="s">
        <v>428</v>
      </c>
      <c r="C130" s="45"/>
      <c r="D130" s="45" t="s">
        <v>429</v>
      </c>
      <c r="E130" s="17">
        <v>20.7</v>
      </c>
      <c r="F130" s="81">
        <v>2680</v>
      </c>
      <c r="G130" s="81">
        <v>2810</v>
      </c>
      <c r="H130" s="45" t="s">
        <v>134</v>
      </c>
      <c r="I130" s="15">
        <v>5.35</v>
      </c>
      <c r="J130" s="81">
        <v>1820</v>
      </c>
    </row>
    <row r="131" spans="1:10" ht="15.75" customHeight="1">
      <c r="A131" s="16">
        <v>121</v>
      </c>
      <c r="B131" s="45" t="s">
        <v>430</v>
      </c>
      <c r="C131" s="45"/>
      <c r="D131" s="45" t="s">
        <v>431</v>
      </c>
      <c r="E131" s="17">
        <v>11.8</v>
      </c>
      <c r="F131" s="81">
        <v>1260</v>
      </c>
      <c r="G131" s="81">
        <v>1390</v>
      </c>
      <c r="H131" s="45" t="s">
        <v>30</v>
      </c>
      <c r="I131" s="15">
        <v>4.6399999999999997</v>
      </c>
      <c r="J131" s="81">
        <v>1450</v>
      </c>
    </row>
    <row r="132" spans="1:10" ht="15.75" customHeight="1">
      <c r="A132" s="16">
        <v>122</v>
      </c>
      <c r="B132" s="45" t="s">
        <v>149</v>
      </c>
      <c r="C132" s="45"/>
      <c r="D132" s="45" t="s">
        <v>150</v>
      </c>
      <c r="E132" s="17">
        <v>12.5</v>
      </c>
      <c r="F132" s="81">
        <v>1380</v>
      </c>
      <c r="G132" s="81">
        <v>1520</v>
      </c>
      <c r="H132" s="45" t="s">
        <v>36</v>
      </c>
      <c r="I132" s="17">
        <v>5.6</v>
      </c>
      <c r="J132" s="81">
        <v>1820</v>
      </c>
    </row>
    <row r="133" spans="1:10" ht="15.75" customHeight="1">
      <c r="A133" s="16">
        <v>123</v>
      </c>
      <c r="B133" s="45" t="s">
        <v>149</v>
      </c>
      <c r="C133" s="45"/>
      <c r="D133" s="45" t="s">
        <v>150</v>
      </c>
      <c r="E133" s="17">
        <v>12.5</v>
      </c>
      <c r="F133" s="81">
        <v>1380</v>
      </c>
      <c r="G133" s="81">
        <v>1520</v>
      </c>
      <c r="H133" s="45" t="s">
        <v>37</v>
      </c>
      <c r="I133" s="17">
        <v>5.4</v>
      </c>
      <c r="J133" s="81">
        <v>1820</v>
      </c>
    </row>
    <row r="134" spans="1:10" ht="15.75" customHeight="1">
      <c r="A134" s="16">
        <v>124</v>
      </c>
      <c r="B134" s="45" t="s">
        <v>151</v>
      </c>
      <c r="C134" s="45"/>
      <c r="D134" s="45" t="s">
        <v>152</v>
      </c>
      <c r="E134" s="17">
        <v>14.1</v>
      </c>
      <c r="F134" s="81">
        <v>1520</v>
      </c>
      <c r="G134" s="81">
        <v>1680</v>
      </c>
      <c r="H134" s="45" t="s">
        <v>43</v>
      </c>
      <c r="I134" s="17">
        <v>7.7</v>
      </c>
      <c r="J134" s="81">
        <v>2150</v>
      </c>
    </row>
    <row r="135" spans="1:10" ht="15.75" customHeight="1">
      <c r="A135" s="16">
        <v>125</v>
      </c>
      <c r="B135" s="45" t="s">
        <v>432</v>
      </c>
      <c r="C135" s="45"/>
      <c r="D135" s="45" t="s">
        <v>433</v>
      </c>
      <c r="E135" s="17">
        <v>12.1</v>
      </c>
      <c r="F135" s="81">
        <v>1500</v>
      </c>
      <c r="G135" s="81">
        <v>1660</v>
      </c>
      <c r="H135" s="45" t="s">
        <v>15</v>
      </c>
      <c r="I135" s="45" t="s">
        <v>15</v>
      </c>
      <c r="J135" s="81">
        <v>0</v>
      </c>
    </row>
    <row r="136" spans="1:10" ht="15.75" customHeight="1">
      <c r="A136" s="16">
        <v>126</v>
      </c>
      <c r="B136" s="45" t="s">
        <v>434</v>
      </c>
      <c r="C136" s="45"/>
      <c r="D136" s="45" t="s">
        <v>435</v>
      </c>
      <c r="E136" s="16">
        <v>14</v>
      </c>
      <c r="F136" s="81">
        <v>1740</v>
      </c>
      <c r="G136" s="81">
        <v>1920</v>
      </c>
      <c r="H136" s="45" t="s">
        <v>15</v>
      </c>
      <c r="I136" s="45" t="s">
        <v>15</v>
      </c>
      <c r="J136" s="81">
        <v>0</v>
      </c>
    </row>
    <row r="137" spans="1:10" ht="15.75" customHeight="1">
      <c r="A137" s="16">
        <v>127</v>
      </c>
      <c r="B137" s="45" t="s">
        <v>153</v>
      </c>
      <c r="C137" s="45"/>
      <c r="D137" s="45" t="s">
        <v>154</v>
      </c>
      <c r="E137" s="17">
        <v>11.5</v>
      </c>
      <c r="F137" s="81">
        <v>1390</v>
      </c>
      <c r="G137" s="81">
        <v>1540</v>
      </c>
      <c r="H137" s="45" t="s">
        <v>24</v>
      </c>
      <c r="I137" s="17">
        <v>3.9</v>
      </c>
      <c r="J137" s="81">
        <v>1130</v>
      </c>
    </row>
    <row r="138" spans="1:10" ht="15.75" customHeight="1">
      <c r="A138" s="16">
        <v>128</v>
      </c>
      <c r="B138" s="45" t="s">
        <v>155</v>
      </c>
      <c r="C138" s="45"/>
      <c r="D138" s="45" t="s">
        <v>156</v>
      </c>
      <c r="E138" s="15">
        <v>21.15</v>
      </c>
      <c r="F138" s="81">
        <v>2050</v>
      </c>
      <c r="G138" s="81">
        <v>2220</v>
      </c>
      <c r="H138" s="45" t="s">
        <v>157</v>
      </c>
      <c r="I138" s="17">
        <v>4.0999999999999996</v>
      </c>
      <c r="J138" s="81">
        <v>1510</v>
      </c>
    </row>
    <row r="139" spans="1:10" ht="15.75" customHeight="1">
      <c r="A139" s="16">
        <v>129</v>
      </c>
      <c r="B139" s="45" t="s">
        <v>436</v>
      </c>
      <c r="C139" s="45"/>
      <c r="D139" s="45" t="s">
        <v>437</v>
      </c>
      <c r="E139" s="17">
        <v>18.5</v>
      </c>
      <c r="F139" s="81">
        <v>2120</v>
      </c>
      <c r="G139" s="81">
        <v>2290</v>
      </c>
      <c r="H139" s="45" t="s">
        <v>438</v>
      </c>
      <c r="I139" s="17">
        <v>5.7</v>
      </c>
      <c r="J139" s="81">
        <v>1840</v>
      </c>
    </row>
    <row r="140" spans="1:10" ht="15.75" customHeight="1">
      <c r="A140" s="16">
        <v>130</v>
      </c>
      <c r="B140" s="45" t="s">
        <v>158</v>
      </c>
      <c r="C140" s="45"/>
      <c r="D140" s="45" t="s">
        <v>159</v>
      </c>
      <c r="E140" s="17">
        <v>40.5</v>
      </c>
      <c r="F140" s="81">
        <v>3680</v>
      </c>
      <c r="G140" s="81">
        <v>4060</v>
      </c>
      <c r="H140" s="45" t="s">
        <v>160</v>
      </c>
      <c r="I140" s="15">
        <v>11.62</v>
      </c>
      <c r="J140" s="81">
        <v>2900</v>
      </c>
    </row>
    <row r="141" spans="1:10" ht="15.75" customHeight="1">
      <c r="A141" s="16">
        <v>131</v>
      </c>
      <c r="B141" s="45" t="s">
        <v>161</v>
      </c>
      <c r="C141" s="45"/>
      <c r="D141" s="45" t="s">
        <v>162</v>
      </c>
      <c r="E141" s="15">
        <v>40.049999999999997</v>
      </c>
      <c r="F141" s="81">
        <v>4670</v>
      </c>
      <c r="G141" s="81">
        <v>5230</v>
      </c>
      <c r="H141" s="45" t="s">
        <v>163</v>
      </c>
      <c r="I141" s="15">
        <v>12.38</v>
      </c>
      <c r="J141" s="81">
        <v>3350</v>
      </c>
    </row>
    <row r="142" spans="1:10" ht="15.75" customHeight="1">
      <c r="A142" s="16">
        <v>132</v>
      </c>
      <c r="B142" s="45" t="s">
        <v>164</v>
      </c>
      <c r="C142" s="45"/>
      <c r="D142" s="45" t="s">
        <v>165</v>
      </c>
      <c r="E142" s="15">
        <v>47.95</v>
      </c>
      <c r="F142" s="81">
        <v>4210</v>
      </c>
      <c r="G142" s="81">
        <v>4720</v>
      </c>
      <c r="H142" s="45" t="s">
        <v>166</v>
      </c>
      <c r="I142" s="15">
        <v>11.05</v>
      </c>
      <c r="J142" s="81">
        <v>3000</v>
      </c>
    </row>
    <row r="143" spans="1:10" ht="15.75" customHeight="1">
      <c r="A143" s="16">
        <v>133</v>
      </c>
      <c r="B143" s="45" t="s">
        <v>167</v>
      </c>
      <c r="C143" s="45"/>
      <c r="D143" s="45" t="s">
        <v>168</v>
      </c>
      <c r="E143" s="15">
        <v>40.049999999999997</v>
      </c>
      <c r="F143" s="81">
        <v>5090</v>
      </c>
      <c r="G143" s="81">
        <v>5500</v>
      </c>
      <c r="H143" s="45" t="s">
        <v>169</v>
      </c>
      <c r="I143" s="15">
        <v>13.65</v>
      </c>
      <c r="J143" s="81">
        <v>3850</v>
      </c>
    </row>
    <row r="144" spans="1:10" ht="15.75" customHeight="1">
      <c r="A144" s="16">
        <v>134</v>
      </c>
      <c r="B144" s="45" t="s">
        <v>439</v>
      </c>
      <c r="C144" s="45"/>
      <c r="D144" s="45" t="s">
        <v>440</v>
      </c>
      <c r="E144" s="16">
        <v>54</v>
      </c>
      <c r="F144" s="81">
        <v>4990</v>
      </c>
      <c r="G144" s="81">
        <v>5570</v>
      </c>
      <c r="H144" s="45" t="s">
        <v>441</v>
      </c>
      <c r="I144" s="15">
        <v>11.05</v>
      </c>
      <c r="J144" s="81">
        <v>3200</v>
      </c>
    </row>
    <row r="145" spans="1:10" ht="15.75" customHeight="1">
      <c r="A145" s="16">
        <v>135</v>
      </c>
      <c r="B145" s="45" t="s">
        <v>442</v>
      </c>
      <c r="C145" s="45"/>
      <c r="D145" s="45" t="s">
        <v>443</v>
      </c>
      <c r="E145" s="17">
        <v>60.7</v>
      </c>
      <c r="F145" s="81">
        <v>6460</v>
      </c>
      <c r="G145" s="81">
        <v>6660</v>
      </c>
      <c r="H145" s="45" t="s">
        <v>444</v>
      </c>
      <c r="I145" s="15">
        <v>7.79</v>
      </c>
      <c r="J145" s="81">
        <v>2110</v>
      </c>
    </row>
    <row r="146" spans="1:10" ht="15.75" customHeight="1">
      <c r="A146" s="16">
        <v>136</v>
      </c>
      <c r="B146" s="45" t="s">
        <v>442</v>
      </c>
      <c r="C146" s="45"/>
      <c r="D146" s="45" t="s">
        <v>443</v>
      </c>
      <c r="E146" s="17">
        <v>60.7</v>
      </c>
      <c r="F146" s="81">
        <v>6460</v>
      </c>
      <c r="G146" s="81">
        <v>6660</v>
      </c>
      <c r="H146" s="45" t="s">
        <v>134</v>
      </c>
      <c r="I146" s="15">
        <v>5.35</v>
      </c>
      <c r="J146" s="81">
        <v>1820</v>
      </c>
    </row>
    <row r="147" spans="1:10" ht="15.75" customHeight="1">
      <c r="A147" s="16">
        <v>137</v>
      </c>
      <c r="B147" s="45" t="s">
        <v>445</v>
      </c>
      <c r="C147" s="45"/>
      <c r="D147" s="45" t="s">
        <v>446</v>
      </c>
      <c r="E147" s="16">
        <v>39</v>
      </c>
      <c r="F147" s="81">
        <v>3280</v>
      </c>
      <c r="G147" s="81">
        <v>3470</v>
      </c>
      <c r="H147" s="45" t="s">
        <v>447</v>
      </c>
      <c r="I147" s="17">
        <v>3.1</v>
      </c>
      <c r="J147" s="81">
        <v>900</v>
      </c>
    </row>
    <row r="148" spans="1:10" ht="15.75" customHeight="1">
      <c r="A148" s="16">
        <v>138</v>
      </c>
      <c r="B148" s="45" t="s">
        <v>448</v>
      </c>
      <c r="C148" s="45"/>
      <c r="D148" s="45" t="s">
        <v>449</v>
      </c>
      <c r="E148" s="16">
        <v>52</v>
      </c>
      <c r="F148" s="81">
        <v>4320</v>
      </c>
      <c r="G148" s="81">
        <v>4580</v>
      </c>
      <c r="H148" s="45" t="s">
        <v>134</v>
      </c>
      <c r="I148" s="15">
        <v>5.35</v>
      </c>
      <c r="J148" s="81">
        <v>1820</v>
      </c>
    </row>
    <row r="149" spans="1:10" ht="15.75" customHeight="1">
      <c r="A149" s="16">
        <v>139</v>
      </c>
      <c r="B149" s="45" t="s">
        <v>170</v>
      </c>
      <c r="C149" s="45"/>
      <c r="D149" s="45" t="s">
        <v>171</v>
      </c>
      <c r="E149" s="17">
        <v>57.4</v>
      </c>
      <c r="F149" s="81">
        <v>5720</v>
      </c>
      <c r="G149" s="81">
        <v>6010</v>
      </c>
      <c r="H149" s="45" t="s">
        <v>172</v>
      </c>
      <c r="I149" s="17">
        <v>10.6</v>
      </c>
      <c r="J149" s="81">
        <v>2540</v>
      </c>
    </row>
    <row r="150" spans="1:10" ht="15.75" customHeight="1">
      <c r="A150" s="16">
        <v>140</v>
      </c>
      <c r="B150" s="45" t="s">
        <v>173</v>
      </c>
      <c r="C150" s="45"/>
      <c r="D150" s="45" t="s">
        <v>174</v>
      </c>
      <c r="E150" s="17">
        <v>68.5</v>
      </c>
      <c r="F150" s="81">
        <v>5320</v>
      </c>
      <c r="G150" s="81">
        <v>5670</v>
      </c>
      <c r="H150" s="45" t="s">
        <v>175</v>
      </c>
      <c r="I150" s="15">
        <v>8.4600000000000009</v>
      </c>
      <c r="J150" s="81">
        <v>2110</v>
      </c>
    </row>
    <row r="151" spans="1:10" ht="27" customHeight="1">
      <c r="A151" s="38" t="s">
        <v>191</v>
      </c>
      <c r="B151" s="38"/>
      <c r="C151" s="38"/>
      <c r="D151" s="38"/>
      <c r="E151" s="38"/>
      <c r="F151" s="81">
        <v>0</v>
      </c>
      <c r="G151" s="81">
        <v>0</v>
      </c>
      <c r="J151" s="81">
        <v>0</v>
      </c>
    </row>
    <row r="152" spans="1:10" ht="24.75" customHeight="1">
      <c r="A152" s="39" t="s">
        <v>1</v>
      </c>
      <c r="B152" s="39"/>
      <c r="C152" s="39"/>
      <c r="F152" s="81">
        <v>0</v>
      </c>
      <c r="G152" s="81">
        <v>0</v>
      </c>
      <c r="J152" s="81">
        <v>0</v>
      </c>
    </row>
    <row r="153" spans="1:10" ht="30.75" customHeight="1">
      <c r="A153" s="40" t="s">
        <v>255</v>
      </c>
      <c r="B153" s="40"/>
      <c r="C153" s="40" t="s">
        <v>283</v>
      </c>
      <c r="D153" s="40"/>
      <c r="E153" s="40"/>
      <c r="F153" s="81">
        <v>0</v>
      </c>
      <c r="G153" s="81">
        <v>0</v>
      </c>
      <c r="H153" s="40"/>
      <c r="I153" s="40"/>
      <c r="J153" s="81">
        <v>0</v>
      </c>
    </row>
    <row r="154" spans="1:10" ht="15.75" customHeight="1">
      <c r="A154" s="83" t="s">
        <v>256</v>
      </c>
      <c r="B154" s="83"/>
      <c r="C154" s="83" t="s">
        <v>269</v>
      </c>
      <c r="D154" s="83"/>
      <c r="E154" s="83"/>
      <c r="F154" s="81">
        <v>0</v>
      </c>
      <c r="G154" s="81">
        <v>0</v>
      </c>
      <c r="H154" s="83"/>
      <c r="I154" s="83"/>
      <c r="J154" s="81">
        <v>0</v>
      </c>
    </row>
    <row r="155" spans="1:10" ht="15.75" customHeight="1">
      <c r="A155" s="83" t="s">
        <v>257</v>
      </c>
      <c r="B155" s="83"/>
      <c r="C155" s="83" t="s">
        <v>279</v>
      </c>
      <c r="D155" s="83"/>
      <c r="E155" s="83"/>
      <c r="F155" s="81">
        <v>0</v>
      </c>
      <c r="G155" s="81">
        <v>0</v>
      </c>
      <c r="H155" s="83"/>
      <c r="I155" s="83"/>
      <c r="J155" s="81">
        <v>0</v>
      </c>
    </row>
    <row r="156" spans="1:10" ht="15.75" customHeight="1">
      <c r="A156" s="83" t="s">
        <v>258</v>
      </c>
      <c r="B156" s="83"/>
      <c r="C156" s="83" t="s">
        <v>280</v>
      </c>
      <c r="D156" s="83"/>
      <c r="E156" s="83"/>
      <c r="F156" s="81">
        <v>0</v>
      </c>
      <c r="G156" s="81">
        <v>0</v>
      </c>
      <c r="H156" s="83"/>
      <c r="I156" s="83"/>
      <c r="J156" s="81">
        <v>0</v>
      </c>
    </row>
    <row r="157" spans="1:10" ht="15.75" customHeight="1">
      <c r="A157" s="84" t="s">
        <v>2</v>
      </c>
      <c r="B157" s="41" t="s">
        <v>3</v>
      </c>
      <c r="C157" s="41"/>
      <c r="D157" s="85" t="s">
        <v>5</v>
      </c>
      <c r="E157" s="85"/>
      <c r="F157" s="81">
        <v>0</v>
      </c>
      <c r="G157" s="81">
        <v>0</v>
      </c>
      <c r="H157" s="85" t="s">
        <v>6</v>
      </c>
      <c r="I157" s="85"/>
      <c r="J157" s="81">
        <v>0</v>
      </c>
    </row>
    <row r="158" spans="1:10" ht="15.75" customHeight="1">
      <c r="A158" s="86"/>
      <c r="B158" s="87"/>
      <c r="C158" s="88"/>
      <c r="D158" s="89" t="s">
        <v>9</v>
      </c>
      <c r="E158" s="89" t="s">
        <v>10</v>
      </c>
      <c r="F158" s="81" t="e">
        <v>#VALUE!</v>
      </c>
      <c r="G158" s="81" t="e">
        <v>#VALUE!</v>
      </c>
      <c r="H158" s="89" t="s">
        <v>9</v>
      </c>
      <c r="I158" s="89" t="s">
        <v>10</v>
      </c>
      <c r="J158" s="81" t="e">
        <v>#VALUE!</v>
      </c>
    </row>
    <row r="159" spans="1:10" ht="15.75" customHeight="1">
      <c r="A159" s="16">
        <v>141</v>
      </c>
      <c r="B159" s="45" t="s">
        <v>308</v>
      </c>
      <c r="C159" s="45"/>
      <c r="D159" s="45" t="s">
        <v>12</v>
      </c>
      <c r="E159" s="14"/>
      <c r="F159" s="81">
        <v>0</v>
      </c>
      <c r="G159" s="81">
        <v>0</v>
      </c>
      <c r="H159" s="45" t="s">
        <v>309</v>
      </c>
      <c r="I159" s="15">
        <v>4.55</v>
      </c>
      <c r="J159" s="81">
        <v>1280</v>
      </c>
    </row>
    <row r="160" spans="1:10" ht="15.75" customHeight="1">
      <c r="A160" s="16">
        <v>142</v>
      </c>
      <c r="B160" s="45" t="s">
        <v>13</v>
      </c>
      <c r="C160" s="45"/>
      <c r="D160" s="45" t="s">
        <v>13</v>
      </c>
      <c r="E160" s="14"/>
      <c r="F160" s="81">
        <v>0</v>
      </c>
      <c r="G160" s="81">
        <v>0</v>
      </c>
      <c r="H160" s="45" t="s">
        <v>317</v>
      </c>
      <c r="I160" s="15">
        <v>4.5199999999999996</v>
      </c>
      <c r="J160" s="81">
        <v>1030</v>
      </c>
    </row>
    <row r="161" spans="1:10" ht="15.75" customHeight="1">
      <c r="A161" s="16">
        <v>143</v>
      </c>
      <c r="B161" s="45" t="s">
        <v>13</v>
      </c>
      <c r="C161" s="45"/>
      <c r="D161" s="45" t="s">
        <v>13</v>
      </c>
      <c r="E161" s="14"/>
      <c r="F161" s="81">
        <v>0</v>
      </c>
      <c r="G161" s="81">
        <v>0</v>
      </c>
      <c r="H161" s="45" t="s">
        <v>311</v>
      </c>
      <c r="I161" s="15">
        <v>3.28</v>
      </c>
      <c r="J161" s="81">
        <v>820</v>
      </c>
    </row>
    <row r="162" spans="1:10" ht="15.75" customHeight="1">
      <c r="A162" s="16">
        <v>144</v>
      </c>
      <c r="B162" s="45" t="s">
        <v>13</v>
      </c>
      <c r="C162" s="45"/>
      <c r="D162" s="45" t="s">
        <v>13</v>
      </c>
      <c r="E162" s="14"/>
      <c r="F162" s="81">
        <v>0</v>
      </c>
      <c r="G162" s="81">
        <v>0</v>
      </c>
      <c r="H162" s="45" t="s">
        <v>321</v>
      </c>
      <c r="I162" s="15">
        <v>2.56</v>
      </c>
      <c r="J162" s="81">
        <v>650</v>
      </c>
    </row>
    <row r="163" spans="1:10" ht="15.75" customHeight="1">
      <c r="A163" s="16">
        <v>145</v>
      </c>
      <c r="B163" s="45" t="s">
        <v>13</v>
      </c>
      <c r="C163" s="45"/>
      <c r="D163" s="45" t="s">
        <v>13</v>
      </c>
      <c r="E163" s="14"/>
      <c r="F163" s="81">
        <v>0</v>
      </c>
      <c r="G163" s="81">
        <v>0</v>
      </c>
      <c r="H163" s="45" t="s">
        <v>318</v>
      </c>
      <c r="I163" s="15">
        <v>2.15</v>
      </c>
      <c r="J163" s="81">
        <v>470</v>
      </c>
    </row>
    <row r="164" spans="1:10" ht="15.75" customHeight="1">
      <c r="A164" s="16">
        <v>146</v>
      </c>
      <c r="B164" s="45" t="s">
        <v>13</v>
      </c>
      <c r="C164" s="45"/>
      <c r="D164" s="45" t="s">
        <v>13</v>
      </c>
      <c r="E164" s="14"/>
      <c r="F164" s="81">
        <v>0</v>
      </c>
      <c r="G164" s="81">
        <v>0</v>
      </c>
      <c r="H164" s="45" t="s">
        <v>315</v>
      </c>
      <c r="I164" s="17">
        <v>15.1</v>
      </c>
      <c r="J164" s="81">
        <v>3100</v>
      </c>
    </row>
    <row r="165" spans="1:10" ht="15.75" customHeight="1">
      <c r="A165" s="16">
        <v>147</v>
      </c>
      <c r="B165" s="45" t="s">
        <v>13</v>
      </c>
      <c r="C165" s="45"/>
      <c r="D165" s="45" t="s">
        <v>13</v>
      </c>
      <c r="E165" s="14"/>
      <c r="F165" s="81">
        <v>0</v>
      </c>
      <c r="G165" s="81">
        <v>0</v>
      </c>
      <c r="H165" s="45" t="s">
        <v>316</v>
      </c>
      <c r="I165" s="17">
        <v>6.7</v>
      </c>
      <c r="J165" s="81">
        <v>1090</v>
      </c>
    </row>
    <row r="166" spans="1:10" ht="15.75" customHeight="1">
      <c r="A166" s="16">
        <v>148</v>
      </c>
      <c r="B166" s="45" t="s">
        <v>13</v>
      </c>
      <c r="C166" s="45"/>
      <c r="D166" s="45" t="s">
        <v>13</v>
      </c>
      <c r="E166" s="14"/>
      <c r="F166" s="81">
        <v>0</v>
      </c>
      <c r="G166" s="81">
        <v>0</v>
      </c>
      <c r="H166" s="45" t="s">
        <v>313</v>
      </c>
      <c r="I166" s="15">
        <v>1.47</v>
      </c>
      <c r="J166" s="81">
        <v>360</v>
      </c>
    </row>
    <row r="167" spans="1:10" ht="15.75" customHeight="1">
      <c r="A167" s="16">
        <v>149</v>
      </c>
      <c r="B167" s="45" t="s">
        <v>13</v>
      </c>
      <c r="C167" s="45"/>
      <c r="D167" s="45" t="s">
        <v>13</v>
      </c>
      <c r="E167" s="14"/>
      <c r="F167" s="81">
        <v>0</v>
      </c>
      <c r="G167" s="81">
        <v>0</v>
      </c>
      <c r="H167" s="45" t="s">
        <v>314</v>
      </c>
      <c r="I167" s="17">
        <v>16.899999999999999</v>
      </c>
      <c r="J167" s="81">
        <v>3400</v>
      </c>
    </row>
    <row r="168" spans="1:10" ht="15.75" customHeight="1">
      <c r="A168" s="16">
        <v>150</v>
      </c>
      <c r="B168" s="45" t="s">
        <v>13</v>
      </c>
      <c r="C168" s="45"/>
      <c r="D168" s="45" t="s">
        <v>13</v>
      </c>
      <c r="E168" s="14"/>
      <c r="F168" s="81">
        <v>0</v>
      </c>
      <c r="G168" s="81">
        <v>0</v>
      </c>
      <c r="H168" s="45" t="s">
        <v>312</v>
      </c>
      <c r="I168" s="15">
        <v>4.5199999999999996</v>
      </c>
      <c r="J168" s="81">
        <v>1070</v>
      </c>
    </row>
    <row r="169" spans="1:10" ht="15.75" customHeight="1">
      <c r="A169" s="16">
        <v>151</v>
      </c>
      <c r="B169" s="45" t="s">
        <v>13</v>
      </c>
      <c r="C169" s="45"/>
      <c r="D169" s="45" t="s">
        <v>13</v>
      </c>
      <c r="E169" s="14"/>
      <c r="F169" s="81">
        <v>0</v>
      </c>
      <c r="G169" s="81">
        <v>0</v>
      </c>
      <c r="H169" s="45" t="s">
        <v>319</v>
      </c>
      <c r="I169" s="15">
        <v>4.5199999999999996</v>
      </c>
      <c r="J169" s="81">
        <v>500</v>
      </c>
    </row>
    <row r="170" spans="1:10" ht="15.75" customHeight="1">
      <c r="A170" s="16">
        <v>152</v>
      </c>
      <c r="B170" s="45" t="s">
        <v>13</v>
      </c>
      <c r="C170" s="45"/>
      <c r="D170" s="45" t="s">
        <v>13</v>
      </c>
      <c r="E170" s="14"/>
      <c r="F170" s="81">
        <v>0</v>
      </c>
      <c r="G170" s="81">
        <v>0</v>
      </c>
      <c r="H170" s="45" t="s">
        <v>310</v>
      </c>
      <c r="I170" s="15">
        <v>3.05</v>
      </c>
      <c r="J170" s="81">
        <v>740</v>
      </c>
    </row>
    <row r="171" spans="1:10" ht="15.75" customHeight="1">
      <c r="A171" s="16">
        <v>153</v>
      </c>
      <c r="B171" s="45" t="s">
        <v>13</v>
      </c>
      <c r="C171" s="45"/>
      <c r="D171" s="45" t="s">
        <v>13</v>
      </c>
      <c r="E171" s="14"/>
      <c r="F171" s="81">
        <v>0</v>
      </c>
      <c r="G171" s="81">
        <v>0</v>
      </c>
      <c r="H171" s="45" t="s">
        <v>320</v>
      </c>
      <c r="I171" s="15">
        <v>3.77</v>
      </c>
      <c r="J171" s="81">
        <v>1090</v>
      </c>
    </row>
    <row r="172" spans="1:10" ht="15.75" customHeight="1">
      <c r="A172" s="16">
        <v>154</v>
      </c>
      <c r="B172" s="45" t="s">
        <v>14</v>
      </c>
      <c r="C172" s="45"/>
      <c r="D172" s="45" t="s">
        <v>14</v>
      </c>
      <c r="E172" s="14"/>
      <c r="F172" s="81">
        <v>0</v>
      </c>
      <c r="G172" s="81">
        <v>0</v>
      </c>
      <c r="H172" s="45" t="s">
        <v>322</v>
      </c>
      <c r="I172" s="17">
        <v>4.0999999999999996</v>
      </c>
      <c r="J172" s="81">
        <v>1030</v>
      </c>
    </row>
    <row r="173" spans="1:10" ht="15.75" customHeight="1">
      <c r="A173" s="16">
        <v>155</v>
      </c>
      <c r="B173" s="45" t="s">
        <v>323</v>
      </c>
      <c r="C173" s="45"/>
      <c r="D173" s="45" t="s">
        <v>324</v>
      </c>
      <c r="E173" s="16">
        <v>19</v>
      </c>
      <c r="F173" s="81">
        <v>2240</v>
      </c>
      <c r="G173" s="81">
        <v>2360</v>
      </c>
      <c r="H173" s="45" t="s">
        <v>15</v>
      </c>
      <c r="I173" s="45" t="s">
        <v>15</v>
      </c>
      <c r="J173" s="81">
        <v>0</v>
      </c>
    </row>
    <row r="174" spans="1:10" ht="15.75" customHeight="1">
      <c r="A174" s="16">
        <v>156</v>
      </c>
      <c r="B174" s="45" t="s">
        <v>325</v>
      </c>
      <c r="C174" s="45"/>
      <c r="D174" s="45" t="s">
        <v>326</v>
      </c>
      <c r="E174" s="17">
        <v>19.7</v>
      </c>
      <c r="F174" s="81">
        <v>2320</v>
      </c>
      <c r="G174" s="81">
        <v>2430</v>
      </c>
      <c r="H174" s="45" t="s">
        <v>15</v>
      </c>
      <c r="I174" s="45" t="s">
        <v>15</v>
      </c>
      <c r="J174" s="81">
        <v>0</v>
      </c>
    </row>
    <row r="175" spans="1:10" ht="15.75" customHeight="1">
      <c r="A175" s="16">
        <v>157</v>
      </c>
      <c r="B175" s="45" t="s">
        <v>327</v>
      </c>
      <c r="C175" s="45"/>
      <c r="D175" s="45" t="s">
        <v>328</v>
      </c>
      <c r="E175" s="15">
        <v>0.95</v>
      </c>
      <c r="F175" s="81">
        <v>190</v>
      </c>
      <c r="G175" s="81">
        <v>200</v>
      </c>
      <c r="H175" s="45" t="s">
        <v>15</v>
      </c>
      <c r="I175" s="45" t="s">
        <v>15</v>
      </c>
      <c r="J175" s="81">
        <v>0</v>
      </c>
    </row>
    <row r="176" spans="1:10" ht="15.75" customHeight="1">
      <c r="A176" s="16">
        <v>158</v>
      </c>
      <c r="B176" s="45" t="s">
        <v>16</v>
      </c>
      <c r="C176" s="45"/>
      <c r="D176" s="45" t="s">
        <v>17</v>
      </c>
      <c r="E176" s="17">
        <v>8.4</v>
      </c>
      <c r="F176" s="81">
        <v>920</v>
      </c>
      <c r="G176" s="81">
        <v>1030</v>
      </c>
      <c r="H176" s="45" t="s">
        <v>18</v>
      </c>
      <c r="I176" s="15">
        <v>2.95</v>
      </c>
      <c r="J176" s="81">
        <v>910</v>
      </c>
    </row>
    <row r="177" spans="1:10" ht="15.75" customHeight="1">
      <c r="A177" s="16">
        <v>159</v>
      </c>
      <c r="B177" s="45" t="s">
        <v>329</v>
      </c>
      <c r="C177" s="45"/>
      <c r="D177" s="45" t="s">
        <v>17</v>
      </c>
      <c r="E177" s="17">
        <v>8.4</v>
      </c>
      <c r="F177" s="81">
        <v>920</v>
      </c>
      <c r="G177" s="81">
        <v>1030</v>
      </c>
      <c r="H177" s="45" t="s">
        <v>330</v>
      </c>
      <c r="I177" s="17">
        <v>2.9</v>
      </c>
      <c r="J177" s="81">
        <v>1050</v>
      </c>
    </row>
    <row r="178" spans="1:10" ht="15.75" customHeight="1">
      <c r="A178" s="16">
        <v>160</v>
      </c>
      <c r="B178" s="45" t="s">
        <v>331</v>
      </c>
      <c r="C178" s="45"/>
      <c r="D178" s="45" t="s">
        <v>20</v>
      </c>
      <c r="E178" s="17">
        <v>11.7</v>
      </c>
      <c r="F178" s="81">
        <v>1190</v>
      </c>
      <c r="G178" s="81">
        <v>1300</v>
      </c>
      <c r="H178" s="45" t="s">
        <v>332</v>
      </c>
      <c r="I178" s="17">
        <v>3.7</v>
      </c>
      <c r="J178" s="81">
        <v>1370</v>
      </c>
    </row>
    <row r="179" spans="1:10" ht="15.75" customHeight="1">
      <c r="A179" s="16">
        <v>161</v>
      </c>
      <c r="B179" s="45" t="s">
        <v>19</v>
      </c>
      <c r="C179" s="45"/>
      <c r="D179" s="45" t="s">
        <v>20</v>
      </c>
      <c r="E179" s="17">
        <v>11.7</v>
      </c>
      <c r="F179" s="81">
        <v>1190</v>
      </c>
      <c r="G179" s="81">
        <v>1300</v>
      </c>
      <c r="H179" s="45" t="s">
        <v>21</v>
      </c>
      <c r="I179" s="15">
        <v>3.65</v>
      </c>
      <c r="J179" s="81">
        <v>940</v>
      </c>
    </row>
    <row r="180" spans="1:10" ht="15.75" customHeight="1">
      <c r="A180" s="16">
        <v>162</v>
      </c>
      <c r="B180" s="45" t="s">
        <v>177</v>
      </c>
      <c r="C180" s="45"/>
      <c r="D180" s="45" t="s">
        <v>23</v>
      </c>
      <c r="E180" s="15">
        <v>9.15</v>
      </c>
      <c r="F180" s="81">
        <v>1030</v>
      </c>
      <c r="G180" s="81">
        <v>1140</v>
      </c>
      <c r="H180" s="45" t="s">
        <v>178</v>
      </c>
      <c r="I180" s="17">
        <v>3.8</v>
      </c>
      <c r="J180" s="81">
        <v>1470</v>
      </c>
    </row>
    <row r="181" spans="1:10" ht="15.75" customHeight="1">
      <c r="A181" s="16">
        <v>163</v>
      </c>
      <c r="B181" s="45" t="s">
        <v>22</v>
      </c>
      <c r="C181" s="45"/>
      <c r="D181" s="45" t="s">
        <v>23</v>
      </c>
      <c r="E181" s="15">
        <v>9.15</v>
      </c>
      <c r="F181" s="81">
        <v>1030</v>
      </c>
      <c r="G181" s="81">
        <v>1140</v>
      </c>
      <c r="H181" s="45" t="s">
        <v>24</v>
      </c>
      <c r="I181" s="17">
        <v>3.9</v>
      </c>
      <c r="J181" s="81">
        <v>1090</v>
      </c>
    </row>
    <row r="182" spans="1:10" ht="15.75" customHeight="1">
      <c r="A182" s="16">
        <v>164</v>
      </c>
      <c r="B182" s="45" t="s">
        <v>25</v>
      </c>
      <c r="C182" s="45"/>
      <c r="D182" s="45" t="s">
        <v>26</v>
      </c>
      <c r="E182" s="17">
        <v>12.1</v>
      </c>
      <c r="F182" s="81">
        <v>1390</v>
      </c>
      <c r="G182" s="81">
        <v>1540</v>
      </c>
      <c r="H182" s="45" t="s">
        <v>27</v>
      </c>
      <c r="I182" s="15">
        <v>5.25</v>
      </c>
      <c r="J182" s="81">
        <v>1200</v>
      </c>
    </row>
    <row r="183" spans="1:10" ht="15.75" customHeight="1">
      <c r="A183" s="16">
        <v>165</v>
      </c>
      <c r="B183" s="45" t="s">
        <v>179</v>
      </c>
      <c r="C183" s="45"/>
      <c r="D183" s="45" t="s">
        <v>26</v>
      </c>
      <c r="E183" s="17">
        <v>12.1</v>
      </c>
      <c r="F183" s="81">
        <v>1390</v>
      </c>
      <c r="G183" s="81">
        <v>1540</v>
      </c>
      <c r="H183" s="45" t="s">
        <v>180</v>
      </c>
      <c r="I183" s="17">
        <v>4.7</v>
      </c>
      <c r="J183" s="81">
        <v>1830</v>
      </c>
    </row>
    <row r="184" spans="1:10" ht="15.75" customHeight="1">
      <c r="A184" s="16">
        <v>166</v>
      </c>
      <c r="B184" s="45" t="s">
        <v>336</v>
      </c>
      <c r="C184" s="45"/>
      <c r="D184" s="45" t="s">
        <v>334</v>
      </c>
      <c r="E184" s="15">
        <v>11.45</v>
      </c>
      <c r="F184" s="81">
        <v>1090</v>
      </c>
      <c r="G184" s="81">
        <v>1210</v>
      </c>
      <c r="H184" s="45" t="s">
        <v>337</v>
      </c>
      <c r="I184" s="15">
        <v>4.55</v>
      </c>
      <c r="J184" s="81">
        <v>1280</v>
      </c>
    </row>
    <row r="185" spans="1:10" ht="15.75" customHeight="1">
      <c r="A185" s="16">
        <v>167</v>
      </c>
      <c r="B185" s="45" t="s">
        <v>333</v>
      </c>
      <c r="C185" s="45"/>
      <c r="D185" s="45" t="s">
        <v>334</v>
      </c>
      <c r="E185" s="15">
        <v>11.45</v>
      </c>
      <c r="F185" s="81">
        <v>1090</v>
      </c>
      <c r="G185" s="81">
        <v>1210</v>
      </c>
      <c r="H185" s="45" t="s">
        <v>335</v>
      </c>
      <c r="I185" s="15">
        <v>4.6500000000000004</v>
      </c>
      <c r="J185" s="81">
        <v>1630</v>
      </c>
    </row>
    <row r="186" spans="1:10" ht="15.75" customHeight="1">
      <c r="A186" s="16">
        <v>168</v>
      </c>
      <c r="B186" s="45" t="s">
        <v>341</v>
      </c>
      <c r="C186" s="45"/>
      <c r="D186" s="45" t="s">
        <v>339</v>
      </c>
      <c r="E186" s="15">
        <v>12.85</v>
      </c>
      <c r="F186" s="81">
        <v>1370</v>
      </c>
      <c r="G186" s="81">
        <v>1520</v>
      </c>
      <c r="H186" s="45" t="s">
        <v>342</v>
      </c>
      <c r="I186" s="17">
        <v>6.1</v>
      </c>
      <c r="J186" s="81">
        <v>2090</v>
      </c>
    </row>
    <row r="187" spans="1:10" ht="15.75" customHeight="1">
      <c r="A187" s="16">
        <v>169</v>
      </c>
      <c r="B187" s="45" t="s">
        <v>338</v>
      </c>
      <c r="C187" s="45"/>
      <c r="D187" s="45" t="s">
        <v>339</v>
      </c>
      <c r="E187" s="15">
        <v>12.85</v>
      </c>
      <c r="F187" s="81">
        <v>1370</v>
      </c>
      <c r="G187" s="81">
        <v>1520</v>
      </c>
      <c r="H187" s="45" t="s">
        <v>340</v>
      </c>
      <c r="I187" s="17">
        <v>5.9</v>
      </c>
      <c r="J187" s="81">
        <v>1340</v>
      </c>
    </row>
    <row r="188" spans="1:10" ht="15.75" customHeight="1">
      <c r="A188" s="16">
        <v>170</v>
      </c>
      <c r="B188" s="45" t="s">
        <v>343</v>
      </c>
      <c r="C188" s="45"/>
      <c r="D188" s="45" t="s">
        <v>29</v>
      </c>
      <c r="E188" s="17">
        <v>10.6</v>
      </c>
      <c r="F188" s="81">
        <v>1130</v>
      </c>
      <c r="G188" s="81">
        <v>1240</v>
      </c>
      <c r="H188" s="45" t="s">
        <v>344</v>
      </c>
      <c r="I188" s="15">
        <v>4.6500000000000004</v>
      </c>
      <c r="J188" s="81">
        <v>1740</v>
      </c>
    </row>
    <row r="189" spans="1:10" ht="15.75" customHeight="1">
      <c r="A189" s="16">
        <v>171</v>
      </c>
      <c r="B189" s="45" t="s">
        <v>28</v>
      </c>
      <c r="C189" s="45"/>
      <c r="D189" s="45" t="s">
        <v>29</v>
      </c>
      <c r="E189" s="17">
        <v>10.6</v>
      </c>
      <c r="F189" s="81">
        <v>1130</v>
      </c>
      <c r="G189" s="81">
        <v>1240</v>
      </c>
      <c r="H189" s="45" t="s">
        <v>30</v>
      </c>
      <c r="I189" s="15">
        <v>4.6399999999999997</v>
      </c>
      <c r="J189" s="81">
        <v>1440</v>
      </c>
    </row>
    <row r="190" spans="1:10" ht="15.75" customHeight="1">
      <c r="A190" s="16">
        <v>172</v>
      </c>
      <c r="B190" s="45" t="s">
        <v>345</v>
      </c>
      <c r="C190" s="45"/>
      <c r="D190" s="45" t="s">
        <v>32</v>
      </c>
      <c r="E190" s="15">
        <v>15.55</v>
      </c>
      <c r="F190" s="81">
        <v>1500</v>
      </c>
      <c r="G190" s="81">
        <v>1650</v>
      </c>
      <c r="H190" s="45" t="s">
        <v>346</v>
      </c>
      <c r="I190" s="15">
        <v>5.14</v>
      </c>
      <c r="J190" s="81">
        <v>2250</v>
      </c>
    </row>
    <row r="191" spans="1:10" ht="15.75" customHeight="1">
      <c r="A191" s="16">
        <v>173</v>
      </c>
      <c r="B191" s="45" t="s">
        <v>31</v>
      </c>
      <c r="C191" s="45"/>
      <c r="D191" s="45" t="s">
        <v>32</v>
      </c>
      <c r="E191" s="15">
        <v>15.55</v>
      </c>
      <c r="F191" s="81">
        <v>1500</v>
      </c>
      <c r="G191" s="81">
        <v>1650</v>
      </c>
      <c r="H191" s="45" t="s">
        <v>33</v>
      </c>
      <c r="I191" s="15">
        <v>6.48</v>
      </c>
      <c r="J191" s="81">
        <v>1490</v>
      </c>
    </row>
    <row r="192" spans="1:10" ht="15.75" customHeight="1">
      <c r="A192" s="16">
        <v>174</v>
      </c>
      <c r="B192" s="45" t="s">
        <v>181</v>
      </c>
      <c r="C192" s="45"/>
      <c r="D192" s="45" t="s">
        <v>35</v>
      </c>
      <c r="E192" s="15">
        <v>11.55</v>
      </c>
      <c r="F192" s="81">
        <v>1290</v>
      </c>
      <c r="G192" s="81">
        <v>1420</v>
      </c>
      <c r="H192" s="45" t="s">
        <v>182</v>
      </c>
      <c r="I192" s="15">
        <v>5.55</v>
      </c>
      <c r="J192" s="81">
        <v>2090</v>
      </c>
    </row>
    <row r="193" spans="1:10" ht="15.75" customHeight="1">
      <c r="A193" s="16">
        <v>175</v>
      </c>
      <c r="B193" s="45" t="s">
        <v>34</v>
      </c>
      <c r="C193" s="45"/>
      <c r="D193" s="45" t="s">
        <v>35</v>
      </c>
      <c r="E193" s="15">
        <v>11.55</v>
      </c>
      <c r="F193" s="81">
        <v>1290</v>
      </c>
      <c r="G193" s="81">
        <v>1420</v>
      </c>
      <c r="H193" s="45" t="s">
        <v>36</v>
      </c>
      <c r="I193" s="17">
        <v>5.6</v>
      </c>
      <c r="J193" s="81">
        <v>1730</v>
      </c>
    </row>
    <row r="194" spans="1:10" ht="15.75" customHeight="1">
      <c r="A194" s="16">
        <v>176</v>
      </c>
      <c r="B194" s="45" t="s">
        <v>34</v>
      </c>
      <c r="C194" s="45"/>
      <c r="D194" s="45" t="s">
        <v>35</v>
      </c>
      <c r="E194" s="15">
        <v>11.55</v>
      </c>
      <c r="F194" s="81">
        <v>1290</v>
      </c>
      <c r="G194" s="81">
        <v>1420</v>
      </c>
      <c r="H194" s="45" t="s">
        <v>37</v>
      </c>
      <c r="I194" s="17">
        <v>5.4</v>
      </c>
      <c r="J194" s="81">
        <v>1730</v>
      </c>
    </row>
    <row r="195" spans="1:10" ht="15.75" customHeight="1">
      <c r="A195" s="16">
        <v>177</v>
      </c>
      <c r="B195" s="45" t="s">
        <v>183</v>
      </c>
      <c r="C195" s="45"/>
      <c r="D195" s="45" t="s">
        <v>39</v>
      </c>
      <c r="E195" s="17">
        <v>16.8</v>
      </c>
      <c r="F195" s="81">
        <v>1710</v>
      </c>
      <c r="G195" s="81">
        <v>1870</v>
      </c>
      <c r="H195" s="45" t="s">
        <v>184</v>
      </c>
      <c r="I195" s="15">
        <v>7.05</v>
      </c>
      <c r="J195" s="81">
        <v>2590</v>
      </c>
    </row>
    <row r="196" spans="1:10" ht="15.75" customHeight="1">
      <c r="A196" s="16">
        <v>178</v>
      </c>
      <c r="B196" s="45" t="s">
        <v>38</v>
      </c>
      <c r="C196" s="45"/>
      <c r="D196" s="45" t="s">
        <v>39</v>
      </c>
      <c r="E196" s="17">
        <v>16.8</v>
      </c>
      <c r="F196" s="81">
        <v>1710</v>
      </c>
      <c r="G196" s="81">
        <v>1870</v>
      </c>
      <c r="H196" s="45" t="s">
        <v>40</v>
      </c>
      <c r="I196" s="17">
        <v>7.5</v>
      </c>
      <c r="J196" s="81">
        <v>1740</v>
      </c>
    </row>
    <row r="197" spans="1:10" ht="15.75" customHeight="1">
      <c r="A197" s="16">
        <v>179</v>
      </c>
      <c r="B197" s="45" t="s">
        <v>347</v>
      </c>
      <c r="C197" s="45"/>
      <c r="D197" s="45" t="s">
        <v>42</v>
      </c>
      <c r="E197" s="17">
        <v>13.8</v>
      </c>
      <c r="F197" s="81">
        <v>1500</v>
      </c>
      <c r="G197" s="81">
        <v>1650</v>
      </c>
      <c r="H197" s="45" t="s">
        <v>348</v>
      </c>
      <c r="I197" s="17">
        <v>7.1</v>
      </c>
      <c r="J197" s="81">
        <v>2770</v>
      </c>
    </row>
    <row r="198" spans="1:10" ht="15.75" customHeight="1">
      <c r="A198" s="16">
        <v>180</v>
      </c>
      <c r="B198" s="45" t="s">
        <v>41</v>
      </c>
      <c r="C198" s="45"/>
      <c r="D198" s="45" t="s">
        <v>42</v>
      </c>
      <c r="E198" s="17">
        <v>13.8</v>
      </c>
      <c r="F198" s="81">
        <v>1500</v>
      </c>
      <c r="G198" s="81">
        <v>1650</v>
      </c>
      <c r="H198" s="45" t="s">
        <v>43</v>
      </c>
      <c r="I198" s="17">
        <v>7.7</v>
      </c>
      <c r="J198" s="81">
        <v>2080</v>
      </c>
    </row>
    <row r="199" spans="1:10" ht="15.75" customHeight="1">
      <c r="A199" s="16">
        <v>181</v>
      </c>
      <c r="B199" s="45" t="s">
        <v>349</v>
      </c>
      <c r="C199" s="45"/>
      <c r="D199" s="45" t="s">
        <v>45</v>
      </c>
      <c r="E199" s="15">
        <v>18.25</v>
      </c>
      <c r="F199" s="81">
        <v>2160</v>
      </c>
      <c r="G199" s="81">
        <v>2400</v>
      </c>
      <c r="H199" s="45" t="s">
        <v>350</v>
      </c>
      <c r="I199" s="15">
        <v>9.0500000000000007</v>
      </c>
      <c r="J199" s="81">
        <v>3430</v>
      </c>
    </row>
    <row r="200" spans="1:10" ht="15.75" customHeight="1">
      <c r="A200" s="16">
        <v>182</v>
      </c>
      <c r="B200" s="45" t="s">
        <v>44</v>
      </c>
      <c r="C200" s="45"/>
      <c r="D200" s="45" t="s">
        <v>45</v>
      </c>
      <c r="E200" s="15">
        <v>18.25</v>
      </c>
      <c r="F200" s="81">
        <v>2160</v>
      </c>
      <c r="G200" s="81">
        <v>2400</v>
      </c>
      <c r="H200" s="45" t="s">
        <v>46</v>
      </c>
      <c r="I200" s="15">
        <v>9.0500000000000007</v>
      </c>
      <c r="J200" s="81">
        <v>2310</v>
      </c>
    </row>
    <row r="201" spans="1:10" ht="15.75" customHeight="1">
      <c r="A201" s="16">
        <v>183</v>
      </c>
      <c r="B201" s="45" t="s">
        <v>351</v>
      </c>
      <c r="C201" s="45"/>
      <c r="D201" s="45" t="s">
        <v>352</v>
      </c>
      <c r="E201" s="15">
        <v>6.35</v>
      </c>
      <c r="F201" s="81">
        <v>840</v>
      </c>
      <c r="G201" s="81">
        <v>930</v>
      </c>
      <c r="H201" s="45" t="s">
        <v>15</v>
      </c>
      <c r="I201" s="45" t="s">
        <v>15</v>
      </c>
      <c r="J201" s="81">
        <v>0</v>
      </c>
    </row>
    <row r="202" spans="1:10" ht="15.75" customHeight="1">
      <c r="A202" s="16">
        <v>184</v>
      </c>
      <c r="B202" s="45" t="s">
        <v>353</v>
      </c>
      <c r="C202" s="45"/>
      <c r="D202" s="45" t="s">
        <v>354</v>
      </c>
      <c r="E202" s="15">
        <v>6.35</v>
      </c>
      <c r="F202" s="81">
        <v>890</v>
      </c>
      <c r="G202" s="81">
        <v>950</v>
      </c>
      <c r="H202" s="45" t="s">
        <v>15</v>
      </c>
      <c r="I202" s="45" t="s">
        <v>15</v>
      </c>
      <c r="J202" s="81">
        <v>0</v>
      </c>
    </row>
    <row r="203" spans="1:10" ht="15.75" customHeight="1">
      <c r="A203" s="16">
        <v>185</v>
      </c>
      <c r="B203" s="45" t="s">
        <v>47</v>
      </c>
      <c r="C203" s="45"/>
      <c r="D203" s="45" t="s">
        <v>48</v>
      </c>
      <c r="E203" s="17">
        <v>6.7</v>
      </c>
      <c r="F203" s="81">
        <v>890</v>
      </c>
      <c r="G203" s="81">
        <v>980</v>
      </c>
      <c r="H203" s="45" t="s">
        <v>15</v>
      </c>
      <c r="I203" s="45" t="s">
        <v>15</v>
      </c>
      <c r="J203" s="81">
        <v>0</v>
      </c>
    </row>
    <row r="204" spans="1:10" ht="15.75" customHeight="1">
      <c r="A204" s="16">
        <v>186</v>
      </c>
      <c r="B204" s="45" t="s">
        <v>49</v>
      </c>
      <c r="C204" s="45"/>
      <c r="D204" s="45" t="s">
        <v>50</v>
      </c>
      <c r="E204" s="17">
        <v>8.8000000000000007</v>
      </c>
      <c r="F204" s="81">
        <v>1120</v>
      </c>
      <c r="G204" s="81">
        <v>1200</v>
      </c>
      <c r="H204" s="45" t="s">
        <v>15</v>
      </c>
      <c r="I204" s="45" t="s">
        <v>15</v>
      </c>
      <c r="J204" s="81">
        <v>0</v>
      </c>
    </row>
    <row r="205" spans="1:10" ht="15.75" customHeight="1">
      <c r="A205" s="16">
        <v>187</v>
      </c>
      <c r="B205" s="45" t="s">
        <v>355</v>
      </c>
      <c r="C205" s="45"/>
      <c r="D205" s="45" t="s">
        <v>356</v>
      </c>
      <c r="E205" s="17">
        <v>8.1999999999999993</v>
      </c>
      <c r="F205" s="81">
        <v>1220</v>
      </c>
      <c r="G205" s="81">
        <v>1300</v>
      </c>
      <c r="H205" s="45" t="s">
        <v>15</v>
      </c>
      <c r="I205" s="45" t="s">
        <v>15</v>
      </c>
      <c r="J205" s="81">
        <v>0</v>
      </c>
    </row>
    <row r="206" spans="1:10" ht="15.75" customHeight="1">
      <c r="A206" s="16">
        <v>188</v>
      </c>
      <c r="B206" s="45" t="s">
        <v>51</v>
      </c>
      <c r="C206" s="45"/>
      <c r="D206" s="45" t="s">
        <v>52</v>
      </c>
      <c r="E206" s="17">
        <v>5.3</v>
      </c>
      <c r="F206" s="81">
        <v>840</v>
      </c>
      <c r="G206" s="81">
        <v>920</v>
      </c>
      <c r="H206" s="45" t="s">
        <v>53</v>
      </c>
      <c r="I206" s="17">
        <v>2.1</v>
      </c>
      <c r="J206" s="81">
        <v>670</v>
      </c>
    </row>
    <row r="207" spans="1:10" ht="15.75" customHeight="1">
      <c r="A207" s="16">
        <v>189</v>
      </c>
      <c r="B207" s="45" t="s">
        <v>357</v>
      </c>
      <c r="C207" s="45"/>
      <c r="D207" s="45" t="s">
        <v>52</v>
      </c>
      <c r="E207" s="17">
        <v>5.3</v>
      </c>
      <c r="F207" s="81">
        <v>840</v>
      </c>
      <c r="G207" s="81">
        <v>920</v>
      </c>
      <c r="H207" s="45" t="s">
        <v>358</v>
      </c>
      <c r="I207" s="15">
        <v>1.75</v>
      </c>
      <c r="J207" s="81">
        <v>760</v>
      </c>
    </row>
    <row r="208" spans="1:10" ht="15.75" customHeight="1">
      <c r="A208" s="16">
        <v>190</v>
      </c>
      <c r="B208" s="45" t="s">
        <v>54</v>
      </c>
      <c r="C208" s="45"/>
      <c r="D208" s="45" t="s">
        <v>55</v>
      </c>
      <c r="E208" s="15">
        <v>8.25</v>
      </c>
      <c r="F208" s="81">
        <v>930</v>
      </c>
      <c r="G208" s="81">
        <v>1010</v>
      </c>
      <c r="H208" s="45" t="s">
        <v>359</v>
      </c>
      <c r="I208" s="17">
        <v>2.4</v>
      </c>
      <c r="J208" s="81">
        <v>670</v>
      </c>
    </row>
    <row r="209" spans="1:10" ht="15.75" customHeight="1">
      <c r="A209" s="16">
        <v>191</v>
      </c>
      <c r="B209" s="45" t="s">
        <v>360</v>
      </c>
      <c r="C209" s="45"/>
      <c r="D209" s="45" t="s">
        <v>55</v>
      </c>
      <c r="E209" s="15">
        <v>8.25</v>
      </c>
      <c r="F209" s="81">
        <v>930</v>
      </c>
      <c r="G209" s="81">
        <v>1010</v>
      </c>
      <c r="H209" s="45" t="s">
        <v>361</v>
      </c>
      <c r="I209" s="15">
        <v>2.65</v>
      </c>
      <c r="J209" s="81">
        <v>970</v>
      </c>
    </row>
    <row r="210" spans="1:10" ht="15.75" customHeight="1">
      <c r="A210" s="16">
        <v>192</v>
      </c>
      <c r="B210" s="45" t="s">
        <v>56</v>
      </c>
      <c r="C210" s="45"/>
      <c r="D210" s="45" t="s">
        <v>57</v>
      </c>
      <c r="E210" s="17">
        <v>6.1</v>
      </c>
      <c r="F210" s="81">
        <v>890</v>
      </c>
      <c r="G210" s="81">
        <v>970</v>
      </c>
      <c r="H210" s="45" t="s">
        <v>58</v>
      </c>
      <c r="I210" s="17">
        <v>2.4</v>
      </c>
      <c r="J210" s="81">
        <v>630</v>
      </c>
    </row>
    <row r="211" spans="1:10" ht="15.75" customHeight="1">
      <c r="A211" s="16">
        <v>193</v>
      </c>
      <c r="B211" s="45" t="s">
        <v>362</v>
      </c>
      <c r="C211" s="45"/>
      <c r="D211" s="45" t="s">
        <v>57</v>
      </c>
      <c r="E211" s="17">
        <v>6.1</v>
      </c>
      <c r="F211" s="81">
        <v>890</v>
      </c>
      <c r="G211" s="81">
        <v>970</v>
      </c>
      <c r="H211" s="45" t="s">
        <v>363</v>
      </c>
      <c r="I211" s="17">
        <v>2.5</v>
      </c>
      <c r="J211" s="81">
        <v>920</v>
      </c>
    </row>
    <row r="212" spans="1:10" ht="15.75" customHeight="1">
      <c r="A212" s="16">
        <v>194</v>
      </c>
      <c r="B212" s="45" t="s">
        <v>364</v>
      </c>
      <c r="C212" s="45"/>
      <c r="D212" s="45" t="s">
        <v>60</v>
      </c>
      <c r="E212" s="15">
        <v>8.25</v>
      </c>
      <c r="F212" s="81">
        <v>970</v>
      </c>
      <c r="G212" s="81">
        <v>1060</v>
      </c>
      <c r="H212" s="45" t="s">
        <v>365</v>
      </c>
      <c r="I212" s="15">
        <v>3.05</v>
      </c>
      <c r="J212" s="81">
        <v>1180</v>
      </c>
    </row>
    <row r="213" spans="1:10" ht="15.75" customHeight="1">
      <c r="A213" s="16">
        <v>195</v>
      </c>
      <c r="B213" s="45" t="s">
        <v>59</v>
      </c>
      <c r="C213" s="45"/>
      <c r="D213" s="45" t="s">
        <v>60</v>
      </c>
      <c r="E213" s="15">
        <v>8.25</v>
      </c>
      <c r="F213" s="81">
        <v>970</v>
      </c>
      <c r="G213" s="81">
        <v>1060</v>
      </c>
      <c r="H213" s="45" t="s">
        <v>61</v>
      </c>
      <c r="I213" s="15">
        <v>3.05</v>
      </c>
      <c r="J213" s="81">
        <v>800</v>
      </c>
    </row>
    <row r="214" spans="1:10" ht="15.75" customHeight="1">
      <c r="A214" s="16">
        <v>196</v>
      </c>
      <c r="B214" s="45" t="s">
        <v>366</v>
      </c>
      <c r="C214" s="45"/>
      <c r="D214" s="45" t="s">
        <v>63</v>
      </c>
      <c r="E214" s="17">
        <v>6.8</v>
      </c>
      <c r="F214" s="81">
        <v>1100</v>
      </c>
      <c r="G214" s="81">
        <v>1160</v>
      </c>
      <c r="H214" s="45" t="s">
        <v>367</v>
      </c>
      <c r="I214" s="17">
        <v>2.9</v>
      </c>
      <c r="J214" s="81">
        <v>1150</v>
      </c>
    </row>
    <row r="215" spans="1:10" ht="15.75" customHeight="1">
      <c r="A215" s="16">
        <v>197</v>
      </c>
      <c r="B215" s="45" t="s">
        <v>62</v>
      </c>
      <c r="C215" s="45"/>
      <c r="D215" s="45" t="s">
        <v>63</v>
      </c>
      <c r="E215" s="17">
        <v>6.8</v>
      </c>
      <c r="F215" s="81">
        <v>1100</v>
      </c>
      <c r="G215" s="81">
        <v>1160</v>
      </c>
      <c r="H215" s="45" t="s">
        <v>64</v>
      </c>
      <c r="I215" s="15">
        <v>3.07</v>
      </c>
      <c r="J215" s="81">
        <v>780</v>
      </c>
    </row>
    <row r="216" spans="1:10" ht="15.75" customHeight="1">
      <c r="A216" s="16">
        <v>198</v>
      </c>
      <c r="B216" s="45" t="s">
        <v>368</v>
      </c>
      <c r="C216" s="45"/>
      <c r="D216" s="45" t="s">
        <v>66</v>
      </c>
      <c r="E216" s="15">
        <v>7.15</v>
      </c>
      <c r="F216" s="81">
        <v>1130</v>
      </c>
      <c r="G216" s="81">
        <v>1170</v>
      </c>
      <c r="H216" s="45" t="s">
        <v>369</v>
      </c>
      <c r="I216" s="15">
        <v>3.55</v>
      </c>
      <c r="J216" s="81">
        <v>1400</v>
      </c>
    </row>
    <row r="217" spans="1:10" ht="15.75" customHeight="1">
      <c r="A217" s="16">
        <v>199</v>
      </c>
      <c r="B217" s="45" t="s">
        <v>65</v>
      </c>
      <c r="C217" s="45"/>
      <c r="D217" s="45" t="s">
        <v>66</v>
      </c>
      <c r="E217" s="15">
        <v>7.15</v>
      </c>
      <c r="F217" s="81">
        <v>1130</v>
      </c>
      <c r="G217" s="81">
        <v>1170</v>
      </c>
      <c r="H217" s="45" t="s">
        <v>67</v>
      </c>
      <c r="I217" s="15">
        <v>3.65</v>
      </c>
      <c r="J217" s="81">
        <v>930</v>
      </c>
    </row>
    <row r="218" spans="1:10" ht="15.75" customHeight="1">
      <c r="A218" s="16">
        <v>200</v>
      </c>
      <c r="B218" s="45" t="s">
        <v>370</v>
      </c>
      <c r="C218" s="45"/>
      <c r="D218" s="45" t="s">
        <v>69</v>
      </c>
      <c r="E218" s="15">
        <v>8.75</v>
      </c>
      <c r="F218" s="81">
        <v>1260</v>
      </c>
      <c r="G218" s="81">
        <v>1370</v>
      </c>
      <c r="H218" s="45" t="s">
        <v>371</v>
      </c>
      <c r="I218" s="17">
        <v>3.8</v>
      </c>
      <c r="J218" s="81">
        <v>1390</v>
      </c>
    </row>
    <row r="219" spans="1:10" ht="15.75" customHeight="1">
      <c r="A219" s="16">
        <v>201</v>
      </c>
      <c r="B219" s="45" t="s">
        <v>68</v>
      </c>
      <c r="C219" s="45"/>
      <c r="D219" s="45" t="s">
        <v>69</v>
      </c>
      <c r="E219" s="15">
        <v>8.75</v>
      </c>
      <c r="F219" s="81">
        <v>1260</v>
      </c>
      <c r="G219" s="81">
        <v>1370</v>
      </c>
      <c r="H219" s="45" t="s">
        <v>70</v>
      </c>
      <c r="I219" s="15">
        <v>3.75</v>
      </c>
      <c r="J219" s="81">
        <v>930</v>
      </c>
    </row>
    <row r="220" spans="1:10" ht="15.75" customHeight="1">
      <c r="A220" s="16">
        <v>202</v>
      </c>
      <c r="B220" s="45" t="s">
        <v>372</v>
      </c>
      <c r="C220" s="45"/>
      <c r="D220" s="45" t="s">
        <v>72</v>
      </c>
      <c r="E220" s="15">
        <v>8.85</v>
      </c>
      <c r="F220" s="81">
        <v>1300</v>
      </c>
      <c r="G220" s="81">
        <v>1410</v>
      </c>
      <c r="H220" s="45" t="s">
        <v>373</v>
      </c>
      <c r="I220" s="17">
        <v>3.9</v>
      </c>
      <c r="J220" s="81">
        <v>1840</v>
      </c>
    </row>
    <row r="221" spans="1:10" ht="15.75" customHeight="1">
      <c r="A221" s="16">
        <v>203</v>
      </c>
      <c r="B221" s="45" t="s">
        <v>71</v>
      </c>
      <c r="C221" s="45"/>
      <c r="D221" s="45" t="s">
        <v>72</v>
      </c>
      <c r="E221" s="15">
        <v>8.85</v>
      </c>
      <c r="F221" s="81">
        <v>1300</v>
      </c>
      <c r="G221" s="81">
        <v>1410</v>
      </c>
      <c r="H221" s="45" t="s">
        <v>73</v>
      </c>
      <c r="I221" s="17">
        <v>4.8</v>
      </c>
      <c r="J221" s="81">
        <v>1210</v>
      </c>
    </row>
    <row r="222" spans="1:10" ht="15.75" customHeight="1">
      <c r="A222" s="16">
        <v>204</v>
      </c>
      <c r="B222" s="45" t="s">
        <v>74</v>
      </c>
      <c r="C222" s="45"/>
      <c r="D222" s="45" t="s">
        <v>75</v>
      </c>
      <c r="E222" s="17">
        <v>9.8000000000000007</v>
      </c>
      <c r="F222" s="81">
        <v>1260</v>
      </c>
      <c r="G222" s="81">
        <v>1350</v>
      </c>
      <c r="H222" s="45" t="s">
        <v>53</v>
      </c>
      <c r="I222" s="17">
        <v>2.1</v>
      </c>
      <c r="J222" s="81">
        <v>670</v>
      </c>
    </row>
    <row r="223" spans="1:10" ht="15.75" customHeight="1">
      <c r="A223" s="16">
        <v>205</v>
      </c>
      <c r="B223" s="45" t="s">
        <v>374</v>
      </c>
      <c r="C223" s="45"/>
      <c r="D223" s="45" t="s">
        <v>75</v>
      </c>
      <c r="E223" s="17">
        <v>9.8000000000000007</v>
      </c>
      <c r="F223" s="81">
        <v>1260</v>
      </c>
      <c r="G223" s="81">
        <v>1350</v>
      </c>
      <c r="H223" s="45" t="s">
        <v>358</v>
      </c>
      <c r="I223" s="15">
        <v>1.75</v>
      </c>
      <c r="J223" s="81">
        <v>760</v>
      </c>
    </row>
    <row r="224" spans="1:10" ht="15.75" customHeight="1">
      <c r="A224" s="16">
        <v>206</v>
      </c>
      <c r="B224" s="45" t="s">
        <v>76</v>
      </c>
      <c r="C224" s="45"/>
      <c r="D224" s="45" t="s">
        <v>77</v>
      </c>
      <c r="E224" s="17">
        <v>9.1</v>
      </c>
      <c r="F224" s="81">
        <v>1430</v>
      </c>
      <c r="G224" s="81">
        <v>1520</v>
      </c>
      <c r="H224" s="45" t="s">
        <v>58</v>
      </c>
      <c r="I224" s="17">
        <v>2.4</v>
      </c>
      <c r="J224" s="81">
        <v>630</v>
      </c>
    </row>
    <row r="225" spans="1:10" ht="15.75" customHeight="1">
      <c r="A225" s="16">
        <v>207</v>
      </c>
      <c r="B225" s="45" t="s">
        <v>375</v>
      </c>
      <c r="C225" s="45"/>
      <c r="D225" s="45" t="s">
        <v>77</v>
      </c>
      <c r="E225" s="17">
        <v>9.1</v>
      </c>
      <c r="F225" s="81">
        <v>1430</v>
      </c>
      <c r="G225" s="81">
        <v>1520</v>
      </c>
      <c r="H225" s="45" t="s">
        <v>363</v>
      </c>
      <c r="I225" s="17">
        <v>2.5</v>
      </c>
      <c r="J225" s="81">
        <v>920</v>
      </c>
    </row>
    <row r="226" spans="1:10" ht="15.75" customHeight="1">
      <c r="A226" s="16">
        <v>208</v>
      </c>
      <c r="B226" s="45" t="s">
        <v>376</v>
      </c>
      <c r="C226" s="45"/>
      <c r="D226" s="45" t="s">
        <v>79</v>
      </c>
      <c r="E226" s="17">
        <v>11.2</v>
      </c>
      <c r="F226" s="81">
        <v>1580</v>
      </c>
      <c r="G226" s="81">
        <v>1700</v>
      </c>
      <c r="H226" s="45" t="s">
        <v>367</v>
      </c>
      <c r="I226" s="17">
        <v>2.9</v>
      </c>
      <c r="J226" s="81">
        <v>1150</v>
      </c>
    </row>
    <row r="227" spans="1:10" ht="15.75" customHeight="1">
      <c r="A227" s="16">
        <v>209</v>
      </c>
      <c r="B227" s="45" t="s">
        <v>78</v>
      </c>
      <c r="C227" s="45"/>
      <c r="D227" s="45" t="s">
        <v>79</v>
      </c>
      <c r="E227" s="17">
        <v>11.2</v>
      </c>
      <c r="F227" s="81">
        <v>1580</v>
      </c>
      <c r="G227" s="81">
        <v>1700</v>
      </c>
      <c r="H227" s="45" t="s">
        <v>64</v>
      </c>
      <c r="I227" s="15">
        <v>3.07</v>
      </c>
      <c r="J227" s="81">
        <v>780</v>
      </c>
    </row>
    <row r="228" spans="1:10" ht="15.75" customHeight="1">
      <c r="A228" s="16">
        <v>210</v>
      </c>
      <c r="B228" s="45" t="s">
        <v>377</v>
      </c>
      <c r="C228" s="45"/>
      <c r="D228" s="45" t="s">
        <v>81</v>
      </c>
      <c r="E228" s="17">
        <v>14.7</v>
      </c>
      <c r="F228" s="81">
        <v>2050</v>
      </c>
      <c r="G228" s="81">
        <v>2200</v>
      </c>
      <c r="H228" s="45" t="s">
        <v>371</v>
      </c>
      <c r="I228" s="17">
        <v>3.8</v>
      </c>
      <c r="J228" s="81">
        <v>1390</v>
      </c>
    </row>
    <row r="229" spans="1:10" ht="15.75" customHeight="1">
      <c r="A229" s="16">
        <v>211</v>
      </c>
      <c r="B229" s="45" t="s">
        <v>80</v>
      </c>
      <c r="C229" s="45"/>
      <c r="D229" s="45" t="s">
        <v>81</v>
      </c>
      <c r="E229" s="17">
        <v>14.7</v>
      </c>
      <c r="F229" s="81">
        <v>2050</v>
      </c>
      <c r="G229" s="81">
        <v>2200</v>
      </c>
      <c r="H229" s="45" t="s">
        <v>70</v>
      </c>
      <c r="I229" s="15">
        <v>3.75</v>
      </c>
      <c r="J229" s="81">
        <v>930</v>
      </c>
    </row>
    <row r="230" spans="1:10" ht="15.75" customHeight="1">
      <c r="A230" s="16">
        <v>212</v>
      </c>
      <c r="B230" s="45" t="s">
        <v>82</v>
      </c>
      <c r="C230" s="45"/>
      <c r="D230" s="45" t="s">
        <v>83</v>
      </c>
      <c r="E230" s="17">
        <v>5.9</v>
      </c>
      <c r="F230" s="81">
        <v>750</v>
      </c>
      <c r="G230" s="81">
        <v>800</v>
      </c>
      <c r="H230" s="45" t="s">
        <v>15</v>
      </c>
      <c r="I230" s="45" t="s">
        <v>15</v>
      </c>
      <c r="J230" s="81">
        <v>0</v>
      </c>
    </row>
    <row r="231" spans="1:10" ht="15.75" customHeight="1">
      <c r="A231" s="16">
        <v>213</v>
      </c>
      <c r="B231" s="45" t="s">
        <v>378</v>
      </c>
      <c r="C231" s="45"/>
      <c r="D231" s="45" t="s">
        <v>379</v>
      </c>
      <c r="E231" s="15">
        <v>7.25</v>
      </c>
      <c r="F231" s="81">
        <v>890</v>
      </c>
      <c r="G231" s="81">
        <v>940</v>
      </c>
      <c r="H231" s="45" t="s">
        <v>15</v>
      </c>
      <c r="I231" s="45" t="s">
        <v>15</v>
      </c>
      <c r="J231" s="81">
        <v>0</v>
      </c>
    </row>
    <row r="232" spans="1:10" ht="15.75" customHeight="1">
      <c r="A232" s="16">
        <v>214</v>
      </c>
      <c r="B232" s="45" t="s">
        <v>383</v>
      </c>
      <c r="C232" s="45"/>
      <c r="D232" s="45" t="s">
        <v>381</v>
      </c>
      <c r="E232" s="15">
        <v>16.55</v>
      </c>
      <c r="F232" s="81">
        <v>1660</v>
      </c>
      <c r="G232" s="81">
        <v>1890</v>
      </c>
      <c r="H232" s="45" t="s">
        <v>384</v>
      </c>
      <c r="I232" s="15">
        <v>6.85</v>
      </c>
      <c r="J232" s="81">
        <v>1780</v>
      </c>
    </row>
    <row r="233" spans="1:10" ht="15.75" customHeight="1">
      <c r="A233" s="16">
        <v>215</v>
      </c>
      <c r="B233" s="45" t="s">
        <v>380</v>
      </c>
      <c r="C233" s="45"/>
      <c r="D233" s="45" t="s">
        <v>381</v>
      </c>
      <c r="E233" s="15">
        <v>16.55</v>
      </c>
      <c r="F233" s="81">
        <v>1660</v>
      </c>
      <c r="G233" s="81">
        <v>1890</v>
      </c>
      <c r="H233" s="45" t="s">
        <v>382</v>
      </c>
      <c r="I233" s="17">
        <v>6.6</v>
      </c>
      <c r="J233" s="81">
        <v>2520</v>
      </c>
    </row>
    <row r="234" spans="1:10" ht="15.75" customHeight="1">
      <c r="A234" s="16">
        <v>216</v>
      </c>
      <c r="B234" s="45" t="s">
        <v>84</v>
      </c>
      <c r="C234" s="45"/>
      <c r="D234" s="45" t="s">
        <v>85</v>
      </c>
      <c r="E234" s="17">
        <v>6.9</v>
      </c>
      <c r="F234" s="81">
        <v>930</v>
      </c>
      <c r="G234" s="81">
        <v>1050</v>
      </c>
      <c r="H234" s="45" t="s">
        <v>15</v>
      </c>
      <c r="I234" s="45" t="s">
        <v>15</v>
      </c>
      <c r="J234" s="81">
        <v>0</v>
      </c>
    </row>
    <row r="235" spans="1:10" ht="15.75" customHeight="1">
      <c r="A235" s="16">
        <v>217</v>
      </c>
      <c r="B235" s="45" t="s">
        <v>86</v>
      </c>
      <c r="C235" s="45"/>
      <c r="D235" s="45" t="s">
        <v>87</v>
      </c>
      <c r="E235" s="17">
        <v>10.8</v>
      </c>
      <c r="F235" s="81">
        <v>1020</v>
      </c>
      <c r="G235" s="81">
        <v>1140</v>
      </c>
      <c r="H235" s="45" t="s">
        <v>15</v>
      </c>
      <c r="I235" s="45" t="s">
        <v>15</v>
      </c>
      <c r="J235" s="81">
        <v>0</v>
      </c>
    </row>
    <row r="236" spans="1:10" ht="15.75" customHeight="1">
      <c r="A236" s="16">
        <v>218</v>
      </c>
      <c r="B236" s="45" t="s">
        <v>385</v>
      </c>
      <c r="C236" s="45"/>
      <c r="D236" s="45" t="s">
        <v>386</v>
      </c>
      <c r="E236" s="17">
        <v>7.2</v>
      </c>
      <c r="F236" s="81">
        <v>910</v>
      </c>
      <c r="G236" s="81">
        <v>1010</v>
      </c>
      <c r="H236" s="45" t="s">
        <v>15</v>
      </c>
      <c r="I236" s="45" t="s">
        <v>15</v>
      </c>
      <c r="J236" s="81">
        <v>0</v>
      </c>
    </row>
    <row r="237" spans="1:10" ht="15.75" customHeight="1">
      <c r="A237" s="16">
        <v>219</v>
      </c>
      <c r="B237" s="45" t="s">
        <v>88</v>
      </c>
      <c r="C237" s="45"/>
      <c r="D237" s="45" t="s">
        <v>89</v>
      </c>
      <c r="E237" s="17">
        <v>9.1999999999999993</v>
      </c>
      <c r="F237" s="81">
        <v>1080</v>
      </c>
      <c r="G237" s="81">
        <v>1180</v>
      </c>
      <c r="H237" s="45" t="s">
        <v>15</v>
      </c>
      <c r="I237" s="45" t="s">
        <v>15</v>
      </c>
      <c r="J237" s="81">
        <v>0</v>
      </c>
    </row>
    <row r="238" spans="1:10" ht="15.75" customHeight="1">
      <c r="A238" s="16">
        <v>220</v>
      </c>
      <c r="B238" s="45" t="s">
        <v>90</v>
      </c>
      <c r="C238" s="45"/>
      <c r="D238" s="45" t="s">
        <v>91</v>
      </c>
      <c r="E238" s="15">
        <v>6.25</v>
      </c>
      <c r="F238" s="81">
        <v>820</v>
      </c>
      <c r="G238" s="81">
        <v>900</v>
      </c>
      <c r="H238" s="45" t="s">
        <v>92</v>
      </c>
      <c r="I238" s="17">
        <v>2.2999999999999998</v>
      </c>
      <c r="J238" s="81">
        <v>1070</v>
      </c>
    </row>
    <row r="239" spans="1:10" ht="15.75" customHeight="1">
      <c r="A239" s="16">
        <v>221</v>
      </c>
      <c r="B239" s="45" t="s">
        <v>93</v>
      </c>
      <c r="C239" s="45"/>
      <c r="D239" s="45" t="s">
        <v>94</v>
      </c>
      <c r="E239" s="17">
        <v>8.6</v>
      </c>
      <c r="F239" s="81">
        <v>1080</v>
      </c>
      <c r="G239" s="81">
        <v>1170</v>
      </c>
      <c r="H239" s="45" t="s">
        <v>95</v>
      </c>
      <c r="I239" s="15">
        <v>4.13</v>
      </c>
      <c r="J239" s="81">
        <v>1010</v>
      </c>
    </row>
    <row r="240" spans="1:10" ht="15.75" customHeight="1">
      <c r="A240" s="16">
        <v>222</v>
      </c>
      <c r="B240" s="45" t="s">
        <v>387</v>
      </c>
      <c r="C240" s="45"/>
      <c r="D240" s="45" t="s">
        <v>97</v>
      </c>
      <c r="E240" s="15">
        <v>19.45</v>
      </c>
      <c r="F240" s="81">
        <v>1930</v>
      </c>
      <c r="G240" s="81">
        <v>2130</v>
      </c>
      <c r="H240" s="45" t="s">
        <v>388</v>
      </c>
      <c r="I240" s="17">
        <v>3.8</v>
      </c>
      <c r="J240" s="81">
        <v>1590</v>
      </c>
    </row>
    <row r="241" spans="1:10" ht="15.75" customHeight="1">
      <c r="A241" s="16">
        <v>223</v>
      </c>
      <c r="B241" s="45" t="s">
        <v>96</v>
      </c>
      <c r="C241" s="45"/>
      <c r="D241" s="45" t="s">
        <v>97</v>
      </c>
      <c r="E241" s="15">
        <v>19.45</v>
      </c>
      <c r="F241" s="81">
        <v>1930</v>
      </c>
      <c r="G241" s="81">
        <v>2130</v>
      </c>
      <c r="H241" s="45" t="s">
        <v>98</v>
      </c>
      <c r="I241" s="17">
        <v>3.8</v>
      </c>
      <c r="J241" s="81">
        <v>1070</v>
      </c>
    </row>
    <row r="242" spans="1:10" ht="15.75" customHeight="1">
      <c r="A242" s="16">
        <v>224</v>
      </c>
      <c r="B242" s="45" t="s">
        <v>389</v>
      </c>
      <c r="C242" s="45"/>
      <c r="D242" s="45" t="s">
        <v>100</v>
      </c>
      <c r="E242" s="15">
        <v>25.25</v>
      </c>
      <c r="F242" s="81">
        <v>2660</v>
      </c>
      <c r="G242" s="81">
        <v>2950</v>
      </c>
      <c r="H242" s="45" t="s">
        <v>390</v>
      </c>
      <c r="I242" s="15">
        <v>4.95</v>
      </c>
      <c r="J242" s="81">
        <v>1930</v>
      </c>
    </row>
    <row r="243" spans="1:10" ht="15.75" customHeight="1">
      <c r="A243" s="16">
        <v>225</v>
      </c>
      <c r="B243" s="45" t="s">
        <v>99</v>
      </c>
      <c r="C243" s="45"/>
      <c r="D243" s="45" t="s">
        <v>100</v>
      </c>
      <c r="E243" s="15">
        <v>25.25</v>
      </c>
      <c r="F243" s="81">
        <v>2660</v>
      </c>
      <c r="G243" s="81">
        <v>2950</v>
      </c>
      <c r="H243" s="45" t="s">
        <v>101</v>
      </c>
      <c r="I243" s="15">
        <v>5.45</v>
      </c>
      <c r="J243" s="81">
        <v>1220</v>
      </c>
    </row>
    <row r="244" spans="1:10" ht="15.75" customHeight="1">
      <c r="A244" s="16">
        <v>226</v>
      </c>
      <c r="B244" s="45" t="s">
        <v>102</v>
      </c>
      <c r="C244" s="45"/>
      <c r="D244" s="45" t="s">
        <v>103</v>
      </c>
      <c r="E244" s="17">
        <v>20.2</v>
      </c>
      <c r="F244" s="81">
        <v>2600</v>
      </c>
      <c r="G244" s="81">
        <v>2730</v>
      </c>
      <c r="H244" s="45" t="s">
        <v>104</v>
      </c>
      <c r="I244" s="17">
        <v>2.4</v>
      </c>
      <c r="J244" s="81">
        <v>670</v>
      </c>
    </row>
    <row r="245" spans="1:10" ht="15.75" customHeight="1">
      <c r="A245" s="16">
        <v>227</v>
      </c>
      <c r="B245" s="45" t="s">
        <v>105</v>
      </c>
      <c r="C245" s="45"/>
      <c r="D245" s="45" t="s">
        <v>106</v>
      </c>
      <c r="E245" s="16">
        <v>19</v>
      </c>
      <c r="F245" s="81">
        <v>2570</v>
      </c>
      <c r="G245" s="81">
        <v>2680</v>
      </c>
      <c r="H245" s="45" t="s">
        <v>107</v>
      </c>
      <c r="I245" s="15">
        <v>6.75</v>
      </c>
      <c r="J245" s="81">
        <v>1460</v>
      </c>
    </row>
    <row r="246" spans="1:10" ht="15.75" customHeight="1">
      <c r="A246" s="16">
        <v>228</v>
      </c>
      <c r="B246" s="45" t="s">
        <v>108</v>
      </c>
      <c r="C246" s="45"/>
      <c r="D246" s="45" t="s">
        <v>109</v>
      </c>
      <c r="E246" s="17">
        <v>34.700000000000003</v>
      </c>
      <c r="F246" s="81">
        <v>2850</v>
      </c>
      <c r="G246" s="81">
        <v>2970</v>
      </c>
      <c r="H246" s="45" t="s">
        <v>110</v>
      </c>
      <c r="I246" s="17">
        <v>7.1</v>
      </c>
      <c r="J246" s="81">
        <v>1730</v>
      </c>
    </row>
    <row r="247" spans="1:10" ht="15.75" customHeight="1">
      <c r="A247" s="16">
        <v>229</v>
      </c>
      <c r="B247" s="45" t="s">
        <v>391</v>
      </c>
      <c r="C247" s="45"/>
      <c r="D247" s="45" t="s">
        <v>392</v>
      </c>
      <c r="E247" s="17">
        <v>22.7</v>
      </c>
      <c r="F247" s="81">
        <v>2740</v>
      </c>
      <c r="G247" s="81">
        <v>3010</v>
      </c>
      <c r="H247" s="45" t="s">
        <v>393</v>
      </c>
      <c r="I247" s="17">
        <v>8.8000000000000007</v>
      </c>
      <c r="J247" s="81">
        <v>3050</v>
      </c>
    </row>
    <row r="248" spans="1:10" ht="15.75" customHeight="1">
      <c r="A248" s="16">
        <v>230</v>
      </c>
      <c r="B248" s="45" t="s">
        <v>394</v>
      </c>
      <c r="C248" s="45"/>
      <c r="D248" s="45" t="s">
        <v>395</v>
      </c>
      <c r="E248" s="15">
        <v>9.4499999999999993</v>
      </c>
      <c r="F248" s="81">
        <v>1670</v>
      </c>
      <c r="G248" s="81">
        <v>1780</v>
      </c>
      <c r="H248" s="45" t="s">
        <v>396</v>
      </c>
      <c r="I248" s="15">
        <v>1.45</v>
      </c>
      <c r="J248" s="81">
        <v>800</v>
      </c>
    </row>
    <row r="249" spans="1:10" ht="15.75" customHeight="1">
      <c r="A249" s="16">
        <v>231</v>
      </c>
      <c r="B249" s="45" t="s">
        <v>188</v>
      </c>
      <c r="C249" s="45"/>
      <c r="D249" s="45" t="s">
        <v>111</v>
      </c>
      <c r="E249" s="15">
        <v>9.5500000000000007</v>
      </c>
      <c r="F249" s="81">
        <v>1790</v>
      </c>
      <c r="G249" s="81">
        <v>1900</v>
      </c>
      <c r="H249" s="45" t="s">
        <v>112</v>
      </c>
      <c r="I249" s="17">
        <v>1.8</v>
      </c>
      <c r="J249" s="81">
        <v>1040</v>
      </c>
    </row>
    <row r="250" spans="1:10" ht="15.75" customHeight="1">
      <c r="A250" s="16">
        <v>232</v>
      </c>
      <c r="B250" s="45" t="s">
        <v>113</v>
      </c>
      <c r="C250" s="45"/>
      <c r="D250" s="45" t="s">
        <v>114</v>
      </c>
      <c r="E250" s="15">
        <v>11.55</v>
      </c>
      <c r="F250" s="81">
        <v>1260</v>
      </c>
      <c r="G250" s="81">
        <v>1390</v>
      </c>
      <c r="H250" s="45" t="s">
        <v>18</v>
      </c>
      <c r="I250" s="15">
        <v>2.95</v>
      </c>
      <c r="J250" s="81">
        <v>910</v>
      </c>
    </row>
    <row r="251" spans="1:10" ht="15.75" customHeight="1">
      <c r="A251" s="16">
        <v>233</v>
      </c>
      <c r="B251" s="45" t="s">
        <v>115</v>
      </c>
      <c r="C251" s="45"/>
      <c r="D251" s="45" t="s">
        <v>116</v>
      </c>
      <c r="E251" s="17">
        <v>12.5</v>
      </c>
      <c r="F251" s="81">
        <v>1370</v>
      </c>
      <c r="G251" s="81">
        <v>1520</v>
      </c>
      <c r="H251" s="45" t="s">
        <v>24</v>
      </c>
      <c r="I251" s="17">
        <v>3.9</v>
      </c>
      <c r="J251" s="81">
        <v>1090</v>
      </c>
    </row>
    <row r="252" spans="1:10" ht="15.75" customHeight="1">
      <c r="A252" s="16">
        <v>234</v>
      </c>
      <c r="B252" s="45" t="s">
        <v>397</v>
      </c>
      <c r="C252" s="45"/>
      <c r="D252" s="45" t="s">
        <v>398</v>
      </c>
      <c r="E252" s="17">
        <v>12.9</v>
      </c>
      <c r="F252" s="81">
        <v>1450</v>
      </c>
      <c r="G252" s="81">
        <v>1610</v>
      </c>
      <c r="H252" s="45" t="s">
        <v>337</v>
      </c>
      <c r="I252" s="15">
        <v>4.55</v>
      </c>
      <c r="J252" s="81">
        <v>1280</v>
      </c>
    </row>
    <row r="253" spans="1:10" ht="15.75" customHeight="1">
      <c r="A253" s="16">
        <v>235</v>
      </c>
      <c r="B253" s="45" t="s">
        <v>117</v>
      </c>
      <c r="C253" s="45"/>
      <c r="D253" s="45" t="s">
        <v>118</v>
      </c>
      <c r="E253" s="15">
        <v>14.45</v>
      </c>
      <c r="F253" s="81">
        <v>1520</v>
      </c>
      <c r="G253" s="81">
        <v>1680</v>
      </c>
      <c r="H253" s="45" t="s">
        <v>30</v>
      </c>
      <c r="I253" s="15">
        <v>4.6399999999999997</v>
      </c>
      <c r="J253" s="81">
        <v>1440</v>
      </c>
    </row>
    <row r="254" spans="1:10" ht="15.75" customHeight="1">
      <c r="A254" s="16">
        <v>236</v>
      </c>
      <c r="B254" s="45" t="s">
        <v>119</v>
      </c>
      <c r="C254" s="45"/>
      <c r="D254" s="45" t="s">
        <v>120</v>
      </c>
      <c r="E254" s="17">
        <v>15.7</v>
      </c>
      <c r="F254" s="81">
        <v>1730</v>
      </c>
      <c r="G254" s="81">
        <v>1910</v>
      </c>
      <c r="H254" s="45" t="s">
        <v>36</v>
      </c>
      <c r="I254" s="17">
        <v>5.6</v>
      </c>
      <c r="J254" s="81">
        <v>1730</v>
      </c>
    </row>
    <row r="255" spans="1:10" ht="15.75" customHeight="1">
      <c r="A255" s="16">
        <v>237</v>
      </c>
      <c r="B255" s="45" t="s">
        <v>119</v>
      </c>
      <c r="C255" s="45"/>
      <c r="D255" s="45" t="s">
        <v>120</v>
      </c>
      <c r="E255" s="17">
        <v>15.7</v>
      </c>
      <c r="F255" s="81">
        <v>1730</v>
      </c>
      <c r="G255" s="81">
        <v>1910</v>
      </c>
      <c r="H255" s="45" t="s">
        <v>37</v>
      </c>
      <c r="I255" s="17">
        <v>5.4</v>
      </c>
      <c r="J255" s="81">
        <v>1730</v>
      </c>
    </row>
    <row r="256" spans="1:10" ht="15.75" customHeight="1">
      <c r="A256" s="16">
        <v>238</v>
      </c>
      <c r="B256" s="45" t="s">
        <v>121</v>
      </c>
      <c r="C256" s="45"/>
      <c r="D256" s="45" t="s">
        <v>122</v>
      </c>
      <c r="E256" s="16">
        <v>18</v>
      </c>
      <c r="F256" s="81">
        <v>1930</v>
      </c>
      <c r="G256" s="81">
        <v>2130</v>
      </c>
      <c r="H256" s="45" t="s">
        <v>43</v>
      </c>
      <c r="I256" s="17">
        <v>7.7</v>
      </c>
      <c r="J256" s="81">
        <v>2080</v>
      </c>
    </row>
    <row r="257" spans="1:10" ht="15.75" customHeight="1">
      <c r="A257" s="16">
        <v>239</v>
      </c>
      <c r="B257" s="45" t="s">
        <v>189</v>
      </c>
      <c r="C257" s="45"/>
      <c r="D257" s="45" t="s">
        <v>123</v>
      </c>
      <c r="E257" s="17">
        <v>1.6</v>
      </c>
      <c r="F257" s="81">
        <v>2170</v>
      </c>
      <c r="G257" s="81">
        <v>2170</v>
      </c>
      <c r="H257" s="45" t="s">
        <v>15</v>
      </c>
      <c r="I257" s="45" t="s">
        <v>15</v>
      </c>
      <c r="J257" s="81">
        <v>0</v>
      </c>
    </row>
    <row r="258" spans="1:10" ht="15.75" customHeight="1">
      <c r="A258" s="16">
        <v>240</v>
      </c>
      <c r="B258" s="45" t="s">
        <v>190</v>
      </c>
      <c r="C258" s="45"/>
      <c r="D258" s="45" t="s">
        <v>124</v>
      </c>
      <c r="E258" s="17">
        <v>1.8</v>
      </c>
      <c r="F258" s="81">
        <v>2600</v>
      </c>
      <c r="G258" s="81">
        <v>2600</v>
      </c>
      <c r="H258" s="45" t="s">
        <v>15</v>
      </c>
      <c r="I258" s="45" t="s">
        <v>15</v>
      </c>
      <c r="J258" s="81">
        <v>0</v>
      </c>
    </row>
    <row r="259" spans="1:10" ht="15.75" customHeight="1">
      <c r="A259" s="16">
        <v>241</v>
      </c>
      <c r="B259" s="45" t="s">
        <v>399</v>
      </c>
      <c r="C259" s="45"/>
      <c r="D259" s="45" t="s">
        <v>400</v>
      </c>
      <c r="E259" s="17">
        <v>25.4</v>
      </c>
      <c r="F259" s="81">
        <v>2970</v>
      </c>
      <c r="G259" s="81">
        <v>3250</v>
      </c>
      <c r="H259" s="45" t="s">
        <v>401</v>
      </c>
      <c r="I259" s="15">
        <v>8.75</v>
      </c>
      <c r="J259" s="81">
        <v>2950</v>
      </c>
    </row>
    <row r="260" spans="1:10" ht="15.75" customHeight="1">
      <c r="A260" s="16">
        <v>242</v>
      </c>
      <c r="B260" s="45" t="s">
        <v>125</v>
      </c>
      <c r="C260" s="45"/>
      <c r="D260" s="45" t="s">
        <v>126</v>
      </c>
      <c r="E260" s="16">
        <v>15</v>
      </c>
      <c r="F260" s="81">
        <v>1710</v>
      </c>
      <c r="G260" s="81">
        <v>1880</v>
      </c>
      <c r="H260" s="45" t="s">
        <v>127</v>
      </c>
      <c r="I260" s="15">
        <v>3.85</v>
      </c>
      <c r="J260" s="81">
        <v>1120</v>
      </c>
    </row>
    <row r="261" spans="1:10" ht="15.75" customHeight="1">
      <c r="A261" s="16">
        <v>243</v>
      </c>
      <c r="B261" s="45" t="s">
        <v>128</v>
      </c>
      <c r="C261" s="45"/>
      <c r="D261" s="45" t="s">
        <v>129</v>
      </c>
      <c r="E261" s="17">
        <v>16.7</v>
      </c>
      <c r="F261" s="81">
        <v>1860</v>
      </c>
      <c r="G261" s="81">
        <v>2050</v>
      </c>
      <c r="H261" s="45" t="s">
        <v>130</v>
      </c>
      <c r="I261" s="17">
        <v>4.7</v>
      </c>
      <c r="J261" s="81">
        <v>1500</v>
      </c>
    </row>
    <row r="262" spans="1:10" ht="15.75" customHeight="1">
      <c r="A262" s="16">
        <v>244</v>
      </c>
      <c r="B262" s="45" t="s">
        <v>402</v>
      </c>
      <c r="C262" s="45"/>
      <c r="D262" s="45" t="s">
        <v>403</v>
      </c>
      <c r="E262" s="17">
        <v>21.1</v>
      </c>
      <c r="F262" s="81">
        <v>2530</v>
      </c>
      <c r="G262" s="81">
        <v>2760</v>
      </c>
      <c r="H262" s="45" t="s">
        <v>404</v>
      </c>
      <c r="I262" s="15">
        <v>5.35</v>
      </c>
      <c r="J262" s="81">
        <v>1670</v>
      </c>
    </row>
    <row r="263" spans="1:10" ht="15.75" customHeight="1">
      <c r="A263" s="16">
        <v>245</v>
      </c>
      <c r="B263" s="45" t="s">
        <v>131</v>
      </c>
      <c r="C263" s="45"/>
      <c r="D263" s="45" t="s">
        <v>132</v>
      </c>
      <c r="E263" s="17">
        <v>24.2</v>
      </c>
      <c r="F263" s="81">
        <v>2860</v>
      </c>
      <c r="G263" s="81">
        <v>3120</v>
      </c>
      <c r="H263" s="45" t="s">
        <v>133</v>
      </c>
      <c r="I263" s="17">
        <v>7.1</v>
      </c>
      <c r="J263" s="81">
        <v>1970</v>
      </c>
    </row>
    <row r="264" spans="1:10" ht="15.75" customHeight="1">
      <c r="A264" s="16">
        <v>246</v>
      </c>
      <c r="B264" s="45" t="s">
        <v>405</v>
      </c>
      <c r="C264" s="45"/>
      <c r="D264" s="45" t="s">
        <v>406</v>
      </c>
      <c r="E264" s="17">
        <v>19.7</v>
      </c>
      <c r="F264" s="81">
        <v>2670</v>
      </c>
      <c r="G264" s="81">
        <v>2770</v>
      </c>
      <c r="H264" s="45" t="s">
        <v>407</v>
      </c>
      <c r="I264" s="17">
        <v>3.6</v>
      </c>
      <c r="J264" s="81">
        <v>1070</v>
      </c>
    </row>
    <row r="265" spans="1:10" ht="15.75" customHeight="1">
      <c r="A265" s="16">
        <v>247</v>
      </c>
      <c r="B265" s="45" t="s">
        <v>408</v>
      </c>
      <c r="C265" s="45"/>
      <c r="D265" s="45" t="s">
        <v>409</v>
      </c>
      <c r="E265" s="17">
        <v>21.5</v>
      </c>
      <c r="F265" s="81">
        <v>2880</v>
      </c>
      <c r="G265" s="81">
        <v>3000</v>
      </c>
      <c r="H265" s="45" t="s">
        <v>410</v>
      </c>
      <c r="I265" s="15">
        <v>4.53</v>
      </c>
      <c r="J265" s="81">
        <v>1320</v>
      </c>
    </row>
    <row r="266" spans="1:10" ht="15.75" customHeight="1">
      <c r="A266" s="16">
        <v>248</v>
      </c>
      <c r="B266" s="45" t="s">
        <v>411</v>
      </c>
      <c r="C266" s="45"/>
      <c r="D266" s="45" t="s">
        <v>412</v>
      </c>
      <c r="E266" s="17">
        <v>23.3</v>
      </c>
      <c r="F266" s="81">
        <v>3070</v>
      </c>
      <c r="G266" s="81">
        <v>3200</v>
      </c>
      <c r="H266" s="45" t="s">
        <v>134</v>
      </c>
      <c r="I266" s="15">
        <v>5.35</v>
      </c>
      <c r="J266" s="81">
        <v>1920</v>
      </c>
    </row>
    <row r="267" spans="1:10" ht="15.75" customHeight="1">
      <c r="A267" s="16">
        <v>249</v>
      </c>
      <c r="B267" s="45" t="s">
        <v>413</v>
      </c>
      <c r="C267" s="45"/>
      <c r="D267" s="45" t="s">
        <v>414</v>
      </c>
      <c r="E267" s="17">
        <v>27.4</v>
      </c>
      <c r="F267" s="81">
        <v>3500</v>
      </c>
      <c r="G267" s="81">
        <v>3640</v>
      </c>
      <c r="H267" s="45" t="s">
        <v>415</v>
      </c>
      <c r="I267" s="17">
        <v>7.2</v>
      </c>
      <c r="J267" s="81">
        <v>2230</v>
      </c>
    </row>
    <row r="268" spans="1:10" ht="15.75" customHeight="1">
      <c r="A268" s="16">
        <v>250</v>
      </c>
      <c r="B268" s="45" t="s">
        <v>416</v>
      </c>
      <c r="C268" s="45"/>
      <c r="D268" s="45" t="s">
        <v>417</v>
      </c>
      <c r="E268" s="17">
        <v>19.600000000000001</v>
      </c>
      <c r="F268" s="81">
        <v>2290</v>
      </c>
      <c r="G268" s="81">
        <v>2500</v>
      </c>
      <c r="H268" s="45" t="s">
        <v>407</v>
      </c>
      <c r="I268" s="17">
        <v>3.6</v>
      </c>
      <c r="J268" s="81">
        <v>1070</v>
      </c>
    </row>
    <row r="269" spans="1:10" ht="15.75" customHeight="1">
      <c r="A269" s="16">
        <v>251</v>
      </c>
      <c r="B269" s="45" t="s">
        <v>418</v>
      </c>
      <c r="C269" s="45"/>
      <c r="D269" s="45" t="s">
        <v>419</v>
      </c>
      <c r="E269" s="17">
        <v>20.3</v>
      </c>
      <c r="F269" s="81">
        <v>2420</v>
      </c>
      <c r="G269" s="81">
        <v>2660</v>
      </c>
      <c r="H269" s="45" t="s">
        <v>410</v>
      </c>
      <c r="I269" s="15">
        <v>4.53</v>
      </c>
      <c r="J269" s="81">
        <v>1320</v>
      </c>
    </row>
    <row r="270" spans="1:10" ht="15.75" customHeight="1">
      <c r="A270" s="16">
        <v>252</v>
      </c>
      <c r="B270" s="45" t="s">
        <v>135</v>
      </c>
      <c r="C270" s="45"/>
      <c r="D270" s="45" t="s">
        <v>136</v>
      </c>
      <c r="E270" s="17">
        <v>21.4</v>
      </c>
      <c r="F270" s="81">
        <v>2570</v>
      </c>
      <c r="G270" s="81">
        <v>2810</v>
      </c>
      <c r="H270" s="45" t="s">
        <v>134</v>
      </c>
      <c r="I270" s="15">
        <v>5.35</v>
      </c>
      <c r="J270" s="81">
        <v>1920</v>
      </c>
    </row>
    <row r="271" spans="1:10" ht="15.75" customHeight="1">
      <c r="A271" s="16">
        <v>253</v>
      </c>
      <c r="B271" s="45" t="s">
        <v>420</v>
      </c>
      <c r="C271" s="45"/>
      <c r="D271" s="45" t="s">
        <v>421</v>
      </c>
      <c r="E271" s="17">
        <v>25.5</v>
      </c>
      <c r="F271" s="81">
        <v>2860</v>
      </c>
      <c r="G271" s="81">
        <v>3140</v>
      </c>
      <c r="H271" s="45" t="s">
        <v>415</v>
      </c>
      <c r="I271" s="17">
        <v>7.2</v>
      </c>
      <c r="J271" s="81">
        <v>2230</v>
      </c>
    </row>
    <row r="272" spans="1:10" ht="15.75" customHeight="1">
      <c r="A272" s="16">
        <v>254</v>
      </c>
      <c r="B272" s="45" t="s">
        <v>137</v>
      </c>
      <c r="C272" s="45"/>
      <c r="D272" s="45" t="s">
        <v>138</v>
      </c>
      <c r="E272" s="17">
        <v>18.100000000000001</v>
      </c>
      <c r="F272" s="81">
        <v>2500</v>
      </c>
      <c r="G272" s="81">
        <v>2720</v>
      </c>
      <c r="H272" s="45" t="s">
        <v>139</v>
      </c>
      <c r="I272" s="15">
        <v>3.92</v>
      </c>
      <c r="J272" s="81">
        <v>1150</v>
      </c>
    </row>
    <row r="273" spans="1:10" ht="15.75" customHeight="1">
      <c r="A273" s="16">
        <v>255</v>
      </c>
      <c r="B273" s="45" t="s">
        <v>140</v>
      </c>
      <c r="C273" s="45"/>
      <c r="D273" s="45" t="s">
        <v>141</v>
      </c>
      <c r="E273" s="17">
        <v>20.399999999999999</v>
      </c>
      <c r="F273" s="81">
        <v>2680</v>
      </c>
      <c r="G273" s="81">
        <v>2900</v>
      </c>
      <c r="H273" s="45" t="s">
        <v>142</v>
      </c>
      <c r="I273" s="15">
        <v>4.41</v>
      </c>
      <c r="J273" s="81">
        <v>1340</v>
      </c>
    </row>
    <row r="274" spans="1:10" ht="15.75" customHeight="1">
      <c r="A274" s="16">
        <v>256</v>
      </c>
      <c r="B274" s="45" t="s">
        <v>143</v>
      </c>
      <c r="C274" s="45"/>
      <c r="D274" s="45" t="s">
        <v>144</v>
      </c>
      <c r="E274" s="17">
        <v>21.7</v>
      </c>
      <c r="F274" s="81">
        <v>2810</v>
      </c>
      <c r="G274" s="81">
        <v>2940</v>
      </c>
      <c r="H274" s="45" t="s">
        <v>145</v>
      </c>
      <c r="I274" s="17">
        <v>5.3</v>
      </c>
      <c r="J274" s="81">
        <v>1730</v>
      </c>
    </row>
    <row r="275" spans="1:10" ht="15.75" customHeight="1">
      <c r="A275" s="16">
        <v>257</v>
      </c>
      <c r="B275" s="45" t="s">
        <v>422</v>
      </c>
      <c r="C275" s="45"/>
      <c r="D275" s="45" t="s">
        <v>423</v>
      </c>
      <c r="E275" s="15">
        <v>24.45</v>
      </c>
      <c r="F275" s="81">
        <v>2870</v>
      </c>
      <c r="G275" s="81">
        <v>3110</v>
      </c>
      <c r="H275" s="45" t="s">
        <v>424</v>
      </c>
      <c r="I275" s="17">
        <v>3.5</v>
      </c>
      <c r="J275" s="81">
        <v>1310</v>
      </c>
    </row>
    <row r="276" spans="1:10" ht="15.75" customHeight="1">
      <c r="A276" s="16">
        <v>258</v>
      </c>
      <c r="B276" s="45" t="s">
        <v>425</v>
      </c>
      <c r="C276" s="45"/>
      <c r="D276" s="45" t="s">
        <v>426</v>
      </c>
      <c r="E276" s="17">
        <v>14.4</v>
      </c>
      <c r="F276" s="81">
        <v>1650</v>
      </c>
      <c r="G276" s="81">
        <v>1800</v>
      </c>
      <c r="H276" s="45" t="s">
        <v>427</v>
      </c>
      <c r="I276" s="17">
        <v>0.8</v>
      </c>
      <c r="J276" s="81">
        <v>410</v>
      </c>
    </row>
    <row r="277" spans="1:10" ht="15.75" customHeight="1">
      <c r="A277" s="16">
        <v>259</v>
      </c>
      <c r="B277" s="45" t="s">
        <v>146</v>
      </c>
      <c r="C277" s="45"/>
      <c r="D277" s="45" t="s">
        <v>147</v>
      </c>
      <c r="E277" s="16">
        <v>17</v>
      </c>
      <c r="F277" s="81">
        <v>1690</v>
      </c>
      <c r="G277" s="81">
        <v>1880</v>
      </c>
      <c r="H277" s="45" t="s">
        <v>148</v>
      </c>
      <c r="I277" s="15">
        <v>1.01</v>
      </c>
      <c r="J277" s="81">
        <v>530</v>
      </c>
    </row>
    <row r="278" spans="1:10" ht="15.75" customHeight="1">
      <c r="A278" s="16">
        <v>260</v>
      </c>
      <c r="B278" s="45" t="s">
        <v>428</v>
      </c>
      <c r="C278" s="45"/>
      <c r="D278" s="45" t="s">
        <v>429</v>
      </c>
      <c r="E278" s="17">
        <v>20.7</v>
      </c>
      <c r="F278" s="81">
        <v>2680</v>
      </c>
      <c r="G278" s="81">
        <v>2810</v>
      </c>
      <c r="H278" s="45" t="s">
        <v>134</v>
      </c>
      <c r="I278" s="15">
        <v>5.35</v>
      </c>
      <c r="J278" s="81">
        <v>1920</v>
      </c>
    </row>
    <row r="279" spans="1:10" ht="15.75" customHeight="1">
      <c r="A279" s="16">
        <v>261</v>
      </c>
      <c r="B279" s="45" t="s">
        <v>430</v>
      </c>
      <c r="C279" s="45"/>
      <c r="D279" s="45" t="s">
        <v>431</v>
      </c>
      <c r="E279" s="17">
        <v>11.8</v>
      </c>
      <c r="F279" s="81">
        <v>1260</v>
      </c>
      <c r="G279" s="81">
        <v>1390</v>
      </c>
      <c r="H279" s="45" t="s">
        <v>30</v>
      </c>
      <c r="I279" s="15">
        <v>4.6399999999999997</v>
      </c>
      <c r="J279" s="81">
        <v>1440</v>
      </c>
    </row>
    <row r="280" spans="1:10" ht="15.75" customHeight="1">
      <c r="A280" s="16">
        <v>262</v>
      </c>
      <c r="B280" s="45" t="s">
        <v>149</v>
      </c>
      <c r="C280" s="45"/>
      <c r="D280" s="45" t="s">
        <v>150</v>
      </c>
      <c r="E280" s="17">
        <v>12.5</v>
      </c>
      <c r="F280" s="81">
        <v>1380</v>
      </c>
      <c r="G280" s="81">
        <v>1520</v>
      </c>
      <c r="H280" s="45" t="s">
        <v>36</v>
      </c>
      <c r="I280" s="17">
        <v>5.6</v>
      </c>
      <c r="J280" s="81">
        <v>1730</v>
      </c>
    </row>
    <row r="281" spans="1:10" ht="15.75" customHeight="1">
      <c r="A281" s="16">
        <v>263</v>
      </c>
      <c r="B281" s="45" t="s">
        <v>149</v>
      </c>
      <c r="C281" s="45"/>
      <c r="D281" s="45" t="s">
        <v>150</v>
      </c>
      <c r="E281" s="17">
        <v>12.5</v>
      </c>
      <c r="F281" s="81">
        <v>1380</v>
      </c>
      <c r="G281" s="81">
        <v>1520</v>
      </c>
      <c r="H281" s="45" t="s">
        <v>37</v>
      </c>
      <c r="I281" s="17">
        <v>5.4</v>
      </c>
      <c r="J281" s="81">
        <v>1730</v>
      </c>
    </row>
    <row r="282" spans="1:10" ht="15.75" customHeight="1">
      <c r="A282" s="16">
        <v>264</v>
      </c>
      <c r="B282" s="45" t="s">
        <v>151</v>
      </c>
      <c r="C282" s="45"/>
      <c r="D282" s="45" t="s">
        <v>152</v>
      </c>
      <c r="E282" s="17">
        <v>14.1</v>
      </c>
      <c r="F282" s="81">
        <v>1520</v>
      </c>
      <c r="G282" s="81">
        <v>1680</v>
      </c>
      <c r="H282" s="45" t="s">
        <v>43</v>
      </c>
      <c r="I282" s="17">
        <v>7.7</v>
      </c>
      <c r="J282" s="81">
        <v>2080</v>
      </c>
    </row>
    <row r="283" spans="1:10" ht="15.75" customHeight="1">
      <c r="A283" s="16">
        <v>265</v>
      </c>
      <c r="B283" s="45" t="s">
        <v>432</v>
      </c>
      <c r="C283" s="45"/>
      <c r="D283" s="45" t="s">
        <v>433</v>
      </c>
      <c r="E283" s="17">
        <v>12.1</v>
      </c>
      <c r="F283" s="81">
        <v>1500</v>
      </c>
      <c r="G283" s="81">
        <v>1660</v>
      </c>
      <c r="H283" s="45" t="s">
        <v>15</v>
      </c>
      <c r="I283" s="45" t="s">
        <v>15</v>
      </c>
      <c r="J283" s="81">
        <v>0</v>
      </c>
    </row>
    <row r="284" spans="1:10" ht="15.75" customHeight="1">
      <c r="A284" s="16">
        <v>266</v>
      </c>
      <c r="B284" s="45" t="s">
        <v>434</v>
      </c>
      <c r="C284" s="45"/>
      <c r="D284" s="45" t="s">
        <v>435</v>
      </c>
      <c r="E284" s="16">
        <v>14</v>
      </c>
      <c r="F284" s="81">
        <v>1740</v>
      </c>
      <c r="G284" s="81">
        <v>1920</v>
      </c>
      <c r="H284" s="45" t="s">
        <v>15</v>
      </c>
      <c r="I284" s="45" t="s">
        <v>15</v>
      </c>
      <c r="J284" s="81">
        <v>0</v>
      </c>
    </row>
    <row r="285" spans="1:10" ht="15.75" customHeight="1">
      <c r="A285" s="16">
        <v>267</v>
      </c>
      <c r="B285" s="45" t="s">
        <v>153</v>
      </c>
      <c r="C285" s="45"/>
      <c r="D285" s="45" t="s">
        <v>154</v>
      </c>
      <c r="E285" s="17">
        <v>11.5</v>
      </c>
      <c r="F285" s="81">
        <v>1390</v>
      </c>
      <c r="G285" s="81">
        <v>1540</v>
      </c>
      <c r="H285" s="45" t="s">
        <v>24</v>
      </c>
      <c r="I285" s="17">
        <v>3.9</v>
      </c>
      <c r="J285" s="81">
        <v>1090</v>
      </c>
    </row>
    <row r="286" spans="1:10" ht="15.75" customHeight="1">
      <c r="A286" s="16">
        <v>268</v>
      </c>
      <c r="B286" s="45" t="s">
        <v>155</v>
      </c>
      <c r="C286" s="45"/>
      <c r="D286" s="45" t="s">
        <v>156</v>
      </c>
      <c r="E286" s="15">
        <v>21.15</v>
      </c>
      <c r="F286" s="81">
        <v>2050</v>
      </c>
      <c r="G286" s="81">
        <v>2220</v>
      </c>
      <c r="H286" s="45" t="s">
        <v>157</v>
      </c>
      <c r="I286" s="17">
        <v>4.0999999999999996</v>
      </c>
      <c r="J286" s="81">
        <v>1410</v>
      </c>
    </row>
    <row r="287" spans="1:10" ht="15.75" customHeight="1">
      <c r="A287" s="16">
        <v>269</v>
      </c>
      <c r="B287" s="45" t="s">
        <v>436</v>
      </c>
      <c r="C287" s="45"/>
      <c r="D287" s="45" t="s">
        <v>437</v>
      </c>
      <c r="E287" s="17">
        <v>18.5</v>
      </c>
      <c r="F287" s="81">
        <v>2120</v>
      </c>
      <c r="G287" s="81">
        <v>2290</v>
      </c>
      <c r="H287" s="45" t="s">
        <v>438</v>
      </c>
      <c r="I287" s="17">
        <v>5.7</v>
      </c>
      <c r="J287" s="81">
        <v>1720</v>
      </c>
    </row>
    <row r="288" spans="1:10" ht="15.75" customHeight="1">
      <c r="A288" s="16">
        <v>270</v>
      </c>
      <c r="B288" s="45" t="s">
        <v>158</v>
      </c>
      <c r="C288" s="45"/>
      <c r="D288" s="45" t="s">
        <v>159</v>
      </c>
      <c r="E288" s="17">
        <v>40.5</v>
      </c>
      <c r="F288" s="81">
        <v>3680</v>
      </c>
      <c r="G288" s="81">
        <v>4060</v>
      </c>
      <c r="H288" s="45" t="s">
        <v>160</v>
      </c>
      <c r="I288" s="15">
        <v>11.62</v>
      </c>
      <c r="J288" s="81">
        <v>3020</v>
      </c>
    </row>
    <row r="289" spans="1:10" ht="15.75" customHeight="1">
      <c r="A289" s="16">
        <v>271</v>
      </c>
      <c r="B289" s="45" t="s">
        <v>161</v>
      </c>
      <c r="C289" s="45"/>
      <c r="D289" s="45" t="s">
        <v>162</v>
      </c>
      <c r="E289" s="15">
        <v>40.049999999999997</v>
      </c>
      <c r="F289" s="81">
        <v>4670</v>
      </c>
      <c r="G289" s="81">
        <v>5230</v>
      </c>
      <c r="H289" s="45" t="s">
        <v>163</v>
      </c>
      <c r="I289" s="15">
        <v>12.38</v>
      </c>
      <c r="J289" s="81">
        <v>3510</v>
      </c>
    </row>
    <row r="290" spans="1:10" ht="15.75" customHeight="1">
      <c r="A290" s="16">
        <v>272</v>
      </c>
      <c r="B290" s="45" t="s">
        <v>164</v>
      </c>
      <c r="C290" s="45"/>
      <c r="D290" s="45" t="s">
        <v>165</v>
      </c>
      <c r="E290" s="15">
        <v>47.95</v>
      </c>
      <c r="F290" s="81">
        <v>4210</v>
      </c>
      <c r="G290" s="81">
        <v>4720</v>
      </c>
      <c r="H290" s="45" t="s">
        <v>166</v>
      </c>
      <c r="I290" s="15">
        <v>11.05</v>
      </c>
      <c r="J290" s="81">
        <v>3160</v>
      </c>
    </row>
    <row r="291" spans="1:10" ht="15.75" customHeight="1">
      <c r="A291" s="16">
        <v>273</v>
      </c>
      <c r="B291" s="45" t="s">
        <v>167</v>
      </c>
      <c r="C291" s="45"/>
      <c r="D291" s="45" t="s">
        <v>168</v>
      </c>
      <c r="E291" s="15">
        <v>40.049999999999997</v>
      </c>
      <c r="F291" s="81">
        <v>5090</v>
      </c>
      <c r="G291" s="81">
        <v>5500</v>
      </c>
      <c r="H291" s="45" t="s">
        <v>169</v>
      </c>
      <c r="I291" s="15">
        <v>13.65</v>
      </c>
      <c r="J291" s="81">
        <v>3810</v>
      </c>
    </row>
    <row r="292" spans="1:10" ht="15.75" customHeight="1">
      <c r="A292" s="16">
        <v>274</v>
      </c>
      <c r="B292" s="45" t="s">
        <v>439</v>
      </c>
      <c r="C292" s="45"/>
      <c r="D292" s="45" t="s">
        <v>440</v>
      </c>
      <c r="E292" s="16">
        <v>54</v>
      </c>
      <c r="F292" s="81">
        <v>4990</v>
      </c>
      <c r="G292" s="81">
        <v>5570</v>
      </c>
      <c r="H292" s="45" t="s">
        <v>441</v>
      </c>
      <c r="I292" s="15">
        <v>11.05</v>
      </c>
      <c r="J292" s="81">
        <v>3350</v>
      </c>
    </row>
    <row r="293" spans="1:10" ht="15.75" customHeight="1">
      <c r="A293" s="16">
        <v>275</v>
      </c>
      <c r="B293" s="45" t="s">
        <v>442</v>
      </c>
      <c r="C293" s="45"/>
      <c r="D293" s="45" t="s">
        <v>443</v>
      </c>
      <c r="E293" s="17">
        <v>60.7</v>
      </c>
      <c r="F293" s="81">
        <v>6460</v>
      </c>
      <c r="G293" s="81">
        <v>6660</v>
      </c>
      <c r="H293" s="45" t="s">
        <v>134</v>
      </c>
      <c r="I293" s="15">
        <v>5.35</v>
      </c>
      <c r="J293" s="81">
        <v>1920</v>
      </c>
    </row>
    <row r="294" spans="1:10" ht="15.75" customHeight="1">
      <c r="A294" s="16">
        <v>276</v>
      </c>
      <c r="B294" s="45" t="s">
        <v>442</v>
      </c>
      <c r="C294" s="45"/>
      <c r="D294" s="45" t="s">
        <v>443</v>
      </c>
      <c r="E294" s="17">
        <v>60.7</v>
      </c>
      <c r="F294" s="81">
        <v>6460</v>
      </c>
      <c r="G294" s="81">
        <v>6660</v>
      </c>
      <c r="H294" s="45" t="s">
        <v>444</v>
      </c>
      <c r="I294" s="15">
        <v>7.79</v>
      </c>
      <c r="J294" s="81">
        <v>2150</v>
      </c>
    </row>
    <row r="295" spans="1:10" ht="15.75" customHeight="1">
      <c r="A295" s="16">
        <v>277</v>
      </c>
      <c r="B295" s="45" t="s">
        <v>445</v>
      </c>
      <c r="C295" s="45"/>
      <c r="D295" s="45" t="s">
        <v>446</v>
      </c>
      <c r="E295" s="16">
        <v>39</v>
      </c>
      <c r="F295" s="81">
        <v>3280</v>
      </c>
      <c r="G295" s="81">
        <v>3470</v>
      </c>
      <c r="H295" s="45" t="s">
        <v>447</v>
      </c>
      <c r="I295" s="17">
        <v>3.1</v>
      </c>
      <c r="J295" s="81">
        <v>810</v>
      </c>
    </row>
    <row r="296" spans="1:10" ht="15.75" customHeight="1">
      <c r="A296" s="16">
        <v>278</v>
      </c>
      <c r="B296" s="45" t="s">
        <v>448</v>
      </c>
      <c r="C296" s="45"/>
      <c r="D296" s="45" t="s">
        <v>449</v>
      </c>
      <c r="E296" s="16">
        <v>52</v>
      </c>
      <c r="F296" s="81">
        <v>4320</v>
      </c>
      <c r="G296" s="81">
        <v>4580</v>
      </c>
      <c r="H296" s="45" t="s">
        <v>134</v>
      </c>
      <c r="I296" s="15">
        <v>5.35</v>
      </c>
      <c r="J296" s="81">
        <v>1920</v>
      </c>
    </row>
    <row r="297" spans="1:10" ht="15.75" customHeight="1">
      <c r="A297" s="16">
        <v>279</v>
      </c>
      <c r="B297" s="45" t="s">
        <v>170</v>
      </c>
      <c r="C297" s="45"/>
      <c r="D297" s="45" t="s">
        <v>171</v>
      </c>
      <c r="E297" s="17">
        <v>57.4</v>
      </c>
      <c r="F297" s="81">
        <v>5720</v>
      </c>
      <c r="G297" s="81">
        <v>6010</v>
      </c>
      <c r="H297" s="45" t="s">
        <v>172</v>
      </c>
      <c r="I297" s="17">
        <v>10.6</v>
      </c>
      <c r="J297" s="81">
        <v>2880</v>
      </c>
    </row>
    <row r="298" spans="1:10" ht="15.75" customHeight="1">
      <c r="A298" s="16">
        <v>280</v>
      </c>
      <c r="B298" s="45" t="s">
        <v>173</v>
      </c>
      <c r="C298" s="45"/>
      <c r="D298" s="45" t="s">
        <v>174</v>
      </c>
      <c r="E298" s="17">
        <v>68.5</v>
      </c>
      <c r="F298" s="81">
        <v>5320</v>
      </c>
      <c r="G298" s="81">
        <v>5670</v>
      </c>
      <c r="H298" s="45" t="s">
        <v>175</v>
      </c>
      <c r="I298" s="15">
        <v>8.4600000000000009</v>
      </c>
      <c r="J298" s="81">
        <v>2540</v>
      </c>
    </row>
    <row r="299" spans="1:10" ht="27" customHeight="1">
      <c r="A299" s="38" t="s">
        <v>192</v>
      </c>
      <c r="B299" s="38"/>
      <c r="C299" s="38"/>
      <c r="D299" s="38"/>
      <c r="E299" s="38"/>
      <c r="F299" s="81">
        <v>0</v>
      </c>
      <c r="G299" s="81">
        <v>0</v>
      </c>
      <c r="J299" s="81">
        <v>0</v>
      </c>
    </row>
    <row r="300" spans="1:10" ht="24.75" customHeight="1">
      <c r="A300" s="39" t="s">
        <v>1</v>
      </c>
      <c r="B300" s="39"/>
      <c r="C300" s="39"/>
      <c r="F300" s="81">
        <v>0</v>
      </c>
      <c r="G300" s="81">
        <v>0</v>
      </c>
      <c r="J300" s="81">
        <v>0</v>
      </c>
    </row>
    <row r="301" spans="1:10" ht="30.75" customHeight="1">
      <c r="A301" s="40" t="s">
        <v>255</v>
      </c>
      <c r="B301" s="40"/>
      <c r="C301" s="40" t="s">
        <v>284</v>
      </c>
      <c r="D301" s="40"/>
      <c r="E301" s="40"/>
      <c r="F301" s="81">
        <v>0</v>
      </c>
      <c r="G301" s="81">
        <v>0</v>
      </c>
      <c r="H301" s="40"/>
      <c r="I301" s="40"/>
      <c r="J301" s="81">
        <v>0</v>
      </c>
    </row>
    <row r="302" spans="1:10" ht="15.75" customHeight="1">
      <c r="A302" s="83" t="s">
        <v>256</v>
      </c>
      <c r="B302" s="83"/>
      <c r="C302" s="83" t="s">
        <v>275</v>
      </c>
      <c r="D302" s="83"/>
      <c r="E302" s="83"/>
      <c r="F302" s="81">
        <v>0</v>
      </c>
      <c r="G302" s="81">
        <v>0</v>
      </c>
      <c r="H302" s="83"/>
      <c r="I302" s="83"/>
      <c r="J302" s="81">
        <v>0</v>
      </c>
    </row>
    <row r="303" spans="1:10" ht="15.75" customHeight="1">
      <c r="A303" s="83" t="s">
        <v>257</v>
      </c>
      <c r="B303" s="83"/>
      <c r="C303" s="83" t="s">
        <v>285</v>
      </c>
      <c r="D303" s="83"/>
      <c r="E303" s="83"/>
      <c r="F303" s="81">
        <v>0</v>
      </c>
      <c r="G303" s="81">
        <v>0</v>
      </c>
      <c r="H303" s="83"/>
      <c r="I303" s="83"/>
      <c r="J303" s="81">
        <v>0</v>
      </c>
    </row>
    <row r="304" spans="1:10" ht="15.75" customHeight="1">
      <c r="A304" s="83" t="s">
        <v>258</v>
      </c>
      <c r="B304" s="83"/>
      <c r="C304" s="83" t="s">
        <v>267</v>
      </c>
      <c r="D304" s="83"/>
      <c r="E304" s="83"/>
      <c r="F304" s="81">
        <v>0</v>
      </c>
      <c r="G304" s="81">
        <v>0</v>
      </c>
      <c r="H304" s="83"/>
      <c r="I304" s="83"/>
      <c r="J304" s="81">
        <v>0</v>
      </c>
    </row>
    <row r="305" spans="1:10" ht="15.75" customHeight="1">
      <c r="A305" s="84" t="s">
        <v>2</v>
      </c>
      <c r="B305" s="41" t="s">
        <v>3</v>
      </c>
      <c r="C305" s="41"/>
      <c r="D305" s="85" t="s">
        <v>5</v>
      </c>
      <c r="E305" s="85"/>
      <c r="F305" s="81">
        <v>0</v>
      </c>
      <c r="G305" s="81">
        <v>0</v>
      </c>
      <c r="H305" s="85" t="s">
        <v>6</v>
      </c>
      <c r="I305" s="85"/>
      <c r="J305" s="81">
        <v>0</v>
      </c>
    </row>
    <row r="306" spans="1:10" ht="15.75" customHeight="1">
      <c r="A306" s="86"/>
      <c r="B306" s="87"/>
      <c r="C306" s="88"/>
      <c r="D306" s="89" t="s">
        <v>9</v>
      </c>
      <c r="E306" s="89" t="s">
        <v>10</v>
      </c>
      <c r="F306" s="81" t="e">
        <v>#VALUE!</v>
      </c>
      <c r="G306" s="81" t="e">
        <v>#VALUE!</v>
      </c>
      <c r="H306" s="89" t="s">
        <v>9</v>
      </c>
      <c r="I306" s="89" t="s">
        <v>10</v>
      </c>
      <c r="J306" s="81" t="e">
        <v>#VALUE!</v>
      </c>
    </row>
    <row r="307" spans="1:10" ht="15.75" customHeight="1">
      <c r="A307" s="16">
        <v>281</v>
      </c>
      <c r="B307" s="45" t="s">
        <v>22</v>
      </c>
      <c r="C307" s="45"/>
      <c r="D307" s="45" t="s">
        <v>23</v>
      </c>
      <c r="E307" s="15">
        <v>9.15</v>
      </c>
      <c r="F307" s="81">
        <v>1030</v>
      </c>
      <c r="G307" s="81">
        <v>1140</v>
      </c>
      <c r="H307" s="45" t="s">
        <v>193</v>
      </c>
      <c r="I307" s="17">
        <v>5.2</v>
      </c>
      <c r="J307" s="81">
        <v>1530</v>
      </c>
    </row>
    <row r="308" spans="1:10" ht="15.75" customHeight="1">
      <c r="A308" s="16">
        <v>282</v>
      </c>
      <c r="B308" s="45" t="s">
        <v>28</v>
      </c>
      <c r="C308" s="45"/>
      <c r="D308" s="45" t="s">
        <v>29</v>
      </c>
      <c r="E308" s="17">
        <v>10.6</v>
      </c>
      <c r="F308" s="81">
        <v>1130</v>
      </c>
      <c r="G308" s="81">
        <v>1240</v>
      </c>
      <c r="H308" s="45" t="s">
        <v>194</v>
      </c>
      <c r="I308" s="15">
        <v>6.35</v>
      </c>
      <c r="J308" s="81">
        <v>1840</v>
      </c>
    </row>
    <row r="309" spans="1:10" ht="15.75" customHeight="1">
      <c r="A309" s="16">
        <v>283</v>
      </c>
      <c r="B309" s="45" t="s">
        <v>34</v>
      </c>
      <c r="C309" s="45"/>
      <c r="D309" s="45" t="s">
        <v>35</v>
      </c>
      <c r="E309" s="15">
        <v>11.55</v>
      </c>
      <c r="F309" s="81">
        <v>1290</v>
      </c>
      <c r="G309" s="81">
        <v>1420</v>
      </c>
      <c r="H309" s="45" t="s">
        <v>195</v>
      </c>
      <c r="I309" s="15">
        <v>7.65</v>
      </c>
      <c r="J309" s="81">
        <v>2190</v>
      </c>
    </row>
    <row r="310" spans="1:10" ht="27" customHeight="1">
      <c r="A310" s="38" t="s">
        <v>196</v>
      </c>
      <c r="B310" s="38"/>
      <c r="C310" s="38"/>
      <c r="D310" s="38"/>
      <c r="E310" s="38"/>
      <c r="F310" s="81">
        <v>0</v>
      </c>
      <c r="G310" s="81">
        <v>0</v>
      </c>
      <c r="J310" s="81">
        <v>0</v>
      </c>
    </row>
    <row r="311" spans="1:10" ht="24.75" customHeight="1">
      <c r="A311" s="39" t="s">
        <v>1</v>
      </c>
      <c r="B311" s="39"/>
      <c r="C311" s="39"/>
      <c r="F311" s="81">
        <v>0</v>
      </c>
      <c r="G311" s="81">
        <v>0</v>
      </c>
      <c r="J311" s="81">
        <v>0</v>
      </c>
    </row>
    <row r="312" spans="1:10" ht="30.75" customHeight="1">
      <c r="A312" s="40" t="s">
        <v>255</v>
      </c>
      <c r="B312" s="40"/>
      <c r="C312" s="40" t="s">
        <v>284</v>
      </c>
      <c r="D312" s="40"/>
      <c r="E312" s="40"/>
      <c r="F312" s="81">
        <v>0</v>
      </c>
      <c r="G312" s="81">
        <v>0</v>
      </c>
      <c r="H312" s="40"/>
      <c r="I312" s="40"/>
      <c r="J312" s="81">
        <v>0</v>
      </c>
    </row>
    <row r="313" spans="1:10" ht="15.75" customHeight="1">
      <c r="A313" s="83" t="s">
        <v>256</v>
      </c>
      <c r="B313" s="83"/>
      <c r="C313" s="83" t="s">
        <v>272</v>
      </c>
      <c r="D313" s="83"/>
      <c r="E313" s="83"/>
      <c r="F313" s="81">
        <v>0</v>
      </c>
      <c r="G313" s="81">
        <v>0</v>
      </c>
      <c r="H313" s="83"/>
      <c r="I313" s="83"/>
      <c r="J313" s="81">
        <v>0</v>
      </c>
    </row>
    <row r="314" spans="1:10" ht="15.75" customHeight="1">
      <c r="A314" s="83" t="s">
        <v>257</v>
      </c>
      <c r="B314" s="83"/>
      <c r="C314" s="83" t="s">
        <v>285</v>
      </c>
      <c r="D314" s="83"/>
      <c r="E314" s="83"/>
      <c r="F314" s="81">
        <v>0</v>
      </c>
      <c r="G314" s="81">
        <v>0</v>
      </c>
      <c r="H314" s="83"/>
      <c r="I314" s="83"/>
      <c r="J314" s="81">
        <v>0</v>
      </c>
    </row>
    <row r="315" spans="1:10" ht="15.75" customHeight="1">
      <c r="A315" s="83" t="s">
        <v>258</v>
      </c>
      <c r="B315" s="83"/>
      <c r="C315" s="83" t="s">
        <v>267</v>
      </c>
      <c r="D315" s="83"/>
      <c r="E315" s="83"/>
      <c r="F315" s="81">
        <v>0</v>
      </c>
      <c r="G315" s="81">
        <v>0</v>
      </c>
      <c r="H315" s="83"/>
      <c r="I315" s="83"/>
      <c r="J315" s="81">
        <v>0</v>
      </c>
    </row>
    <row r="316" spans="1:10" ht="15.75" customHeight="1">
      <c r="A316" s="84" t="s">
        <v>2</v>
      </c>
      <c r="B316" s="41" t="s">
        <v>3</v>
      </c>
      <c r="C316" s="41"/>
      <c r="D316" s="85" t="s">
        <v>5</v>
      </c>
      <c r="E316" s="85"/>
      <c r="F316" s="81">
        <v>0</v>
      </c>
      <c r="G316" s="81">
        <v>0</v>
      </c>
      <c r="H316" s="85" t="s">
        <v>6</v>
      </c>
      <c r="I316" s="85"/>
      <c r="J316" s="81">
        <v>0</v>
      </c>
    </row>
    <row r="317" spans="1:10" ht="15.75" customHeight="1">
      <c r="A317" s="86"/>
      <c r="B317" s="87"/>
      <c r="C317" s="88"/>
      <c r="D317" s="89" t="s">
        <v>9</v>
      </c>
      <c r="E317" s="89" t="s">
        <v>10</v>
      </c>
      <c r="F317" s="81" t="e">
        <v>#VALUE!</v>
      </c>
      <c r="G317" s="81" t="e">
        <v>#VALUE!</v>
      </c>
      <c r="H317" s="89" t="s">
        <v>9</v>
      </c>
      <c r="I317" s="89" t="s">
        <v>10</v>
      </c>
      <c r="J317" s="81" t="e">
        <v>#VALUE!</v>
      </c>
    </row>
    <row r="318" spans="1:10" ht="15.75" customHeight="1">
      <c r="A318" s="16">
        <v>284</v>
      </c>
      <c r="B318" s="45" t="s">
        <v>34</v>
      </c>
      <c r="C318" s="45"/>
      <c r="D318" s="45" t="s">
        <v>35</v>
      </c>
      <c r="E318" s="15">
        <v>11.55</v>
      </c>
      <c r="F318" s="81">
        <v>1290</v>
      </c>
      <c r="G318" s="81">
        <v>1420</v>
      </c>
      <c r="H318" s="45" t="s">
        <v>197</v>
      </c>
      <c r="I318" s="17">
        <v>6.9</v>
      </c>
      <c r="J318" s="81">
        <v>2190</v>
      </c>
    </row>
    <row r="319" spans="1:10" ht="15.75" customHeight="1">
      <c r="A319" s="16">
        <v>285</v>
      </c>
      <c r="B319" s="45" t="s">
        <v>41</v>
      </c>
      <c r="C319" s="45"/>
      <c r="D319" s="45" t="s">
        <v>42</v>
      </c>
      <c r="E319" s="17">
        <v>13.8</v>
      </c>
      <c r="F319" s="81">
        <v>1500</v>
      </c>
      <c r="G319" s="81">
        <v>1650</v>
      </c>
      <c r="H319" s="45" t="s">
        <v>198</v>
      </c>
      <c r="I319" s="17">
        <v>8.6999999999999993</v>
      </c>
      <c r="J319" s="81">
        <v>2730</v>
      </c>
    </row>
    <row r="320" spans="1:10" ht="27" customHeight="1">
      <c r="A320" s="38" t="s">
        <v>199</v>
      </c>
      <c r="B320" s="38"/>
      <c r="C320" s="38"/>
      <c r="D320" s="38"/>
      <c r="E320" s="38"/>
      <c r="F320" s="81">
        <v>0</v>
      </c>
      <c r="G320" s="81">
        <v>0</v>
      </c>
      <c r="J320" s="81">
        <v>0</v>
      </c>
    </row>
    <row r="321" spans="1:10" ht="24.75" customHeight="1">
      <c r="A321" s="39" t="s">
        <v>1</v>
      </c>
      <c r="B321" s="39"/>
      <c r="C321" s="39"/>
      <c r="F321" s="81">
        <v>0</v>
      </c>
      <c r="G321" s="81">
        <v>0</v>
      </c>
      <c r="J321" s="81">
        <v>0</v>
      </c>
    </row>
    <row r="322" spans="1:10" ht="45.75" customHeight="1">
      <c r="A322" s="40" t="s">
        <v>255</v>
      </c>
      <c r="B322" s="40"/>
      <c r="C322" s="40" t="s">
        <v>286</v>
      </c>
      <c r="D322" s="40"/>
      <c r="E322" s="40"/>
      <c r="F322" s="81">
        <v>0</v>
      </c>
      <c r="G322" s="81">
        <v>0</v>
      </c>
      <c r="H322" s="40"/>
      <c r="I322" s="40"/>
      <c r="J322" s="81">
        <v>0</v>
      </c>
    </row>
    <row r="323" spans="1:10" ht="15.75" customHeight="1">
      <c r="A323" s="83" t="s">
        <v>256</v>
      </c>
      <c r="B323" s="83"/>
      <c r="C323" s="83" t="s">
        <v>269</v>
      </c>
      <c r="D323" s="83"/>
      <c r="E323" s="83"/>
      <c r="F323" s="81">
        <v>0</v>
      </c>
      <c r="G323" s="81">
        <v>0</v>
      </c>
      <c r="H323" s="83"/>
      <c r="I323" s="83"/>
      <c r="J323" s="81">
        <v>0</v>
      </c>
    </row>
    <row r="324" spans="1:10" ht="15.75" customHeight="1">
      <c r="A324" s="83" t="s">
        <v>257</v>
      </c>
      <c r="B324" s="83"/>
      <c r="C324" s="83" t="s">
        <v>287</v>
      </c>
      <c r="D324" s="83"/>
      <c r="E324" s="83"/>
      <c r="F324" s="81">
        <v>0</v>
      </c>
      <c r="G324" s="81">
        <v>0</v>
      </c>
      <c r="H324" s="83"/>
      <c r="I324" s="83"/>
      <c r="J324" s="81">
        <v>0</v>
      </c>
    </row>
    <row r="325" spans="1:10" ht="15.75" customHeight="1">
      <c r="A325" s="83" t="s">
        <v>258</v>
      </c>
      <c r="B325" s="83"/>
      <c r="C325" s="83" t="s">
        <v>280</v>
      </c>
      <c r="D325" s="83"/>
      <c r="E325" s="83"/>
      <c r="F325" s="81">
        <v>0</v>
      </c>
      <c r="G325" s="81">
        <v>0</v>
      </c>
      <c r="H325" s="83"/>
      <c r="I325" s="83"/>
      <c r="J325" s="81">
        <v>0</v>
      </c>
    </row>
    <row r="326" spans="1:10" ht="15.75" customHeight="1">
      <c r="A326" s="84" t="s">
        <v>2</v>
      </c>
      <c r="B326" s="41" t="s">
        <v>3</v>
      </c>
      <c r="C326" s="41"/>
      <c r="D326" s="85" t="s">
        <v>5</v>
      </c>
      <c r="E326" s="85"/>
      <c r="F326" s="81">
        <v>0</v>
      </c>
      <c r="G326" s="81">
        <v>0</v>
      </c>
      <c r="H326" s="85" t="s">
        <v>6</v>
      </c>
      <c r="I326" s="85"/>
      <c r="J326" s="81">
        <v>0</v>
      </c>
    </row>
    <row r="327" spans="1:10" ht="15.75" customHeight="1">
      <c r="A327" s="86"/>
      <c r="B327" s="87"/>
      <c r="C327" s="88"/>
      <c r="D327" s="89" t="s">
        <v>9</v>
      </c>
      <c r="E327" s="89" t="s">
        <v>10</v>
      </c>
      <c r="F327" s="81" t="e">
        <v>#VALUE!</v>
      </c>
      <c r="G327" s="81" t="e">
        <v>#VALUE!</v>
      </c>
      <c r="H327" s="89" t="s">
        <v>9</v>
      </c>
      <c r="I327" s="89" t="s">
        <v>10</v>
      </c>
      <c r="J327" s="81" t="e">
        <v>#VALUE!</v>
      </c>
    </row>
    <row r="328" spans="1:10" ht="15.75" customHeight="1">
      <c r="A328" s="16">
        <v>286</v>
      </c>
      <c r="B328" s="45" t="s">
        <v>308</v>
      </c>
      <c r="C328" s="45"/>
      <c r="D328" s="45" t="s">
        <v>12</v>
      </c>
      <c r="E328" s="14"/>
      <c r="F328" s="81">
        <v>0</v>
      </c>
      <c r="G328" s="81">
        <v>0</v>
      </c>
      <c r="H328" s="45" t="s">
        <v>309</v>
      </c>
      <c r="I328" s="17">
        <v>5.4</v>
      </c>
      <c r="J328" s="81">
        <v>1360</v>
      </c>
    </row>
    <row r="329" spans="1:10" ht="15.75" customHeight="1">
      <c r="A329" s="16">
        <v>287</v>
      </c>
      <c r="B329" s="45" t="s">
        <v>13</v>
      </c>
      <c r="C329" s="45"/>
      <c r="D329" s="45" t="s">
        <v>13</v>
      </c>
      <c r="E329" s="14"/>
      <c r="F329" s="81">
        <v>0</v>
      </c>
      <c r="G329" s="81">
        <v>0</v>
      </c>
      <c r="H329" s="45" t="s">
        <v>310</v>
      </c>
      <c r="I329" s="15">
        <v>3.62</v>
      </c>
      <c r="J329" s="81">
        <v>940</v>
      </c>
    </row>
    <row r="330" spans="1:10" ht="15.75" customHeight="1">
      <c r="A330" s="16">
        <v>288</v>
      </c>
      <c r="B330" s="45" t="s">
        <v>13</v>
      </c>
      <c r="C330" s="45"/>
      <c r="D330" s="45" t="s">
        <v>13</v>
      </c>
      <c r="E330" s="14"/>
      <c r="F330" s="81">
        <v>0</v>
      </c>
      <c r="G330" s="81">
        <v>0</v>
      </c>
      <c r="H330" s="45" t="s">
        <v>312</v>
      </c>
      <c r="I330" s="15">
        <v>6.52</v>
      </c>
      <c r="J330" s="81">
        <v>1400</v>
      </c>
    </row>
    <row r="331" spans="1:10" ht="15.75" customHeight="1">
      <c r="A331" s="16">
        <v>289</v>
      </c>
      <c r="B331" s="45" t="s">
        <v>13</v>
      </c>
      <c r="C331" s="45"/>
      <c r="D331" s="45" t="s">
        <v>13</v>
      </c>
      <c r="E331" s="14"/>
      <c r="F331" s="81">
        <v>0</v>
      </c>
      <c r="G331" s="81">
        <v>0</v>
      </c>
      <c r="H331" s="45" t="s">
        <v>313</v>
      </c>
      <c r="I331" s="15">
        <v>1.74</v>
      </c>
      <c r="J331" s="81">
        <v>500</v>
      </c>
    </row>
    <row r="332" spans="1:10" ht="15.75" customHeight="1">
      <c r="A332" s="16">
        <v>290</v>
      </c>
      <c r="B332" s="45" t="s">
        <v>13</v>
      </c>
      <c r="C332" s="45"/>
      <c r="D332" s="45" t="s">
        <v>13</v>
      </c>
      <c r="E332" s="14"/>
      <c r="F332" s="81">
        <v>0</v>
      </c>
      <c r="G332" s="81">
        <v>0</v>
      </c>
      <c r="H332" s="45" t="s">
        <v>311</v>
      </c>
      <c r="I332" s="17">
        <v>3.9</v>
      </c>
      <c r="J332" s="81">
        <v>1040</v>
      </c>
    </row>
    <row r="333" spans="1:10" ht="15.75" customHeight="1">
      <c r="A333" s="16">
        <v>291</v>
      </c>
      <c r="B333" s="45" t="s">
        <v>13</v>
      </c>
      <c r="C333" s="45"/>
      <c r="D333" s="45" t="s">
        <v>13</v>
      </c>
      <c r="E333" s="14"/>
      <c r="F333" s="81">
        <v>0</v>
      </c>
      <c r="G333" s="81">
        <v>0</v>
      </c>
      <c r="H333" s="45" t="s">
        <v>200</v>
      </c>
      <c r="I333" s="15">
        <v>3.06</v>
      </c>
      <c r="J333" s="81">
        <v>820</v>
      </c>
    </row>
    <row r="334" spans="1:10" ht="15.75" customHeight="1">
      <c r="A334" s="16">
        <v>292</v>
      </c>
      <c r="B334" s="45" t="s">
        <v>13</v>
      </c>
      <c r="C334" s="45"/>
      <c r="D334" s="45" t="s">
        <v>13</v>
      </c>
      <c r="E334" s="14"/>
      <c r="F334" s="81">
        <v>0</v>
      </c>
      <c r="G334" s="81">
        <v>0</v>
      </c>
      <c r="H334" s="45" t="s">
        <v>314</v>
      </c>
      <c r="I334" s="17">
        <v>19.7</v>
      </c>
      <c r="J334" s="81">
        <v>4720</v>
      </c>
    </row>
    <row r="335" spans="1:10" ht="15.75" customHeight="1">
      <c r="A335" s="16">
        <v>293</v>
      </c>
      <c r="B335" s="45" t="s">
        <v>13</v>
      </c>
      <c r="C335" s="45"/>
      <c r="D335" s="45" t="s">
        <v>13</v>
      </c>
      <c r="E335" s="14"/>
      <c r="F335" s="81">
        <v>0</v>
      </c>
      <c r="G335" s="81">
        <v>0</v>
      </c>
      <c r="H335" s="45" t="s">
        <v>318</v>
      </c>
      <c r="I335" s="15">
        <v>2.5499999999999998</v>
      </c>
      <c r="J335" s="81">
        <v>620</v>
      </c>
    </row>
    <row r="336" spans="1:10" ht="15.75" customHeight="1">
      <c r="A336" s="16">
        <v>294</v>
      </c>
      <c r="B336" s="45" t="s">
        <v>13</v>
      </c>
      <c r="C336" s="45"/>
      <c r="D336" s="45" t="s">
        <v>13</v>
      </c>
      <c r="E336" s="14"/>
      <c r="F336" s="81">
        <v>0</v>
      </c>
      <c r="G336" s="81">
        <v>0</v>
      </c>
      <c r="H336" s="45" t="s">
        <v>319</v>
      </c>
      <c r="I336" s="15">
        <v>5.37</v>
      </c>
      <c r="J336" s="81">
        <v>650</v>
      </c>
    </row>
    <row r="337" spans="1:10" ht="15.75" customHeight="1">
      <c r="A337" s="16">
        <v>295</v>
      </c>
      <c r="B337" s="45" t="s">
        <v>13</v>
      </c>
      <c r="C337" s="45"/>
      <c r="D337" s="45" t="s">
        <v>13</v>
      </c>
      <c r="E337" s="14"/>
      <c r="F337" s="81">
        <v>0</v>
      </c>
      <c r="G337" s="81">
        <v>0</v>
      </c>
      <c r="H337" s="45" t="s">
        <v>315</v>
      </c>
      <c r="I337" s="17">
        <v>16.5</v>
      </c>
      <c r="J337" s="81">
        <v>4290</v>
      </c>
    </row>
    <row r="338" spans="1:10" ht="15.75" customHeight="1">
      <c r="A338" s="16">
        <v>296</v>
      </c>
      <c r="B338" s="45" t="s">
        <v>13</v>
      </c>
      <c r="C338" s="45"/>
      <c r="D338" s="45" t="s">
        <v>13</v>
      </c>
      <c r="E338" s="14"/>
      <c r="F338" s="81">
        <v>0</v>
      </c>
      <c r="G338" s="81">
        <v>0</v>
      </c>
      <c r="H338" s="45" t="s">
        <v>321</v>
      </c>
      <c r="I338" s="15">
        <v>3.05</v>
      </c>
      <c r="J338" s="81">
        <v>800</v>
      </c>
    </row>
    <row r="339" spans="1:10" ht="15.75" customHeight="1">
      <c r="A339" s="16">
        <v>297</v>
      </c>
      <c r="B339" s="45" t="s">
        <v>13</v>
      </c>
      <c r="C339" s="45"/>
      <c r="D339" s="45" t="s">
        <v>13</v>
      </c>
      <c r="E339" s="14"/>
      <c r="F339" s="81">
        <v>0</v>
      </c>
      <c r="G339" s="81">
        <v>0</v>
      </c>
      <c r="H339" s="45" t="s">
        <v>317</v>
      </c>
      <c r="I339" s="17">
        <v>6.3</v>
      </c>
      <c r="J339" s="81">
        <v>1340</v>
      </c>
    </row>
    <row r="340" spans="1:10" ht="15.75" customHeight="1">
      <c r="A340" s="16">
        <v>298</v>
      </c>
      <c r="B340" s="45" t="s">
        <v>13</v>
      </c>
      <c r="C340" s="45"/>
      <c r="D340" s="45" t="s">
        <v>13</v>
      </c>
      <c r="E340" s="14"/>
      <c r="F340" s="81">
        <v>0</v>
      </c>
      <c r="G340" s="81">
        <v>0</v>
      </c>
      <c r="H340" s="45" t="s">
        <v>320</v>
      </c>
      <c r="I340" s="15">
        <v>4.4800000000000004</v>
      </c>
      <c r="J340" s="81">
        <v>1340</v>
      </c>
    </row>
    <row r="341" spans="1:10" ht="15.75" customHeight="1">
      <c r="A341" s="16">
        <v>299</v>
      </c>
      <c r="B341" s="45" t="s">
        <v>13</v>
      </c>
      <c r="C341" s="45"/>
      <c r="D341" s="45" t="s">
        <v>13</v>
      </c>
      <c r="E341" s="14"/>
      <c r="F341" s="81">
        <v>0</v>
      </c>
      <c r="G341" s="81">
        <v>0</v>
      </c>
      <c r="H341" s="45" t="s">
        <v>316</v>
      </c>
      <c r="I341" s="17">
        <v>7.8</v>
      </c>
      <c r="J341" s="81">
        <v>1490</v>
      </c>
    </row>
    <row r="342" spans="1:10" ht="15.75" customHeight="1">
      <c r="A342" s="16">
        <v>300</v>
      </c>
      <c r="B342" s="45" t="s">
        <v>14</v>
      </c>
      <c r="C342" s="45"/>
      <c r="D342" s="45" t="s">
        <v>14</v>
      </c>
      <c r="E342" s="14"/>
      <c r="F342" s="81">
        <v>0</v>
      </c>
      <c r="G342" s="81">
        <v>0</v>
      </c>
      <c r="H342" s="45" t="s">
        <v>322</v>
      </c>
      <c r="I342" s="15">
        <v>5.74</v>
      </c>
      <c r="J342" s="81">
        <v>1390</v>
      </c>
    </row>
    <row r="343" spans="1:10" ht="15.75" customHeight="1">
      <c r="A343" s="16">
        <v>301</v>
      </c>
      <c r="B343" s="45" t="s">
        <v>323</v>
      </c>
      <c r="C343" s="45"/>
      <c r="D343" s="45" t="s">
        <v>324</v>
      </c>
      <c r="E343" s="16">
        <v>19</v>
      </c>
      <c r="F343" s="81">
        <v>2240</v>
      </c>
      <c r="G343" s="81">
        <v>2360</v>
      </c>
      <c r="H343" s="45" t="s">
        <v>15</v>
      </c>
      <c r="I343" s="45" t="s">
        <v>15</v>
      </c>
      <c r="J343" s="81">
        <v>0</v>
      </c>
    </row>
    <row r="344" spans="1:10" ht="15.75" customHeight="1">
      <c r="A344" s="16">
        <v>302</v>
      </c>
      <c r="B344" s="45" t="s">
        <v>325</v>
      </c>
      <c r="C344" s="45"/>
      <c r="D344" s="45" t="s">
        <v>326</v>
      </c>
      <c r="E344" s="17">
        <v>19.7</v>
      </c>
      <c r="F344" s="81">
        <v>2320</v>
      </c>
      <c r="G344" s="81">
        <v>2430</v>
      </c>
      <c r="H344" s="45" t="s">
        <v>15</v>
      </c>
      <c r="I344" s="45" t="s">
        <v>15</v>
      </c>
      <c r="J344" s="81">
        <v>0</v>
      </c>
    </row>
    <row r="345" spans="1:10" ht="15.75" customHeight="1">
      <c r="A345" s="16">
        <v>303</v>
      </c>
      <c r="B345" s="45" t="s">
        <v>327</v>
      </c>
      <c r="C345" s="45"/>
      <c r="D345" s="45" t="s">
        <v>328</v>
      </c>
      <c r="E345" s="15">
        <v>0.95</v>
      </c>
      <c r="F345" s="81">
        <v>190</v>
      </c>
      <c r="G345" s="81">
        <v>200</v>
      </c>
      <c r="H345" s="45" t="s">
        <v>15</v>
      </c>
      <c r="I345" s="45" t="s">
        <v>15</v>
      </c>
      <c r="J345" s="81">
        <v>0</v>
      </c>
    </row>
    <row r="346" spans="1:10" ht="15.75" customHeight="1">
      <c r="A346" s="16">
        <v>304</v>
      </c>
      <c r="B346" s="45" t="s">
        <v>329</v>
      </c>
      <c r="C346" s="45"/>
      <c r="D346" s="45" t="s">
        <v>17</v>
      </c>
      <c r="E346" s="17">
        <v>8.4</v>
      </c>
      <c r="F346" s="81">
        <v>920</v>
      </c>
      <c r="G346" s="81">
        <v>1030</v>
      </c>
      <c r="H346" s="45" t="s">
        <v>330</v>
      </c>
      <c r="I346" s="15">
        <v>3.44</v>
      </c>
      <c r="J346" s="81">
        <v>1510</v>
      </c>
    </row>
    <row r="347" spans="1:10" ht="15.75" customHeight="1">
      <c r="A347" s="16">
        <v>305</v>
      </c>
      <c r="B347" s="45" t="s">
        <v>16</v>
      </c>
      <c r="C347" s="45"/>
      <c r="D347" s="45" t="s">
        <v>17</v>
      </c>
      <c r="E347" s="17">
        <v>8.4</v>
      </c>
      <c r="F347" s="81">
        <v>920</v>
      </c>
      <c r="G347" s="81">
        <v>1030</v>
      </c>
      <c r="H347" s="45" t="s">
        <v>18</v>
      </c>
      <c r="I347" s="17">
        <v>3.5</v>
      </c>
      <c r="J347" s="81">
        <v>1190</v>
      </c>
    </row>
    <row r="348" spans="1:10" ht="15.75" customHeight="1">
      <c r="A348" s="16">
        <v>306</v>
      </c>
      <c r="B348" s="45" t="s">
        <v>331</v>
      </c>
      <c r="C348" s="45"/>
      <c r="D348" s="45" t="s">
        <v>20</v>
      </c>
      <c r="E348" s="17">
        <v>11.7</v>
      </c>
      <c r="F348" s="81">
        <v>1190</v>
      </c>
      <c r="G348" s="81">
        <v>1300</v>
      </c>
      <c r="H348" s="45" t="s">
        <v>332</v>
      </c>
      <c r="I348" s="15">
        <v>4.3899999999999997</v>
      </c>
      <c r="J348" s="81">
        <v>1780</v>
      </c>
    </row>
    <row r="349" spans="1:10" ht="15.75" customHeight="1">
      <c r="A349" s="16">
        <v>307</v>
      </c>
      <c r="B349" s="45" t="s">
        <v>19</v>
      </c>
      <c r="C349" s="45"/>
      <c r="D349" s="45" t="s">
        <v>20</v>
      </c>
      <c r="E349" s="17">
        <v>11.7</v>
      </c>
      <c r="F349" s="81">
        <v>1190</v>
      </c>
      <c r="G349" s="81">
        <v>1300</v>
      </c>
      <c r="H349" s="45" t="s">
        <v>21</v>
      </c>
      <c r="I349" s="15">
        <v>4.33</v>
      </c>
      <c r="J349" s="81">
        <v>1340</v>
      </c>
    </row>
    <row r="350" spans="1:10" ht="15.75" customHeight="1">
      <c r="A350" s="16">
        <v>308</v>
      </c>
      <c r="B350" s="45" t="s">
        <v>22</v>
      </c>
      <c r="C350" s="45"/>
      <c r="D350" s="45" t="s">
        <v>23</v>
      </c>
      <c r="E350" s="15">
        <v>9.15</v>
      </c>
      <c r="F350" s="81">
        <v>1030</v>
      </c>
      <c r="G350" s="81">
        <v>1140</v>
      </c>
      <c r="H350" s="45" t="s">
        <v>24</v>
      </c>
      <c r="I350" s="15">
        <v>4.63</v>
      </c>
      <c r="J350" s="81">
        <v>1530</v>
      </c>
    </row>
    <row r="351" spans="1:10" ht="15.75" customHeight="1">
      <c r="A351" s="16">
        <v>309</v>
      </c>
      <c r="B351" s="45" t="s">
        <v>177</v>
      </c>
      <c r="C351" s="45"/>
      <c r="D351" s="45" t="s">
        <v>23</v>
      </c>
      <c r="E351" s="15">
        <v>9.15</v>
      </c>
      <c r="F351" s="81">
        <v>1030</v>
      </c>
      <c r="G351" s="81">
        <v>1140</v>
      </c>
      <c r="H351" s="45" t="s">
        <v>178</v>
      </c>
      <c r="I351" s="17">
        <v>4.5</v>
      </c>
      <c r="J351" s="81">
        <v>1920</v>
      </c>
    </row>
    <row r="352" spans="1:10" ht="15.75" customHeight="1">
      <c r="A352" s="16">
        <v>310</v>
      </c>
      <c r="B352" s="45" t="s">
        <v>179</v>
      </c>
      <c r="C352" s="45"/>
      <c r="D352" s="45" t="s">
        <v>26</v>
      </c>
      <c r="E352" s="17">
        <v>12.1</v>
      </c>
      <c r="F352" s="81">
        <v>1390</v>
      </c>
      <c r="G352" s="81">
        <v>1540</v>
      </c>
      <c r="H352" s="45" t="s">
        <v>180</v>
      </c>
      <c r="I352" s="15">
        <v>5.58</v>
      </c>
      <c r="J352" s="81">
        <v>2270</v>
      </c>
    </row>
    <row r="353" spans="1:10" ht="15.75" customHeight="1">
      <c r="A353" s="16">
        <v>311</v>
      </c>
      <c r="B353" s="45" t="s">
        <v>25</v>
      </c>
      <c r="C353" s="45"/>
      <c r="D353" s="45" t="s">
        <v>26</v>
      </c>
      <c r="E353" s="17">
        <v>12.1</v>
      </c>
      <c r="F353" s="81">
        <v>1390</v>
      </c>
      <c r="G353" s="81">
        <v>1540</v>
      </c>
      <c r="H353" s="45" t="s">
        <v>27</v>
      </c>
      <c r="I353" s="15">
        <v>6.23</v>
      </c>
      <c r="J353" s="81">
        <v>1630</v>
      </c>
    </row>
    <row r="354" spans="1:10" ht="15.75" customHeight="1">
      <c r="A354" s="16">
        <v>312</v>
      </c>
      <c r="B354" s="45" t="s">
        <v>336</v>
      </c>
      <c r="C354" s="45"/>
      <c r="D354" s="45" t="s">
        <v>334</v>
      </c>
      <c r="E354" s="15">
        <v>11.45</v>
      </c>
      <c r="F354" s="81">
        <v>1090</v>
      </c>
      <c r="G354" s="81">
        <v>1210</v>
      </c>
      <c r="H354" s="45" t="s">
        <v>337</v>
      </c>
      <c r="I354" s="15">
        <v>5.35</v>
      </c>
      <c r="J354" s="81">
        <v>1700</v>
      </c>
    </row>
    <row r="355" spans="1:10" ht="15.75" customHeight="1">
      <c r="A355" s="16">
        <v>313</v>
      </c>
      <c r="B355" s="45" t="s">
        <v>333</v>
      </c>
      <c r="C355" s="45"/>
      <c r="D355" s="45" t="s">
        <v>334</v>
      </c>
      <c r="E355" s="15">
        <v>11.45</v>
      </c>
      <c r="F355" s="81">
        <v>1090</v>
      </c>
      <c r="G355" s="81">
        <v>1210</v>
      </c>
      <c r="H355" s="45" t="s">
        <v>335</v>
      </c>
      <c r="I355" s="15">
        <v>5.19</v>
      </c>
      <c r="J355" s="81">
        <v>2100</v>
      </c>
    </row>
    <row r="356" spans="1:10" ht="15.75" customHeight="1">
      <c r="A356" s="16">
        <v>314</v>
      </c>
      <c r="B356" s="45" t="s">
        <v>338</v>
      </c>
      <c r="C356" s="45"/>
      <c r="D356" s="45" t="s">
        <v>339</v>
      </c>
      <c r="E356" s="15">
        <v>12.85</v>
      </c>
      <c r="F356" s="81">
        <v>1370</v>
      </c>
      <c r="G356" s="81">
        <v>1520</v>
      </c>
      <c r="H356" s="45" t="s">
        <v>340</v>
      </c>
      <c r="I356" s="16">
        <v>7</v>
      </c>
      <c r="J356" s="81">
        <v>1810</v>
      </c>
    </row>
    <row r="357" spans="1:10" ht="15.75" customHeight="1">
      <c r="A357" s="16">
        <v>315</v>
      </c>
      <c r="B357" s="45" t="s">
        <v>341</v>
      </c>
      <c r="C357" s="45"/>
      <c r="D357" s="45" t="s">
        <v>339</v>
      </c>
      <c r="E357" s="15">
        <v>12.85</v>
      </c>
      <c r="F357" s="81">
        <v>1370</v>
      </c>
      <c r="G357" s="81">
        <v>1520</v>
      </c>
      <c r="H357" s="45" t="s">
        <v>342</v>
      </c>
      <c r="I357" s="17">
        <v>6.1</v>
      </c>
      <c r="J357" s="81">
        <v>2520</v>
      </c>
    </row>
    <row r="358" spans="1:10" ht="15.75" customHeight="1">
      <c r="A358" s="16">
        <v>316</v>
      </c>
      <c r="B358" s="45" t="s">
        <v>28</v>
      </c>
      <c r="C358" s="45"/>
      <c r="D358" s="45" t="s">
        <v>29</v>
      </c>
      <c r="E358" s="17">
        <v>10.6</v>
      </c>
      <c r="F358" s="81">
        <v>1130</v>
      </c>
      <c r="G358" s="81">
        <v>1240</v>
      </c>
      <c r="H358" s="45" t="s">
        <v>30</v>
      </c>
      <c r="I358" s="15">
        <v>5.52</v>
      </c>
      <c r="J358" s="81">
        <v>1840</v>
      </c>
    </row>
    <row r="359" spans="1:10" ht="15.75" customHeight="1">
      <c r="A359" s="16">
        <v>317</v>
      </c>
      <c r="B359" s="45" t="s">
        <v>343</v>
      </c>
      <c r="C359" s="45"/>
      <c r="D359" s="45" t="s">
        <v>29</v>
      </c>
      <c r="E359" s="17">
        <v>10.6</v>
      </c>
      <c r="F359" s="81">
        <v>1130</v>
      </c>
      <c r="G359" s="81">
        <v>1240</v>
      </c>
      <c r="H359" s="45" t="s">
        <v>344</v>
      </c>
      <c r="I359" s="15">
        <v>5.52</v>
      </c>
      <c r="J359" s="81">
        <v>2420</v>
      </c>
    </row>
    <row r="360" spans="1:10" ht="15.75" customHeight="1">
      <c r="A360" s="16">
        <v>318</v>
      </c>
      <c r="B360" s="45" t="s">
        <v>345</v>
      </c>
      <c r="C360" s="45"/>
      <c r="D360" s="45" t="s">
        <v>32</v>
      </c>
      <c r="E360" s="15">
        <v>15.55</v>
      </c>
      <c r="F360" s="81">
        <v>1500</v>
      </c>
      <c r="G360" s="81">
        <v>1650</v>
      </c>
      <c r="H360" s="45" t="s">
        <v>346</v>
      </c>
      <c r="I360" s="17">
        <v>6.1</v>
      </c>
      <c r="J360" s="81">
        <v>2750</v>
      </c>
    </row>
    <row r="361" spans="1:10" ht="15.75" customHeight="1">
      <c r="A361" s="16">
        <v>319</v>
      </c>
      <c r="B361" s="45" t="s">
        <v>31</v>
      </c>
      <c r="C361" s="45"/>
      <c r="D361" s="45" t="s">
        <v>32</v>
      </c>
      <c r="E361" s="15">
        <v>15.55</v>
      </c>
      <c r="F361" s="81">
        <v>1500</v>
      </c>
      <c r="G361" s="81">
        <v>1650</v>
      </c>
      <c r="H361" s="45" t="s">
        <v>33</v>
      </c>
      <c r="I361" s="17">
        <v>7.7</v>
      </c>
      <c r="J361" s="81">
        <v>2030</v>
      </c>
    </row>
    <row r="362" spans="1:10" ht="15.75" customHeight="1">
      <c r="A362" s="16">
        <v>320</v>
      </c>
      <c r="B362" s="45" t="s">
        <v>34</v>
      </c>
      <c r="C362" s="45"/>
      <c r="D362" s="45" t="s">
        <v>35</v>
      </c>
      <c r="E362" s="15">
        <v>11.55</v>
      </c>
      <c r="F362" s="81">
        <v>1290</v>
      </c>
      <c r="G362" s="81">
        <v>1420</v>
      </c>
      <c r="H362" s="45" t="s">
        <v>37</v>
      </c>
      <c r="I362" s="15">
        <v>6.68</v>
      </c>
      <c r="J362" s="81">
        <v>2090</v>
      </c>
    </row>
    <row r="363" spans="1:10" ht="15.75" customHeight="1">
      <c r="A363" s="16">
        <v>321</v>
      </c>
      <c r="B363" s="45" t="s">
        <v>34</v>
      </c>
      <c r="C363" s="45"/>
      <c r="D363" s="45" t="s">
        <v>35</v>
      </c>
      <c r="E363" s="15">
        <v>11.55</v>
      </c>
      <c r="F363" s="81">
        <v>1290</v>
      </c>
      <c r="G363" s="81">
        <v>1420</v>
      </c>
      <c r="H363" s="45" t="s">
        <v>36</v>
      </c>
      <c r="I363" s="17">
        <v>6.9</v>
      </c>
      <c r="J363" s="81">
        <v>2190</v>
      </c>
    </row>
    <row r="364" spans="1:10" ht="15.75" customHeight="1">
      <c r="A364" s="16">
        <v>322</v>
      </c>
      <c r="B364" s="45" t="s">
        <v>181</v>
      </c>
      <c r="C364" s="45"/>
      <c r="D364" s="45" t="s">
        <v>35</v>
      </c>
      <c r="E364" s="15">
        <v>11.55</v>
      </c>
      <c r="F364" s="81">
        <v>1290</v>
      </c>
      <c r="G364" s="81">
        <v>1420</v>
      </c>
      <c r="H364" s="45" t="s">
        <v>182</v>
      </c>
      <c r="I364" s="17">
        <v>6.6</v>
      </c>
      <c r="J364" s="81">
        <v>2750</v>
      </c>
    </row>
    <row r="365" spans="1:10" ht="15.75" customHeight="1">
      <c r="A365" s="16">
        <v>323</v>
      </c>
      <c r="B365" s="45" t="s">
        <v>183</v>
      </c>
      <c r="C365" s="45"/>
      <c r="D365" s="45" t="s">
        <v>39</v>
      </c>
      <c r="E365" s="17">
        <v>16.8</v>
      </c>
      <c r="F365" s="81">
        <v>1710</v>
      </c>
      <c r="G365" s="81">
        <v>1870</v>
      </c>
      <c r="H365" s="45" t="s">
        <v>184</v>
      </c>
      <c r="I365" s="15">
        <v>8.3699999999999992</v>
      </c>
      <c r="J365" s="81">
        <v>3330</v>
      </c>
    </row>
    <row r="366" spans="1:10" ht="15.75" customHeight="1">
      <c r="A366" s="16">
        <v>324</v>
      </c>
      <c r="B366" s="45" t="s">
        <v>38</v>
      </c>
      <c r="C366" s="45"/>
      <c r="D366" s="45" t="s">
        <v>39</v>
      </c>
      <c r="E366" s="17">
        <v>16.8</v>
      </c>
      <c r="F366" s="81">
        <v>1710</v>
      </c>
      <c r="G366" s="81">
        <v>1870</v>
      </c>
      <c r="H366" s="45" t="s">
        <v>40</v>
      </c>
      <c r="I366" s="17">
        <v>8.9</v>
      </c>
      <c r="J366" s="81">
        <v>2500</v>
      </c>
    </row>
    <row r="367" spans="1:10" ht="15.75" customHeight="1">
      <c r="A367" s="16">
        <v>325</v>
      </c>
      <c r="B367" s="45" t="s">
        <v>347</v>
      </c>
      <c r="C367" s="45"/>
      <c r="D367" s="45" t="s">
        <v>42</v>
      </c>
      <c r="E367" s="17">
        <v>13.8</v>
      </c>
      <c r="F367" s="81">
        <v>1500</v>
      </c>
      <c r="G367" s="81">
        <v>1650</v>
      </c>
      <c r="H367" s="45" t="s">
        <v>348</v>
      </c>
      <c r="I367" s="17">
        <v>7.1</v>
      </c>
      <c r="J367" s="81">
        <v>3570</v>
      </c>
    </row>
    <row r="368" spans="1:10" ht="15.75" customHeight="1">
      <c r="A368" s="16">
        <v>326</v>
      </c>
      <c r="B368" s="45" t="s">
        <v>41</v>
      </c>
      <c r="C368" s="45"/>
      <c r="D368" s="45" t="s">
        <v>42</v>
      </c>
      <c r="E368" s="17">
        <v>13.8</v>
      </c>
      <c r="F368" s="81">
        <v>1500</v>
      </c>
      <c r="G368" s="81">
        <v>1650</v>
      </c>
      <c r="H368" s="45" t="s">
        <v>43</v>
      </c>
      <c r="I368" s="15">
        <v>9.25</v>
      </c>
      <c r="J368" s="81">
        <v>2730</v>
      </c>
    </row>
    <row r="369" spans="1:10" ht="15.75" customHeight="1">
      <c r="A369" s="16">
        <v>327</v>
      </c>
      <c r="B369" s="45" t="s">
        <v>44</v>
      </c>
      <c r="C369" s="45"/>
      <c r="D369" s="45" t="s">
        <v>45</v>
      </c>
      <c r="E369" s="15">
        <v>18.25</v>
      </c>
      <c r="F369" s="81">
        <v>2160</v>
      </c>
      <c r="G369" s="81">
        <v>2400</v>
      </c>
      <c r="H369" s="45" t="s">
        <v>46</v>
      </c>
      <c r="I369" s="15">
        <v>10.74</v>
      </c>
      <c r="J369" s="81">
        <v>3020</v>
      </c>
    </row>
    <row r="370" spans="1:10" ht="15.75" customHeight="1">
      <c r="A370" s="16">
        <v>328</v>
      </c>
      <c r="B370" s="45" t="s">
        <v>349</v>
      </c>
      <c r="C370" s="45"/>
      <c r="D370" s="45" t="s">
        <v>45</v>
      </c>
      <c r="E370" s="15">
        <v>18.25</v>
      </c>
      <c r="F370" s="81">
        <v>2160</v>
      </c>
      <c r="G370" s="81">
        <v>2400</v>
      </c>
      <c r="H370" s="45" t="s">
        <v>350</v>
      </c>
      <c r="I370" s="15">
        <v>10.74</v>
      </c>
      <c r="J370" s="81">
        <v>4250</v>
      </c>
    </row>
    <row r="371" spans="1:10" ht="15.75" customHeight="1">
      <c r="A371" s="16">
        <v>329</v>
      </c>
      <c r="B371" s="45" t="s">
        <v>351</v>
      </c>
      <c r="C371" s="45"/>
      <c r="D371" s="45" t="s">
        <v>352</v>
      </c>
      <c r="E371" s="15">
        <v>6.35</v>
      </c>
      <c r="F371" s="81">
        <v>840</v>
      </c>
      <c r="G371" s="81">
        <v>930</v>
      </c>
      <c r="H371" s="45" t="s">
        <v>15</v>
      </c>
      <c r="I371" s="45" t="s">
        <v>15</v>
      </c>
      <c r="J371" s="81">
        <v>0</v>
      </c>
    </row>
    <row r="372" spans="1:10" ht="15.75" customHeight="1">
      <c r="A372" s="16">
        <v>330</v>
      </c>
      <c r="B372" s="45" t="s">
        <v>353</v>
      </c>
      <c r="C372" s="45"/>
      <c r="D372" s="45" t="s">
        <v>354</v>
      </c>
      <c r="E372" s="15">
        <v>6.35</v>
      </c>
      <c r="F372" s="81">
        <v>890</v>
      </c>
      <c r="G372" s="81">
        <v>950</v>
      </c>
      <c r="H372" s="45" t="s">
        <v>15</v>
      </c>
      <c r="I372" s="45" t="s">
        <v>15</v>
      </c>
      <c r="J372" s="81">
        <v>0</v>
      </c>
    </row>
    <row r="373" spans="1:10" ht="15.75" customHeight="1">
      <c r="A373" s="16">
        <v>331</v>
      </c>
      <c r="B373" s="45" t="s">
        <v>47</v>
      </c>
      <c r="C373" s="45"/>
      <c r="D373" s="45" t="s">
        <v>48</v>
      </c>
      <c r="E373" s="17">
        <v>6.7</v>
      </c>
      <c r="F373" s="81">
        <v>890</v>
      </c>
      <c r="G373" s="81">
        <v>980</v>
      </c>
      <c r="H373" s="45" t="s">
        <v>15</v>
      </c>
      <c r="I373" s="45" t="s">
        <v>15</v>
      </c>
      <c r="J373" s="81">
        <v>0</v>
      </c>
    </row>
    <row r="374" spans="1:10" ht="15.75" customHeight="1">
      <c r="A374" s="16">
        <v>332</v>
      </c>
      <c r="B374" s="45" t="s">
        <v>49</v>
      </c>
      <c r="C374" s="45"/>
      <c r="D374" s="45" t="s">
        <v>50</v>
      </c>
      <c r="E374" s="17">
        <v>8.8000000000000007</v>
      </c>
      <c r="F374" s="81">
        <v>1120</v>
      </c>
      <c r="G374" s="81">
        <v>1200</v>
      </c>
      <c r="H374" s="45" t="s">
        <v>15</v>
      </c>
      <c r="I374" s="45" t="s">
        <v>15</v>
      </c>
      <c r="J374" s="81">
        <v>0</v>
      </c>
    </row>
    <row r="375" spans="1:10" ht="15.75" customHeight="1">
      <c r="A375" s="16">
        <v>333</v>
      </c>
      <c r="B375" s="45" t="s">
        <v>355</v>
      </c>
      <c r="C375" s="45"/>
      <c r="D375" s="45" t="s">
        <v>356</v>
      </c>
      <c r="E375" s="17">
        <v>8.1999999999999993</v>
      </c>
      <c r="F375" s="81">
        <v>1220</v>
      </c>
      <c r="G375" s="81">
        <v>1300</v>
      </c>
      <c r="H375" s="45" t="s">
        <v>15</v>
      </c>
      <c r="I375" s="45" t="s">
        <v>15</v>
      </c>
      <c r="J375" s="81">
        <v>0</v>
      </c>
    </row>
    <row r="376" spans="1:10" ht="15.75" customHeight="1">
      <c r="A376" s="16">
        <v>334</v>
      </c>
      <c r="B376" s="45" t="s">
        <v>51</v>
      </c>
      <c r="C376" s="45"/>
      <c r="D376" s="45" t="s">
        <v>52</v>
      </c>
      <c r="E376" s="17">
        <v>5.3</v>
      </c>
      <c r="F376" s="81">
        <v>840</v>
      </c>
      <c r="G376" s="81">
        <v>920</v>
      </c>
      <c r="H376" s="45" t="s">
        <v>53</v>
      </c>
      <c r="I376" s="15">
        <v>2.39</v>
      </c>
      <c r="J376" s="81">
        <v>880</v>
      </c>
    </row>
    <row r="377" spans="1:10" ht="15.75" customHeight="1">
      <c r="A377" s="16">
        <v>335</v>
      </c>
      <c r="B377" s="45" t="s">
        <v>357</v>
      </c>
      <c r="C377" s="45"/>
      <c r="D377" s="45" t="s">
        <v>52</v>
      </c>
      <c r="E377" s="17">
        <v>5.3</v>
      </c>
      <c r="F377" s="81">
        <v>840</v>
      </c>
      <c r="G377" s="81">
        <v>920</v>
      </c>
      <c r="H377" s="45" t="s">
        <v>358</v>
      </c>
      <c r="I377" s="17">
        <v>2.1</v>
      </c>
      <c r="J377" s="81">
        <v>1050</v>
      </c>
    </row>
    <row r="378" spans="1:10" ht="15.75" customHeight="1">
      <c r="A378" s="16">
        <v>336</v>
      </c>
      <c r="B378" s="45" t="s">
        <v>54</v>
      </c>
      <c r="C378" s="45"/>
      <c r="D378" s="45" t="s">
        <v>55</v>
      </c>
      <c r="E378" s="15">
        <v>8.25</v>
      </c>
      <c r="F378" s="81">
        <v>930</v>
      </c>
      <c r="G378" s="81">
        <v>1010</v>
      </c>
      <c r="H378" s="45" t="s">
        <v>359</v>
      </c>
      <c r="I378" s="15">
        <v>2.85</v>
      </c>
      <c r="J378" s="81">
        <v>880</v>
      </c>
    </row>
    <row r="379" spans="1:10" ht="15.75" customHeight="1">
      <c r="A379" s="16">
        <v>337</v>
      </c>
      <c r="B379" s="45" t="s">
        <v>360</v>
      </c>
      <c r="C379" s="45"/>
      <c r="D379" s="45" t="s">
        <v>55</v>
      </c>
      <c r="E379" s="15">
        <v>8.25</v>
      </c>
      <c r="F379" s="81">
        <v>930</v>
      </c>
      <c r="G379" s="81">
        <v>1010</v>
      </c>
      <c r="H379" s="45" t="s">
        <v>361</v>
      </c>
      <c r="I379" s="17">
        <v>2.9</v>
      </c>
      <c r="J379" s="81">
        <v>1200</v>
      </c>
    </row>
    <row r="380" spans="1:10" ht="15.75" customHeight="1">
      <c r="A380" s="16">
        <v>338</v>
      </c>
      <c r="B380" s="45" t="s">
        <v>362</v>
      </c>
      <c r="C380" s="45"/>
      <c r="D380" s="45" t="s">
        <v>57</v>
      </c>
      <c r="E380" s="17">
        <v>6.1</v>
      </c>
      <c r="F380" s="81">
        <v>890</v>
      </c>
      <c r="G380" s="81">
        <v>970</v>
      </c>
      <c r="H380" s="45" t="s">
        <v>363</v>
      </c>
      <c r="I380" s="15">
        <v>2.97</v>
      </c>
      <c r="J380" s="81">
        <v>1260</v>
      </c>
    </row>
    <row r="381" spans="1:10" ht="15.75" customHeight="1">
      <c r="A381" s="16">
        <v>339</v>
      </c>
      <c r="B381" s="45" t="s">
        <v>56</v>
      </c>
      <c r="C381" s="45"/>
      <c r="D381" s="45" t="s">
        <v>57</v>
      </c>
      <c r="E381" s="17">
        <v>6.1</v>
      </c>
      <c r="F381" s="81">
        <v>890</v>
      </c>
      <c r="G381" s="81">
        <v>970</v>
      </c>
      <c r="H381" s="45" t="s">
        <v>58</v>
      </c>
      <c r="I381" s="15">
        <v>2.85</v>
      </c>
      <c r="J381" s="81">
        <v>980</v>
      </c>
    </row>
    <row r="382" spans="1:10" ht="15.75" customHeight="1">
      <c r="A382" s="16">
        <v>340</v>
      </c>
      <c r="B382" s="45" t="s">
        <v>364</v>
      </c>
      <c r="C382" s="45"/>
      <c r="D382" s="45" t="s">
        <v>60</v>
      </c>
      <c r="E382" s="15">
        <v>8.25</v>
      </c>
      <c r="F382" s="81">
        <v>970</v>
      </c>
      <c r="G382" s="81">
        <v>1060</v>
      </c>
      <c r="H382" s="45" t="s">
        <v>365</v>
      </c>
      <c r="I382" s="15">
        <v>3.62</v>
      </c>
      <c r="J382" s="81">
        <v>1460</v>
      </c>
    </row>
    <row r="383" spans="1:10" ht="15.75" customHeight="1">
      <c r="A383" s="16">
        <v>341</v>
      </c>
      <c r="B383" s="45" t="s">
        <v>59</v>
      </c>
      <c r="C383" s="45"/>
      <c r="D383" s="45" t="s">
        <v>60</v>
      </c>
      <c r="E383" s="15">
        <v>8.25</v>
      </c>
      <c r="F383" s="81">
        <v>970</v>
      </c>
      <c r="G383" s="81">
        <v>1060</v>
      </c>
      <c r="H383" s="45" t="s">
        <v>61</v>
      </c>
      <c r="I383" s="15">
        <v>3.62</v>
      </c>
      <c r="J383" s="81">
        <v>1130</v>
      </c>
    </row>
    <row r="384" spans="1:10" ht="15.75" customHeight="1">
      <c r="A384" s="16">
        <v>342</v>
      </c>
      <c r="B384" s="45" t="s">
        <v>366</v>
      </c>
      <c r="C384" s="45"/>
      <c r="D384" s="45" t="s">
        <v>63</v>
      </c>
      <c r="E384" s="17">
        <v>6.8</v>
      </c>
      <c r="F384" s="81">
        <v>1100</v>
      </c>
      <c r="G384" s="81">
        <v>1160</v>
      </c>
      <c r="H384" s="45" t="s">
        <v>367</v>
      </c>
      <c r="I384" s="15">
        <v>3.44</v>
      </c>
      <c r="J384" s="81">
        <v>1420</v>
      </c>
    </row>
    <row r="385" spans="1:10" ht="15.75" customHeight="1">
      <c r="A385" s="16">
        <v>343</v>
      </c>
      <c r="B385" s="45" t="s">
        <v>62</v>
      </c>
      <c r="C385" s="45"/>
      <c r="D385" s="45" t="s">
        <v>63</v>
      </c>
      <c r="E385" s="17">
        <v>6.8</v>
      </c>
      <c r="F385" s="81">
        <v>1100</v>
      </c>
      <c r="G385" s="81">
        <v>1160</v>
      </c>
      <c r="H385" s="45" t="s">
        <v>64</v>
      </c>
      <c r="I385" s="15">
        <v>3.65</v>
      </c>
      <c r="J385" s="81">
        <v>1060</v>
      </c>
    </row>
    <row r="386" spans="1:10" ht="15.75" customHeight="1">
      <c r="A386" s="16">
        <v>344</v>
      </c>
      <c r="B386" s="45" t="s">
        <v>368</v>
      </c>
      <c r="C386" s="45"/>
      <c r="D386" s="45" t="s">
        <v>66</v>
      </c>
      <c r="E386" s="15">
        <v>7.15</v>
      </c>
      <c r="F386" s="81">
        <v>1130</v>
      </c>
      <c r="G386" s="81">
        <v>1170</v>
      </c>
      <c r="H386" s="45" t="s">
        <v>369</v>
      </c>
      <c r="I386" s="15">
        <v>4.22</v>
      </c>
      <c r="J386" s="81">
        <v>1900</v>
      </c>
    </row>
    <row r="387" spans="1:10" ht="15.75" customHeight="1">
      <c r="A387" s="16">
        <v>345</v>
      </c>
      <c r="B387" s="45" t="s">
        <v>65</v>
      </c>
      <c r="C387" s="45"/>
      <c r="D387" s="45" t="s">
        <v>66</v>
      </c>
      <c r="E387" s="15">
        <v>7.15</v>
      </c>
      <c r="F387" s="81">
        <v>1130</v>
      </c>
      <c r="G387" s="81">
        <v>1170</v>
      </c>
      <c r="H387" s="45" t="s">
        <v>67</v>
      </c>
      <c r="I387" s="15">
        <v>4.33</v>
      </c>
      <c r="J387" s="81">
        <v>1390</v>
      </c>
    </row>
    <row r="388" spans="1:10" ht="15.75" customHeight="1">
      <c r="A388" s="16">
        <v>346</v>
      </c>
      <c r="B388" s="45" t="s">
        <v>68</v>
      </c>
      <c r="C388" s="45"/>
      <c r="D388" s="45" t="s">
        <v>69</v>
      </c>
      <c r="E388" s="15">
        <v>8.75</v>
      </c>
      <c r="F388" s="81">
        <v>1260</v>
      </c>
      <c r="G388" s="81">
        <v>1370</v>
      </c>
      <c r="H388" s="45" t="s">
        <v>70</v>
      </c>
      <c r="I388" s="15">
        <v>4.45</v>
      </c>
      <c r="J388" s="81">
        <v>1380</v>
      </c>
    </row>
    <row r="389" spans="1:10" ht="15.75" customHeight="1">
      <c r="A389" s="16">
        <v>347</v>
      </c>
      <c r="B389" s="45" t="s">
        <v>370</v>
      </c>
      <c r="C389" s="45"/>
      <c r="D389" s="45" t="s">
        <v>69</v>
      </c>
      <c r="E389" s="15">
        <v>8.75</v>
      </c>
      <c r="F389" s="81">
        <v>1260</v>
      </c>
      <c r="G389" s="81">
        <v>1370</v>
      </c>
      <c r="H389" s="45" t="s">
        <v>371</v>
      </c>
      <c r="I389" s="15">
        <v>4.51</v>
      </c>
      <c r="J389" s="81">
        <v>1860</v>
      </c>
    </row>
    <row r="390" spans="1:10" ht="15.75" customHeight="1">
      <c r="A390" s="16">
        <v>348</v>
      </c>
      <c r="B390" s="45" t="s">
        <v>71</v>
      </c>
      <c r="C390" s="45"/>
      <c r="D390" s="45" t="s">
        <v>72</v>
      </c>
      <c r="E390" s="15">
        <v>8.85</v>
      </c>
      <c r="F390" s="81">
        <v>1300</v>
      </c>
      <c r="G390" s="81">
        <v>1410</v>
      </c>
      <c r="H390" s="45" t="s">
        <v>73</v>
      </c>
      <c r="I390" s="17">
        <v>5.7</v>
      </c>
      <c r="J390" s="81">
        <v>1610</v>
      </c>
    </row>
    <row r="391" spans="1:10" ht="15.75" customHeight="1">
      <c r="A391" s="16">
        <v>349</v>
      </c>
      <c r="B391" s="45" t="s">
        <v>372</v>
      </c>
      <c r="C391" s="45"/>
      <c r="D391" s="45" t="s">
        <v>72</v>
      </c>
      <c r="E391" s="15">
        <v>8.85</v>
      </c>
      <c r="F391" s="81">
        <v>1300</v>
      </c>
      <c r="G391" s="81">
        <v>1410</v>
      </c>
      <c r="H391" s="45" t="s">
        <v>373</v>
      </c>
      <c r="I391" s="15">
        <v>4.63</v>
      </c>
      <c r="J391" s="81">
        <v>2070</v>
      </c>
    </row>
    <row r="392" spans="1:10" ht="15.75" customHeight="1">
      <c r="A392" s="16">
        <v>350</v>
      </c>
      <c r="B392" s="45" t="s">
        <v>74</v>
      </c>
      <c r="C392" s="45"/>
      <c r="D392" s="45" t="s">
        <v>75</v>
      </c>
      <c r="E392" s="17">
        <v>9.8000000000000007</v>
      </c>
      <c r="F392" s="81">
        <v>1260</v>
      </c>
      <c r="G392" s="81">
        <v>1350</v>
      </c>
      <c r="H392" s="45" t="s">
        <v>53</v>
      </c>
      <c r="I392" s="15">
        <v>2.39</v>
      </c>
      <c r="J392" s="81">
        <v>880</v>
      </c>
    </row>
    <row r="393" spans="1:10" ht="15.75" customHeight="1">
      <c r="A393" s="16">
        <v>351</v>
      </c>
      <c r="B393" s="45" t="s">
        <v>374</v>
      </c>
      <c r="C393" s="45"/>
      <c r="D393" s="45" t="s">
        <v>75</v>
      </c>
      <c r="E393" s="17">
        <v>9.8000000000000007</v>
      </c>
      <c r="F393" s="81">
        <v>1260</v>
      </c>
      <c r="G393" s="81">
        <v>1350</v>
      </c>
      <c r="H393" s="45" t="s">
        <v>358</v>
      </c>
      <c r="I393" s="17">
        <v>2.1</v>
      </c>
      <c r="J393" s="81">
        <v>1050</v>
      </c>
    </row>
    <row r="394" spans="1:10" ht="15.75" customHeight="1">
      <c r="A394" s="16">
        <v>352</v>
      </c>
      <c r="B394" s="45" t="s">
        <v>375</v>
      </c>
      <c r="C394" s="45"/>
      <c r="D394" s="45" t="s">
        <v>77</v>
      </c>
      <c r="E394" s="17">
        <v>9.1</v>
      </c>
      <c r="F394" s="81">
        <v>1430</v>
      </c>
      <c r="G394" s="81">
        <v>1520</v>
      </c>
      <c r="H394" s="45" t="s">
        <v>363</v>
      </c>
      <c r="I394" s="15">
        <v>2.97</v>
      </c>
      <c r="J394" s="81">
        <v>1260</v>
      </c>
    </row>
    <row r="395" spans="1:10" ht="15.75" customHeight="1">
      <c r="A395" s="16">
        <v>353</v>
      </c>
      <c r="B395" s="45" t="s">
        <v>76</v>
      </c>
      <c r="C395" s="45"/>
      <c r="D395" s="45" t="s">
        <v>77</v>
      </c>
      <c r="E395" s="17">
        <v>9.1</v>
      </c>
      <c r="F395" s="81">
        <v>1430</v>
      </c>
      <c r="G395" s="81">
        <v>1520</v>
      </c>
      <c r="H395" s="45" t="s">
        <v>58</v>
      </c>
      <c r="I395" s="15">
        <v>2.85</v>
      </c>
      <c r="J395" s="81">
        <v>980</v>
      </c>
    </row>
    <row r="396" spans="1:10" ht="15.75" customHeight="1">
      <c r="A396" s="16">
        <v>354</v>
      </c>
      <c r="B396" s="45" t="s">
        <v>376</v>
      </c>
      <c r="C396" s="45"/>
      <c r="D396" s="45" t="s">
        <v>79</v>
      </c>
      <c r="E396" s="17">
        <v>11.2</v>
      </c>
      <c r="F396" s="81">
        <v>1580</v>
      </c>
      <c r="G396" s="81">
        <v>1700</v>
      </c>
      <c r="H396" s="45" t="s">
        <v>367</v>
      </c>
      <c r="I396" s="15">
        <v>3.44</v>
      </c>
      <c r="J396" s="81">
        <v>1420</v>
      </c>
    </row>
    <row r="397" spans="1:10" ht="15.75" customHeight="1">
      <c r="A397" s="16">
        <v>355</v>
      </c>
      <c r="B397" s="45" t="s">
        <v>78</v>
      </c>
      <c r="C397" s="45"/>
      <c r="D397" s="45" t="s">
        <v>79</v>
      </c>
      <c r="E397" s="17">
        <v>11.2</v>
      </c>
      <c r="F397" s="81">
        <v>1580</v>
      </c>
      <c r="G397" s="81">
        <v>1700</v>
      </c>
      <c r="H397" s="45" t="s">
        <v>64</v>
      </c>
      <c r="I397" s="15">
        <v>3.65</v>
      </c>
      <c r="J397" s="81">
        <v>1060</v>
      </c>
    </row>
    <row r="398" spans="1:10" ht="15.75" customHeight="1">
      <c r="A398" s="16">
        <v>356</v>
      </c>
      <c r="B398" s="45" t="s">
        <v>80</v>
      </c>
      <c r="C398" s="45"/>
      <c r="D398" s="45" t="s">
        <v>81</v>
      </c>
      <c r="E398" s="17">
        <v>14.7</v>
      </c>
      <c r="F398" s="81">
        <v>2050</v>
      </c>
      <c r="G398" s="81">
        <v>2200</v>
      </c>
      <c r="H398" s="45" t="s">
        <v>70</v>
      </c>
      <c r="I398" s="15">
        <v>4.45</v>
      </c>
      <c r="J398" s="81">
        <v>1380</v>
      </c>
    </row>
    <row r="399" spans="1:10" ht="15.75" customHeight="1">
      <c r="A399" s="16">
        <v>357</v>
      </c>
      <c r="B399" s="45" t="s">
        <v>377</v>
      </c>
      <c r="C399" s="45"/>
      <c r="D399" s="45" t="s">
        <v>81</v>
      </c>
      <c r="E399" s="17">
        <v>14.7</v>
      </c>
      <c r="F399" s="81">
        <v>2050</v>
      </c>
      <c r="G399" s="81">
        <v>2200</v>
      </c>
      <c r="H399" s="45" t="s">
        <v>371</v>
      </c>
      <c r="I399" s="15">
        <v>4.51</v>
      </c>
      <c r="J399" s="81">
        <v>1860</v>
      </c>
    </row>
    <row r="400" spans="1:10" ht="15.75" customHeight="1">
      <c r="A400" s="16">
        <v>358</v>
      </c>
      <c r="B400" s="45" t="s">
        <v>82</v>
      </c>
      <c r="C400" s="45"/>
      <c r="D400" s="45" t="s">
        <v>83</v>
      </c>
      <c r="E400" s="17">
        <v>5.9</v>
      </c>
      <c r="F400" s="81">
        <v>750</v>
      </c>
      <c r="G400" s="81">
        <v>800</v>
      </c>
      <c r="H400" s="45" t="s">
        <v>15</v>
      </c>
      <c r="I400" s="45" t="s">
        <v>15</v>
      </c>
      <c r="J400" s="81">
        <v>0</v>
      </c>
    </row>
    <row r="401" spans="1:10" ht="15.75" customHeight="1">
      <c r="A401" s="16">
        <v>359</v>
      </c>
      <c r="B401" s="45" t="s">
        <v>378</v>
      </c>
      <c r="C401" s="45"/>
      <c r="D401" s="45" t="s">
        <v>379</v>
      </c>
      <c r="E401" s="15">
        <v>7.25</v>
      </c>
      <c r="F401" s="81">
        <v>890</v>
      </c>
      <c r="G401" s="81">
        <v>940</v>
      </c>
      <c r="H401" s="45" t="s">
        <v>15</v>
      </c>
      <c r="I401" s="45" t="s">
        <v>15</v>
      </c>
      <c r="J401" s="81">
        <v>0</v>
      </c>
    </row>
    <row r="402" spans="1:10" ht="15.75" customHeight="1">
      <c r="A402" s="16">
        <v>360</v>
      </c>
      <c r="B402" s="45" t="s">
        <v>380</v>
      </c>
      <c r="C402" s="45"/>
      <c r="D402" s="45" t="s">
        <v>381</v>
      </c>
      <c r="E402" s="15">
        <v>16.55</v>
      </c>
      <c r="F402" s="81">
        <v>1660</v>
      </c>
      <c r="G402" s="81">
        <v>1890</v>
      </c>
      <c r="H402" s="45" t="s">
        <v>382</v>
      </c>
      <c r="I402" s="15">
        <v>7.84</v>
      </c>
      <c r="J402" s="81">
        <v>3310</v>
      </c>
    </row>
    <row r="403" spans="1:10" ht="15.75" customHeight="1">
      <c r="A403" s="16">
        <v>361</v>
      </c>
      <c r="B403" s="45" t="s">
        <v>383</v>
      </c>
      <c r="C403" s="45"/>
      <c r="D403" s="45" t="s">
        <v>381</v>
      </c>
      <c r="E403" s="15">
        <v>16.55</v>
      </c>
      <c r="F403" s="81">
        <v>1660</v>
      </c>
      <c r="G403" s="81">
        <v>1890</v>
      </c>
      <c r="H403" s="45" t="s">
        <v>384</v>
      </c>
      <c r="I403" s="15">
        <v>8.25</v>
      </c>
      <c r="J403" s="81">
        <v>2500</v>
      </c>
    </row>
    <row r="404" spans="1:10" ht="15.75" customHeight="1">
      <c r="A404" s="16">
        <v>362</v>
      </c>
      <c r="B404" s="45" t="s">
        <v>84</v>
      </c>
      <c r="C404" s="45"/>
      <c r="D404" s="45" t="s">
        <v>85</v>
      </c>
      <c r="E404" s="17">
        <v>6.9</v>
      </c>
      <c r="F404" s="81">
        <v>930</v>
      </c>
      <c r="G404" s="81">
        <v>1050</v>
      </c>
      <c r="H404" s="45" t="s">
        <v>15</v>
      </c>
      <c r="I404" s="45" t="s">
        <v>15</v>
      </c>
      <c r="J404" s="81">
        <v>0</v>
      </c>
    </row>
    <row r="405" spans="1:10" ht="15.75" customHeight="1">
      <c r="A405" s="16">
        <v>363</v>
      </c>
      <c r="B405" s="45" t="s">
        <v>86</v>
      </c>
      <c r="C405" s="45"/>
      <c r="D405" s="45" t="s">
        <v>87</v>
      </c>
      <c r="E405" s="17">
        <v>10.8</v>
      </c>
      <c r="F405" s="81">
        <v>1020</v>
      </c>
      <c r="G405" s="81">
        <v>1140</v>
      </c>
      <c r="H405" s="45" t="s">
        <v>15</v>
      </c>
      <c r="I405" s="45" t="s">
        <v>15</v>
      </c>
      <c r="J405" s="81">
        <v>0</v>
      </c>
    </row>
    <row r="406" spans="1:10" ht="15.75" customHeight="1">
      <c r="A406" s="16">
        <v>364</v>
      </c>
      <c r="B406" s="45" t="s">
        <v>385</v>
      </c>
      <c r="C406" s="45"/>
      <c r="D406" s="45" t="s">
        <v>386</v>
      </c>
      <c r="E406" s="17">
        <v>7.2</v>
      </c>
      <c r="F406" s="81">
        <v>910</v>
      </c>
      <c r="G406" s="81">
        <v>1010</v>
      </c>
      <c r="H406" s="45" t="s">
        <v>15</v>
      </c>
      <c r="I406" s="45" t="s">
        <v>15</v>
      </c>
      <c r="J406" s="81">
        <v>0</v>
      </c>
    </row>
    <row r="407" spans="1:10" ht="15.75" customHeight="1">
      <c r="A407" s="16">
        <v>365</v>
      </c>
      <c r="B407" s="45" t="s">
        <v>88</v>
      </c>
      <c r="C407" s="45"/>
      <c r="D407" s="45" t="s">
        <v>89</v>
      </c>
      <c r="E407" s="17">
        <v>9.1999999999999993</v>
      </c>
      <c r="F407" s="81">
        <v>1080</v>
      </c>
      <c r="G407" s="81">
        <v>1180</v>
      </c>
      <c r="H407" s="45" t="s">
        <v>15</v>
      </c>
      <c r="I407" s="45" t="s">
        <v>15</v>
      </c>
      <c r="J407" s="81">
        <v>0</v>
      </c>
    </row>
    <row r="408" spans="1:10" ht="15.75" customHeight="1">
      <c r="A408" s="16">
        <v>366</v>
      </c>
      <c r="B408" s="45" t="s">
        <v>90</v>
      </c>
      <c r="C408" s="45"/>
      <c r="D408" s="45" t="s">
        <v>91</v>
      </c>
      <c r="E408" s="15">
        <v>6.25</v>
      </c>
      <c r="F408" s="81">
        <v>820</v>
      </c>
      <c r="G408" s="81">
        <v>900</v>
      </c>
      <c r="H408" s="45" t="s">
        <v>92</v>
      </c>
      <c r="I408" s="15">
        <v>3.68</v>
      </c>
      <c r="J408" s="81">
        <v>1190</v>
      </c>
    </row>
    <row r="409" spans="1:10" ht="15.75" customHeight="1">
      <c r="A409" s="16">
        <v>367</v>
      </c>
      <c r="B409" s="45" t="s">
        <v>93</v>
      </c>
      <c r="C409" s="45"/>
      <c r="D409" s="45" t="s">
        <v>94</v>
      </c>
      <c r="E409" s="17">
        <v>8.6</v>
      </c>
      <c r="F409" s="81">
        <v>1080</v>
      </c>
      <c r="G409" s="81">
        <v>1170</v>
      </c>
      <c r="H409" s="45" t="s">
        <v>95</v>
      </c>
      <c r="I409" s="17">
        <v>4.9000000000000004</v>
      </c>
      <c r="J409" s="81">
        <v>1380</v>
      </c>
    </row>
    <row r="410" spans="1:10" ht="15.75" customHeight="1">
      <c r="A410" s="16">
        <v>368</v>
      </c>
      <c r="B410" s="45" t="s">
        <v>96</v>
      </c>
      <c r="C410" s="45"/>
      <c r="D410" s="45" t="s">
        <v>97</v>
      </c>
      <c r="E410" s="15">
        <v>19.45</v>
      </c>
      <c r="F410" s="81">
        <v>1930</v>
      </c>
      <c r="G410" s="81">
        <v>2130</v>
      </c>
      <c r="H410" s="45" t="s">
        <v>98</v>
      </c>
      <c r="I410" s="15">
        <v>4.51</v>
      </c>
      <c r="J410" s="81">
        <v>1630</v>
      </c>
    </row>
    <row r="411" spans="1:10" ht="15.75" customHeight="1">
      <c r="A411" s="16">
        <v>369</v>
      </c>
      <c r="B411" s="45" t="s">
        <v>387</v>
      </c>
      <c r="C411" s="45"/>
      <c r="D411" s="45" t="s">
        <v>97</v>
      </c>
      <c r="E411" s="15">
        <v>19.45</v>
      </c>
      <c r="F411" s="81">
        <v>1930</v>
      </c>
      <c r="G411" s="81">
        <v>2130</v>
      </c>
      <c r="H411" s="45" t="s">
        <v>388</v>
      </c>
      <c r="I411" s="15">
        <v>4.51</v>
      </c>
      <c r="J411" s="81">
        <v>2060</v>
      </c>
    </row>
    <row r="412" spans="1:10" ht="15.75" customHeight="1">
      <c r="A412" s="16">
        <v>370</v>
      </c>
      <c r="B412" s="45" t="s">
        <v>389</v>
      </c>
      <c r="C412" s="45"/>
      <c r="D412" s="45" t="s">
        <v>100</v>
      </c>
      <c r="E412" s="15">
        <v>25.25</v>
      </c>
      <c r="F412" s="81">
        <v>2660</v>
      </c>
      <c r="G412" s="81">
        <v>2950</v>
      </c>
      <c r="H412" s="45" t="s">
        <v>390</v>
      </c>
      <c r="I412" s="15">
        <v>5.88</v>
      </c>
      <c r="J412" s="81">
        <v>2340</v>
      </c>
    </row>
    <row r="413" spans="1:10" ht="15.75" customHeight="1">
      <c r="A413" s="16">
        <v>371</v>
      </c>
      <c r="B413" s="45" t="s">
        <v>99</v>
      </c>
      <c r="C413" s="45"/>
      <c r="D413" s="45" t="s">
        <v>100</v>
      </c>
      <c r="E413" s="15">
        <v>25.25</v>
      </c>
      <c r="F413" s="81">
        <v>2660</v>
      </c>
      <c r="G413" s="81">
        <v>2950</v>
      </c>
      <c r="H413" s="45" t="s">
        <v>101</v>
      </c>
      <c r="I413" s="15">
        <v>6.47</v>
      </c>
      <c r="J413" s="81">
        <v>1710</v>
      </c>
    </row>
    <row r="414" spans="1:10" ht="15.75" customHeight="1">
      <c r="A414" s="16">
        <v>372</v>
      </c>
      <c r="B414" s="45" t="s">
        <v>102</v>
      </c>
      <c r="C414" s="45"/>
      <c r="D414" s="45" t="s">
        <v>103</v>
      </c>
      <c r="E414" s="17">
        <v>20.2</v>
      </c>
      <c r="F414" s="81">
        <v>2600</v>
      </c>
      <c r="G414" s="81">
        <v>2730</v>
      </c>
      <c r="H414" s="45" t="s">
        <v>104</v>
      </c>
      <c r="I414" s="17">
        <v>2.7</v>
      </c>
      <c r="J414" s="81">
        <v>800</v>
      </c>
    </row>
    <row r="415" spans="1:10" ht="15.75" customHeight="1">
      <c r="A415" s="16">
        <v>373</v>
      </c>
      <c r="B415" s="45" t="s">
        <v>105</v>
      </c>
      <c r="C415" s="45"/>
      <c r="D415" s="45" t="s">
        <v>106</v>
      </c>
      <c r="E415" s="16">
        <v>19</v>
      </c>
      <c r="F415" s="81">
        <v>2570</v>
      </c>
      <c r="G415" s="81">
        <v>2680</v>
      </c>
      <c r="H415" s="45" t="s">
        <v>107</v>
      </c>
      <c r="I415" s="15">
        <v>8.02</v>
      </c>
      <c r="J415" s="81">
        <v>2110</v>
      </c>
    </row>
    <row r="416" spans="1:10" ht="15.75" customHeight="1">
      <c r="A416" s="16">
        <v>374</v>
      </c>
      <c r="B416" s="45" t="s">
        <v>108</v>
      </c>
      <c r="C416" s="45"/>
      <c r="D416" s="45" t="s">
        <v>109</v>
      </c>
      <c r="E416" s="17">
        <v>34.700000000000003</v>
      </c>
      <c r="F416" s="81">
        <v>2850</v>
      </c>
      <c r="G416" s="81">
        <v>2970</v>
      </c>
      <c r="H416" s="45" t="s">
        <v>110</v>
      </c>
      <c r="I416" s="15">
        <v>8.43</v>
      </c>
      <c r="J416" s="81">
        <v>2580</v>
      </c>
    </row>
    <row r="417" spans="1:10" ht="15.75" customHeight="1">
      <c r="A417" s="16">
        <v>375</v>
      </c>
      <c r="B417" s="45" t="s">
        <v>391</v>
      </c>
      <c r="C417" s="45"/>
      <c r="D417" s="45" t="s">
        <v>392</v>
      </c>
      <c r="E417" s="17">
        <v>22.7</v>
      </c>
      <c r="F417" s="81">
        <v>2740</v>
      </c>
      <c r="G417" s="81">
        <v>3010</v>
      </c>
      <c r="H417" s="45" t="s">
        <v>393</v>
      </c>
      <c r="I417" s="15">
        <v>10.45</v>
      </c>
      <c r="J417" s="81">
        <v>3090</v>
      </c>
    </row>
    <row r="418" spans="1:10" ht="15.75" customHeight="1">
      <c r="A418" s="16">
        <v>376</v>
      </c>
      <c r="B418" s="45" t="s">
        <v>394</v>
      </c>
      <c r="C418" s="45"/>
      <c r="D418" s="45" t="s">
        <v>395</v>
      </c>
      <c r="E418" s="15">
        <v>9.4499999999999993</v>
      </c>
      <c r="F418" s="81">
        <v>1670</v>
      </c>
      <c r="G418" s="81">
        <v>1780</v>
      </c>
      <c r="H418" s="45" t="s">
        <v>396</v>
      </c>
      <c r="I418" s="15">
        <v>1.72</v>
      </c>
      <c r="J418" s="81">
        <v>650</v>
      </c>
    </row>
    <row r="419" spans="1:10" ht="15.75" customHeight="1">
      <c r="A419" s="16">
        <v>377</v>
      </c>
      <c r="B419" s="45" t="s">
        <v>188</v>
      </c>
      <c r="C419" s="45"/>
      <c r="D419" s="45" t="s">
        <v>111</v>
      </c>
      <c r="E419" s="15">
        <v>9.5500000000000007</v>
      </c>
      <c r="F419" s="81">
        <v>1790</v>
      </c>
      <c r="G419" s="81">
        <v>1900</v>
      </c>
      <c r="H419" s="45" t="s">
        <v>112</v>
      </c>
      <c r="I419" s="17">
        <v>2.1</v>
      </c>
      <c r="J419" s="81">
        <v>820</v>
      </c>
    </row>
    <row r="420" spans="1:10" ht="15.75" customHeight="1">
      <c r="A420" s="16">
        <v>378</v>
      </c>
      <c r="B420" s="45" t="s">
        <v>113</v>
      </c>
      <c r="C420" s="45"/>
      <c r="D420" s="45" t="s">
        <v>114</v>
      </c>
      <c r="E420" s="15">
        <v>11.55</v>
      </c>
      <c r="F420" s="81">
        <v>1260</v>
      </c>
      <c r="G420" s="81">
        <v>1390</v>
      </c>
      <c r="H420" s="45" t="s">
        <v>18</v>
      </c>
      <c r="I420" s="17">
        <v>3.5</v>
      </c>
      <c r="J420" s="81">
        <v>1190</v>
      </c>
    </row>
    <row r="421" spans="1:10" ht="15.75" customHeight="1">
      <c r="A421" s="16">
        <v>379</v>
      </c>
      <c r="B421" s="45" t="s">
        <v>115</v>
      </c>
      <c r="C421" s="45"/>
      <c r="D421" s="45" t="s">
        <v>116</v>
      </c>
      <c r="E421" s="17">
        <v>12.5</v>
      </c>
      <c r="F421" s="81">
        <v>1370</v>
      </c>
      <c r="G421" s="81">
        <v>1520</v>
      </c>
      <c r="H421" s="45" t="s">
        <v>24</v>
      </c>
      <c r="I421" s="15">
        <v>4.63</v>
      </c>
      <c r="J421" s="81">
        <v>1530</v>
      </c>
    </row>
    <row r="422" spans="1:10" ht="15.75" customHeight="1">
      <c r="A422" s="16">
        <v>380</v>
      </c>
      <c r="B422" s="45" t="s">
        <v>397</v>
      </c>
      <c r="C422" s="45"/>
      <c r="D422" s="45" t="s">
        <v>398</v>
      </c>
      <c r="E422" s="17">
        <v>12.9</v>
      </c>
      <c r="F422" s="81">
        <v>1450</v>
      </c>
      <c r="G422" s="81">
        <v>1610</v>
      </c>
      <c r="H422" s="45" t="s">
        <v>337</v>
      </c>
      <c r="I422" s="15">
        <v>5.35</v>
      </c>
      <c r="J422" s="81">
        <v>1700</v>
      </c>
    </row>
    <row r="423" spans="1:10" ht="15.75" customHeight="1">
      <c r="A423" s="16">
        <v>381</v>
      </c>
      <c r="B423" s="45" t="s">
        <v>117</v>
      </c>
      <c r="C423" s="45"/>
      <c r="D423" s="45" t="s">
        <v>118</v>
      </c>
      <c r="E423" s="15">
        <v>14.45</v>
      </c>
      <c r="F423" s="81">
        <v>1520</v>
      </c>
      <c r="G423" s="81">
        <v>1680</v>
      </c>
      <c r="H423" s="45" t="s">
        <v>30</v>
      </c>
      <c r="I423" s="15">
        <v>5.52</v>
      </c>
      <c r="J423" s="81">
        <v>1840</v>
      </c>
    </row>
    <row r="424" spans="1:10" ht="15.75" customHeight="1">
      <c r="A424" s="16">
        <v>382</v>
      </c>
      <c r="B424" s="45" t="s">
        <v>119</v>
      </c>
      <c r="C424" s="45"/>
      <c r="D424" s="45" t="s">
        <v>120</v>
      </c>
      <c r="E424" s="17">
        <v>15.7</v>
      </c>
      <c r="F424" s="81">
        <v>1730</v>
      </c>
      <c r="G424" s="81">
        <v>1910</v>
      </c>
      <c r="H424" s="45" t="s">
        <v>37</v>
      </c>
      <c r="I424" s="15">
        <v>6.68</v>
      </c>
      <c r="J424" s="81">
        <v>2090</v>
      </c>
    </row>
    <row r="425" spans="1:10" ht="15.75" customHeight="1">
      <c r="A425" s="16">
        <v>383</v>
      </c>
      <c r="B425" s="45" t="s">
        <v>119</v>
      </c>
      <c r="C425" s="45"/>
      <c r="D425" s="45" t="s">
        <v>120</v>
      </c>
      <c r="E425" s="17">
        <v>15.7</v>
      </c>
      <c r="F425" s="81">
        <v>1730</v>
      </c>
      <c r="G425" s="81">
        <v>1910</v>
      </c>
      <c r="H425" s="45" t="s">
        <v>36</v>
      </c>
      <c r="I425" s="17">
        <v>6.9</v>
      </c>
      <c r="J425" s="81">
        <v>2190</v>
      </c>
    </row>
    <row r="426" spans="1:10" ht="15.75" customHeight="1">
      <c r="A426" s="16">
        <v>384</v>
      </c>
      <c r="B426" s="45" t="s">
        <v>121</v>
      </c>
      <c r="C426" s="45"/>
      <c r="D426" s="45" t="s">
        <v>122</v>
      </c>
      <c r="E426" s="16">
        <v>18</v>
      </c>
      <c r="F426" s="81">
        <v>1930</v>
      </c>
      <c r="G426" s="81">
        <v>2130</v>
      </c>
      <c r="H426" s="45" t="s">
        <v>43</v>
      </c>
      <c r="I426" s="15">
        <v>9.25</v>
      </c>
      <c r="J426" s="81">
        <v>2730</v>
      </c>
    </row>
    <row r="427" spans="1:10" ht="15.75" customHeight="1">
      <c r="A427" s="16">
        <v>385</v>
      </c>
      <c r="B427" s="45" t="s">
        <v>189</v>
      </c>
      <c r="C427" s="45"/>
      <c r="D427" s="45" t="s">
        <v>123</v>
      </c>
      <c r="E427" s="17">
        <v>1.6</v>
      </c>
      <c r="F427" s="81">
        <v>2170</v>
      </c>
      <c r="G427" s="81">
        <v>2170</v>
      </c>
      <c r="H427" s="45" t="s">
        <v>15</v>
      </c>
      <c r="I427" s="45" t="s">
        <v>15</v>
      </c>
      <c r="J427" s="81">
        <v>0</v>
      </c>
    </row>
    <row r="428" spans="1:10" ht="15.75" customHeight="1">
      <c r="A428" s="16">
        <v>386</v>
      </c>
      <c r="B428" s="45" t="s">
        <v>190</v>
      </c>
      <c r="C428" s="45"/>
      <c r="D428" s="45" t="s">
        <v>124</v>
      </c>
      <c r="E428" s="17">
        <v>1.8</v>
      </c>
      <c r="F428" s="81">
        <v>2600</v>
      </c>
      <c r="G428" s="81">
        <v>2600</v>
      </c>
      <c r="H428" s="45" t="s">
        <v>15</v>
      </c>
      <c r="I428" s="45" t="s">
        <v>15</v>
      </c>
      <c r="J428" s="81">
        <v>0</v>
      </c>
    </row>
    <row r="429" spans="1:10" ht="15.75" customHeight="1">
      <c r="A429" s="16">
        <v>387</v>
      </c>
      <c r="B429" s="45" t="s">
        <v>399</v>
      </c>
      <c r="C429" s="45"/>
      <c r="D429" s="45" t="s">
        <v>400</v>
      </c>
      <c r="E429" s="17">
        <v>25.4</v>
      </c>
      <c r="F429" s="81">
        <v>2970</v>
      </c>
      <c r="G429" s="81">
        <v>3250</v>
      </c>
      <c r="H429" s="45" t="s">
        <v>401</v>
      </c>
      <c r="I429" s="15">
        <v>10.39</v>
      </c>
      <c r="J429" s="81">
        <v>3510</v>
      </c>
    </row>
    <row r="430" spans="1:10" ht="15.75" customHeight="1">
      <c r="A430" s="16">
        <v>388</v>
      </c>
      <c r="B430" s="45" t="s">
        <v>125</v>
      </c>
      <c r="C430" s="45"/>
      <c r="D430" s="45" t="s">
        <v>126</v>
      </c>
      <c r="E430" s="16">
        <v>15</v>
      </c>
      <c r="F430" s="81">
        <v>1710</v>
      </c>
      <c r="G430" s="81">
        <v>1880</v>
      </c>
      <c r="H430" s="45" t="s">
        <v>127</v>
      </c>
      <c r="I430" s="15">
        <v>4.57</v>
      </c>
      <c r="J430" s="81">
        <v>1840</v>
      </c>
    </row>
    <row r="431" spans="1:10" ht="15.75" customHeight="1">
      <c r="A431" s="16">
        <v>389</v>
      </c>
      <c r="B431" s="45" t="s">
        <v>128</v>
      </c>
      <c r="C431" s="45"/>
      <c r="D431" s="45" t="s">
        <v>129</v>
      </c>
      <c r="E431" s="17">
        <v>16.7</v>
      </c>
      <c r="F431" s="81">
        <v>1860</v>
      </c>
      <c r="G431" s="81">
        <v>2050</v>
      </c>
      <c r="H431" s="45" t="s">
        <v>130</v>
      </c>
      <c r="I431" s="15">
        <v>5.58</v>
      </c>
      <c r="J431" s="81">
        <v>2100</v>
      </c>
    </row>
    <row r="432" spans="1:10" ht="15.75" customHeight="1">
      <c r="A432" s="16">
        <v>390</v>
      </c>
      <c r="B432" s="45" t="s">
        <v>402</v>
      </c>
      <c r="C432" s="45"/>
      <c r="D432" s="45" t="s">
        <v>403</v>
      </c>
      <c r="E432" s="17">
        <v>21.1</v>
      </c>
      <c r="F432" s="81">
        <v>2530</v>
      </c>
      <c r="G432" s="81">
        <v>2760</v>
      </c>
      <c r="H432" s="45" t="s">
        <v>404</v>
      </c>
      <c r="I432" s="15">
        <v>6.35</v>
      </c>
      <c r="J432" s="81">
        <v>2730</v>
      </c>
    </row>
    <row r="433" spans="1:10" ht="15.75" customHeight="1">
      <c r="A433" s="16">
        <v>391</v>
      </c>
      <c r="B433" s="45" t="s">
        <v>131</v>
      </c>
      <c r="C433" s="45"/>
      <c r="D433" s="45" t="s">
        <v>132</v>
      </c>
      <c r="E433" s="17">
        <v>24.2</v>
      </c>
      <c r="F433" s="81">
        <v>2860</v>
      </c>
      <c r="G433" s="81">
        <v>3120</v>
      </c>
      <c r="H433" s="45" t="s">
        <v>133</v>
      </c>
      <c r="I433" s="15">
        <v>8.43</v>
      </c>
      <c r="J433" s="81">
        <v>3230</v>
      </c>
    </row>
    <row r="434" spans="1:10" ht="15.75" customHeight="1">
      <c r="A434" s="16">
        <v>392</v>
      </c>
      <c r="B434" s="45" t="s">
        <v>405</v>
      </c>
      <c r="C434" s="45"/>
      <c r="D434" s="45" t="s">
        <v>406</v>
      </c>
      <c r="E434" s="17">
        <v>19.7</v>
      </c>
      <c r="F434" s="81">
        <v>2670</v>
      </c>
      <c r="G434" s="81">
        <v>2770</v>
      </c>
      <c r="H434" s="45" t="s">
        <v>407</v>
      </c>
      <c r="I434" s="15">
        <v>4.2699999999999996</v>
      </c>
      <c r="J434" s="81">
        <v>1840</v>
      </c>
    </row>
    <row r="435" spans="1:10" ht="15.75" customHeight="1">
      <c r="A435" s="16">
        <v>393</v>
      </c>
      <c r="B435" s="45" t="s">
        <v>408</v>
      </c>
      <c r="C435" s="45"/>
      <c r="D435" s="45" t="s">
        <v>409</v>
      </c>
      <c r="E435" s="17">
        <v>21.5</v>
      </c>
      <c r="F435" s="81">
        <v>2880</v>
      </c>
      <c r="G435" s="81">
        <v>3000</v>
      </c>
      <c r="H435" s="45" t="s">
        <v>410</v>
      </c>
      <c r="I435" s="15">
        <v>5.38</v>
      </c>
      <c r="J435" s="81">
        <v>2100</v>
      </c>
    </row>
    <row r="436" spans="1:10" ht="15.75" customHeight="1">
      <c r="A436" s="16">
        <v>394</v>
      </c>
      <c r="B436" s="45" t="s">
        <v>411</v>
      </c>
      <c r="C436" s="45"/>
      <c r="D436" s="45" t="s">
        <v>412</v>
      </c>
      <c r="E436" s="17">
        <v>23.3</v>
      </c>
      <c r="F436" s="81">
        <v>3070</v>
      </c>
      <c r="G436" s="81">
        <v>3200</v>
      </c>
      <c r="H436" s="45" t="s">
        <v>134</v>
      </c>
      <c r="I436" s="15">
        <v>6.35</v>
      </c>
      <c r="J436" s="81">
        <v>2380</v>
      </c>
    </row>
    <row r="437" spans="1:10" ht="15.75" customHeight="1">
      <c r="A437" s="16">
        <v>395</v>
      </c>
      <c r="B437" s="45" t="s">
        <v>413</v>
      </c>
      <c r="C437" s="45"/>
      <c r="D437" s="45" t="s">
        <v>414</v>
      </c>
      <c r="E437" s="17">
        <v>27.4</v>
      </c>
      <c r="F437" s="81">
        <v>3500</v>
      </c>
      <c r="G437" s="81">
        <v>3640</v>
      </c>
      <c r="H437" s="45" t="s">
        <v>415</v>
      </c>
      <c r="I437" s="15">
        <v>8.5500000000000007</v>
      </c>
      <c r="J437" s="81">
        <v>3000</v>
      </c>
    </row>
    <row r="438" spans="1:10" ht="15.75" customHeight="1">
      <c r="A438" s="16">
        <v>396</v>
      </c>
      <c r="B438" s="45" t="s">
        <v>416</v>
      </c>
      <c r="C438" s="45"/>
      <c r="D438" s="45" t="s">
        <v>417</v>
      </c>
      <c r="E438" s="17">
        <v>19.600000000000001</v>
      </c>
      <c r="F438" s="81">
        <v>2290</v>
      </c>
      <c r="G438" s="81">
        <v>2500</v>
      </c>
      <c r="H438" s="45" t="s">
        <v>407</v>
      </c>
      <c r="I438" s="15">
        <v>4.2699999999999996</v>
      </c>
      <c r="J438" s="81">
        <v>1840</v>
      </c>
    </row>
    <row r="439" spans="1:10" ht="15.75" customHeight="1">
      <c r="A439" s="16">
        <v>397</v>
      </c>
      <c r="B439" s="45" t="s">
        <v>418</v>
      </c>
      <c r="C439" s="45"/>
      <c r="D439" s="45" t="s">
        <v>419</v>
      </c>
      <c r="E439" s="17">
        <v>20.3</v>
      </c>
      <c r="F439" s="81">
        <v>2420</v>
      </c>
      <c r="G439" s="81">
        <v>2660</v>
      </c>
      <c r="H439" s="45" t="s">
        <v>410</v>
      </c>
      <c r="I439" s="15">
        <v>5.38</v>
      </c>
      <c r="J439" s="81">
        <v>2100</v>
      </c>
    </row>
    <row r="440" spans="1:10" ht="15.75" customHeight="1">
      <c r="A440" s="16">
        <v>398</v>
      </c>
      <c r="B440" s="45" t="s">
        <v>135</v>
      </c>
      <c r="C440" s="45"/>
      <c r="D440" s="45" t="s">
        <v>136</v>
      </c>
      <c r="E440" s="17">
        <v>21.4</v>
      </c>
      <c r="F440" s="81">
        <v>2570</v>
      </c>
      <c r="G440" s="81">
        <v>2810</v>
      </c>
      <c r="H440" s="45" t="s">
        <v>134</v>
      </c>
      <c r="I440" s="15">
        <v>6.35</v>
      </c>
      <c r="J440" s="81">
        <v>2380</v>
      </c>
    </row>
    <row r="441" spans="1:10" ht="15.75" customHeight="1">
      <c r="A441" s="16">
        <v>399</v>
      </c>
      <c r="B441" s="45" t="s">
        <v>420</v>
      </c>
      <c r="C441" s="45"/>
      <c r="D441" s="45" t="s">
        <v>421</v>
      </c>
      <c r="E441" s="17">
        <v>25.5</v>
      </c>
      <c r="F441" s="81">
        <v>2860</v>
      </c>
      <c r="G441" s="81">
        <v>3140</v>
      </c>
      <c r="H441" s="45" t="s">
        <v>415</v>
      </c>
      <c r="I441" s="15">
        <v>8.5500000000000007</v>
      </c>
      <c r="J441" s="81">
        <v>3000</v>
      </c>
    </row>
    <row r="442" spans="1:10" ht="15.75" customHeight="1">
      <c r="A442" s="16">
        <v>400</v>
      </c>
      <c r="B442" s="45" t="s">
        <v>137</v>
      </c>
      <c r="C442" s="45"/>
      <c r="D442" s="45" t="s">
        <v>138</v>
      </c>
      <c r="E442" s="17">
        <v>18.100000000000001</v>
      </c>
      <c r="F442" s="81">
        <v>2500</v>
      </c>
      <c r="G442" s="81">
        <v>2720</v>
      </c>
      <c r="H442" s="45" t="s">
        <v>139</v>
      </c>
      <c r="I442" s="15">
        <v>4.6500000000000004</v>
      </c>
      <c r="J442" s="81">
        <v>1960</v>
      </c>
    </row>
    <row r="443" spans="1:10" ht="15.75" customHeight="1">
      <c r="A443" s="16">
        <v>401</v>
      </c>
      <c r="B443" s="45" t="s">
        <v>140</v>
      </c>
      <c r="C443" s="45"/>
      <c r="D443" s="45" t="s">
        <v>141</v>
      </c>
      <c r="E443" s="17">
        <v>20.399999999999999</v>
      </c>
      <c r="F443" s="81">
        <v>2680</v>
      </c>
      <c r="G443" s="81">
        <v>2900</v>
      </c>
      <c r="H443" s="45" t="s">
        <v>142</v>
      </c>
      <c r="I443" s="15">
        <v>5.24</v>
      </c>
      <c r="J443" s="81">
        <v>2240</v>
      </c>
    </row>
    <row r="444" spans="1:10" ht="15.75" customHeight="1">
      <c r="A444" s="16">
        <v>402</v>
      </c>
      <c r="B444" s="45" t="s">
        <v>143</v>
      </c>
      <c r="C444" s="45"/>
      <c r="D444" s="45" t="s">
        <v>144</v>
      </c>
      <c r="E444" s="17">
        <v>21.7</v>
      </c>
      <c r="F444" s="81">
        <v>2810</v>
      </c>
      <c r="G444" s="81">
        <v>2940</v>
      </c>
      <c r="H444" s="45" t="s">
        <v>145</v>
      </c>
      <c r="I444" s="17">
        <v>6.3</v>
      </c>
      <c r="J444" s="81">
        <v>2540</v>
      </c>
    </row>
    <row r="445" spans="1:10" ht="15.75" customHeight="1">
      <c r="A445" s="16">
        <v>403</v>
      </c>
      <c r="B445" s="45" t="s">
        <v>422</v>
      </c>
      <c r="C445" s="45"/>
      <c r="D445" s="45" t="s">
        <v>423</v>
      </c>
      <c r="E445" s="15">
        <v>24.45</v>
      </c>
      <c r="F445" s="81">
        <v>2870</v>
      </c>
      <c r="G445" s="81">
        <v>3110</v>
      </c>
      <c r="H445" s="45" t="s">
        <v>424</v>
      </c>
      <c r="I445" s="15">
        <v>4.16</v>
      </c>
      <c r="J445" s="81">
        <v>2110</v>
      </c>
    </row>
    <row r="446" spans="1:10" ht="15.75" customHeight="1">
      <c r="A446" s="16">
        <v>404</v>
      </c>
      <c r="B446" s="45" t="s">
        <v>425</v>
      </c>
      <c r="C446" s="45"/>
      <c r="D446" s="45" t="s">
        <v>426</v>
      </c>
      <c r="E446" s="17">
        <v>14.4</v>
      </c>
      <c r="F446" s="81">
        <v>1650</v>
      </c>
      <c r="G446" s="81">
        <v>1800</v>
      </c>
      <c r="H446" s="45" t="s">
        <v>427</v>
      </c>
      <c r="I446" s="17">
        <v>0.9</v>
      </c>
      <c r="J446" s="81">
        <v>670</v>
      </c>
    </row>
    <row r="447" spans="1:10" ht="15.75" customHeight="1">
      <c r="A447" s="16">
        <v>405</v>
      </c>
      <c r="B447" s="45" t="s">
        <v>146</v>
      </c>
      <c r="C447" s="45"/>
      <c r="D447" s="45" t="s">
        <v>147</v>
      </c>
      <c r="E447" s="16">
        <v>17</v>
      </c>
      <c r="F447" s="81">
        <v>1690</v>
      </c>
      <c r="G447" s="81">
        <v>1880</v>
      </c>
      <c r="H447" s="45" t="s">
        <v>148</v>
      </c>
      <c r="I447" s="17">
        <v>1.2</v>
      </c>
      <c r="J447" s="81">
        <v>790</v>
      </c>
    </row>
    <row r="448" spans="1:10" ht="15.75" customHeight="1">
      <c r="A448" s="16">
        <v>406</v>
      </c>
      <c r="B448" s="45" t="s">
        <v>428</v>
      </c>
      <c r="C448" s="45"/>
      <c r="D448" s="45" t="s">
        <v>429</v>
      </c>
      <c r="E448" s="17">
        <v>20.7</v>
      </c>
      <c r="F448" s="81">
        <v>2680</v>
      </c>
      <c r="G448" s="81">
        <v>2810</v>
      </c>
      <c r="H448" s="45" t="s">
        <v>134</v>
      </c>
      <c r="I448" s="15">
        <v>6.35</v>
      </c>
      <c r="J448" s="81">
        <v>2380</v>
      </c>
    </row>
    <row r="449" spans="1:10" ht="15.75" customHeight="1">
      <c r="A449" s="16">
        <v>407</v>
      </c>
      <c r="B449" s="45" t="s">
        <v>430</v>
      </c>
      <c r="C449" s="45"/>
      <c r="D449" s="45" t="s">
        <v>431</v>
      </c>
      <c r="E449" s="17">
        <v>11.8</v>
      </c>
      <c r="F449" s="81">
        <v>1260</v>
      </c>
      <c r="G449" s="81">
        <v>1390</v>
      </c>
      <c r="H449" s="45" t="s">
        <v>30</v>
      </c>
      <c r="I449" s="15">
        <v>5.52</v>
      </c>
      <c r="J449" s="81">
        <v>1840</v>
      </c>
    </row>
    <row r="450" spans="1:10" ht="15.75" customHeight="1">
      <c r="A450" s="16">
        <v>408</v>
      </c>
      <c r="B450" s="45" t="s">
        <v>149</v>
      </c>
      <c r="C450" s="45"/>
      <c r="D450" s="45" t="s">
        <v>150</v>
      </c>
      <c r="E450" s="17">
        <v>12.5</v>
      </c>
      <c r="F450" s="81">
        <v>1380</v>
      </c>
      <c r="G450" s="81">
        <v>1520</v>
      </c>
      <c r="H450" s="45" t="s">
        <v>37</v>
      </c>
      <c r="I450" s="15">
        <v>6.68</v>
      </c>
      <c r="J450" s="81">
        <v>2090</v>
      </c>
    </row>
    <row r="451" spans="1:10" ht="15.75" customHeight="1">
      <c r="A451" s="16">
        <v>409</v>
      </c>
      <c r="B451" s="45" t="s">
        <v>149</v>
      </c>
      <c r="C451" s="45"/>
      <c r="D451" s="45" t="s">
        <v>150</v>
      </c>
      <c r="E451" s="17">
        <v>12.5</v>
      </c>
      <c r="F451" s="81">
        <v>1380</v>
      </c>
      <c r="G451" s="81">
        <v>1520</v>
      </c>
      <c r="H451" s="45" t="s">
        <v>36</v>
      </c>
      <c r="I451" s="17">
        <v>6.9</v>
      </c>
      <c r="J451" s="81">
        <v>2190</v>
      </c>
    </row>
    <row r="452" spans="1:10" ht="15.75" customHeight="1">
      <c r="A452" s="16">
        <v>410</v>
      </c>
      <c r="B452" s="45" t="s">
        <v>151</v>
      </c>
      <c r="C452" s="45"/>
      <c r="D452" s="45" t="s">
        <v>152</v>
      </c>
      <c r="E452" s="17">
        <v>14.1</v>
      </c>
      <c r="F452" s="81">
        <v>1520</v>
      </c>
      <c r="G452" s="81">
        <v>1680</v>
      </c>
      <c r="H452" s="45" t="s">
        <v>43</v>
      </c>
      <c r="I452" s="15">
        <v>9.25</v>
      </c>
      <c r="J452" s="81">
        <v>2730</v>
      </c>
    </row>
    <row r="453" spans="1:10" ht="15.75" customHeight="1">
      <c r="A453" s="16">
        <v>411</v>
      </c>
      <c r="B453" s="45" t="s">
        <v>432</v>
      </c>
      <c r="C453" s="45"/>
      <c r="D453" s="45" t="s">
        <v>433</v>
      </c>
      <c r="E453" s="17">
        <v>12.1</v>
      </c>
      <c r="F453" s="81">
        <v>1500</v>
      </c>
      <c r="G453" s="81">
        <v>1660</v>
      </c>
      <c r="H453" s="45" t="s">
        <v>15</v>
      </c>
      <c r="I453" s="45" t="s">
        <v>15</v>
      </c>
      <c r="J453" s="81">
        <v>0</v>
      </c>
    </row>
    <row r="454" spans="1:10" ht="15.75" customHeight="1">
      <c r="A454" s="16">
        <v>412</v>
      </c>
      <c r="B454" s="45" t="s">
        <v>434</v>
      </c>
      <c r="C454" s="45"/>
      <c r="D454" s="45" t="s">
        <v>435</v>
      </c>
      <c r="E454" s="16">
        <v>14</v>
      </c>
      <c r="F454" s="81">
        <v>1740</v>
      </c>
      <c r="G454" s="81">
        <v>1920</v>
      </c>
      <c r="H454" s="45" t="s">
        <v>15</v>
      </c>
      <c r="I454" s="45" t="s">
        <v>15</v>
      </c>
      <c r="J454" s="81">
        <v>0</v>
      </c>
    </row>
    <row r="455" spans="1:10" ht="15.75" customHeight="1">
      <c r="A455" s="16">
        <v>413</v>
      </c>
      <c r="B455" s="45" t="s">
        <v>153</v>
      </c>
      <c r="C455" s="45"/>
      <c r="D455" s="45" t="s">
        <v>154</v>
      </c>
      <c r="E455" s="17">
        <v>11.5</v>
      </c>
      <c r="F455" s="81">
        <v>1390</v>
      </c>
      <c r="G455" s="81">
        <v>1540</v>
      </c>
      <c r="H455" s="45" t="s">
        <v>24</v>
      </c>
      <c r="I455" s="15">
        <v>4.63</v>
      </c>
      <c r="J455" s="81">
        <v>1530</v>
      </c>
    </row>
    <row r="456" spans="1:10" ht="15.75" customHeight="1">
      <c r="A456" s="16">
        <v>414</v>
      </c>
      <c r="B456" s="45" t="s">
        <v>155</v>
      </c>
      <c r="C456" s="45"/>
      <c r="D456" s="45" t="s">
        <v>156</v>
      </c>
      <c r="E456" s="15">
        <v>21.15</v>
      </c>
      <c r="F456" s="81">
        <v>2050</v>
      </c>
      <c r="G456" s="81">
        <v>2220</v>
      </c>
      <c r="H456" s="45" t="s">
        <v>157</v>
      </c>
      <c r="I456" s="15">
        <v>4.87</v>
      </c>
      <c r="J456" s="81">
        <v>1900</v>
      </c>
    </row>
    <row r="457" spans="1:10" ht="15.75" customHeight="1">
      <c r="A457" s="16">
        <v>415</v>
      </c>
      <c r="B457" s="45" t="s">
        <v>436</v>
      </c>
      <c r="C457" s="45"/>
      <c r="D457" s="45" t="s">
        <v>437</v>
      </c>
      <c r="E457" s="17">
        <v>18.5</v>
      </c>
      <c r="F457" s="81">
        <v>2120</v>
      </c>
      <c r="G457" s="81">
        <v>2290</v>
      </c>
      <c r="H457" s="45" t="s">
        <v>438</v>
      </c>
      <c r="I457" s="15">
        <v>6.77</v>
      </c>
      <c r="J457" s="81">
        <v>2400</v>
      </c>
    </row>
    <row r="458" spans="1:10" ht="15.75" customHeight="1">
      <c r="A458" s="16">
        <v>416</v>
      </c>
      <c r="B458" s="45" t="s">
        <v>158</v>
      </c>
      <c r="C458" s="45"/>
      <c r="D458" s="45" t="s">
        <v>159</v>
      </c>
      <c r="E458" s="17">
        <v>40.5</v>
      </c>
      <c r="F458" s="81">
        <v>3680</v>
      </c>
      <c r="G458" s="81">
        <v>4060</v>
      </c>
      <c r="H458" s="45" t="s">
        <v>160</v>
      </c>
      <c r="I458" s="17">
        <v>13.8</v>
      </c>
      <c r="J458" s="81">
        <v>4330</v>
      </c>
    </row>
    <row r="459" spans="1:10" ht="15.75" customHeight="1">
      <c r="A459" s="16">
        <v>417</v>
      </c>
      <c r="B459" s="45" t="s">
        <v>161</v>
      </c>
      <c r="C459" s="45"/>
      <c r="D459" s="45" t="s">
        <v>162</v>
      </c>
      <c r="E459" s="15">
        <v>40.049999999999997</v>
      </c>
      <c r="F459" s="81">
        <v>4670</v>
      </c>
      <c r="G459" s="81">
        <v>5230</v>
      </c>
      <c r="H459" s="45" t="s">
        <v>163</v>
      </c>
      <c r="I459" s="17">
        <v>14.7</v>
      </c>
      <c r="J459" s="81">
        <v>4460</v>
      </c>
    </row>
    <row r="460" spans="1:10" ht="15.75" customHeight="1">
      <c r="A460" s="16">
        <v>418</v>
      </c>
      <c r="B460" s="45" t="s">
        <v>164</v>
      </c>
      <c r="C460" s="45"/>
      <c r="D460" s="45" t="s">
        <v>165</v>
      </c>
      <c r="E460" s="15">
        <v>47.95</v>
      </c>
      <c r="F460" s="81">
        <v>4210</v>
      </c>
      <c r="G460" s="81">
        <v>4720</v>
      </c>
      <c r="H460" s="45" t="s">
        <v>166</v>
      </c>
      <c r="I460" s="17">
        <v>13.1</v>
      </c>
      <c r="J460" s="81">
        <v>4390</v>
      </c>
    </row>
    <row r="461" spans="1:10" ht="15.75" customHeight="1">
      <c r="A461" s="16">
        <v>419</v>
      </c>
      <c r="B461" s="45" t="s">
        <v>167</v>
      </c>
      <c r="C461" s="45"/>
      <c r="D461" s="45" t="s">
        <v>168</v>
      </c>
      <c r="E461" s="15">
        <v>40.049999999999997</v>
      </c>
      <c r="F461" s="81">
        <v>5090</v>
      </c>
      <c r="G461" s="81">
        <v>5500</v>
      </c>
      <c r="H461" s="45" t="s">
        <v>169</v>
      </c>
      <c r="I461" s="15">
        <v>16.21</v>
      </c>
      <c r="J461" s="81">
        <v>4770</v>
      </c>
    </row>
    <row r="462" spans="1:10" ht="15.75" customHeight="1">
      <c r="A462" s="16">
        <v>420</v>
      </c>
      <c r="B462" s="45" t="s">
        <v>439</v>
      </c>
      <c r="C462" s="45"/>
      <c r="D462" s="45" t="s">
        <v>440</v>
      </c>
      <c r="E462" s="16">
        <v>54</v>
      </c>
      <c r="F462" s="81">
        <v>4990</v>
      </c>
      <c r="G462" s="81">
        <v>5570</v>
      </c>
      <c r="H462" s="45" t="s">
        <v>441</v>
      </c>
      <c r="I462" s="17">
        <v>13.1</v>
      </c>
      <c r="J462" s="81">
        <v>4560</v>
      </c>
    </row>
    <row r="463" spans="1:10" ht="15.75" customHeight="1">
      <c r="A463" s="16">
        <v>421</v>
      </c>
      <c r="B463" s="45" t="s">
        <v>442</v>
      </c>
      <c r="C463" s="45"/>
      <c r="D463" s="45" t="s">
        <v>443</v>
      </c>
      <c r="E463" s="17">
        <v>60.7</v>
      </c>
      <c r="F463" s="81">
        <v>6460</v>
      </c>
      <c r="G463" s="81">
        <v>6660</v>
      </c>
      <c r="H463" s="45" t="s">
        <v>444</v>
      </c>
      <c r="I463" s="15">
        <v>9.25</v>
      </c>
      <c r="J463" s="81">
        <v>2850</v>
      </c>
    </row>
    <row r="464" spans="1:10" ht="15.75" customHeight="1">
      <c r="A464" s="16">
        <v>422</v>
      </c>
      <c r="B464" s="45" t="s">
        <v>442</v>
      </c>
      <c r="C464" s="45"/>
      <c r="D464" s="45" t="s">
        <v>443</v>
      </c>
      <c r="E464" s="17">
        <v>60.7</v>
      </c>
      <c r="F464" s="81">
        <v>6460</v>
      </c>
      <c r="G464" s="81">
        <v>6660</v>
      </c>
      <c r="H464" s="45" t="s">
        <v>134</v>
      </c>
      <c r="I464" s="15">
        <v>6.35</v>
      </c>
      <c r="J464" s="81">
        <v>2380</v>
      </c>
    </row>
    <row r="465" spans="1:10" ht="15.75" customHeight="1">
      <c r="A465" s="16">
        <v>423</v>
      </c>
      <c r="B465" s="45" t="s">
        <v>445</v>
      </c>
      <c r="C465" s="45"/>
      <c r="D465" s="45" t="s">
        <v>446</v>
      </c>
      <c r="E465" s="16">
        <v>39</v>
      </c>
      <c r="F465" s="81">
        <v>3280</v>
      </c>
      <c r="G465" s="81">
        <v>3470</v>
      </c>
      <c r="H465" s="45" t="s">
        <v>447</v>
      </c>
      <c r="I465" s="15">
        <v>3.76</v>
      </c>
      <c r="J465" s="81">
        <v>1260</v>
      </c>
    </row>
    <row r="466" spans="1:10" ht="15.75" customHeight="1">
      <c r="A466" s="16">
        <v>424</v>
      </c>
      <c r="B466" s="45" t="s">
        <v>448</v>
      </c>
      <c r="C466" s="45"/>
      <c r="D466" s="45" t="s">
        <v>449</v>
      </c>
      <c r="E466" s="16">
        <v>52</v>
      </c>
      <c r="F466" s="81">
        <v>4320</v>
      </c>
      <c r="G466" s="81">
        <v>4580</v>
      </c>
      <c r="H466" s="45" t="s">
        <v>134</v>
      </c>
      <c r="I466" s="15">
        <v>6.35</v>
      </c>
      <c r="J466" s="81">
        <v>2380</v>
      </c>
    </row>
    <row r="467" spans="1:10" ht="15.75" customHeight="1">
      <c r="A467" s="16">
        <v>425</v>
      </c>
      <c r="B467" s="45" t="s">
        <v>170</v>
      </c>
      <c r="C467" s="45"/>
      <c r="D467" s="45" t="s">
        <v>171</v>
      </c>
      <c r="E467" s="17">
        <v>57.4</v>
      </c>
      <c r="F467" s="81">
        <v>5720</v>
      </c>
      <c r="G467" s="81">
        <v>6010</v>
      </c>
      <c r="H467" s="45" t="s">
        <v>172</v>
      </c>
      <c r="I467" s="16">
        <v>11</v>
      </c>
      <c r="J467" s="81">
        <v>3740</v>
      </c>
    </row>
    <row r="468" spans="1:10" ht="15.75" customHeight="1">
      <c r="A468" s="16">
        <v>426</v>
      </c>
      <c r="B468" s="45" t="s">
        <v>173</v>
      </c>
      <c r="C468" s="45"/>
      <c r="D468" s="45" t="s">
        <v>174</v>
      </c>
      <c r="E468" s="17">
        <v>68.5</v>
      </c>
      <c r="F468" s="81">
        <v>5320</v>
      </c>
      <c r="G468" s="81">
        <v>5670</v>
      </c>
      <c r="H468" s="45" t="s">
        <v>175</v>
      </c>
      <c r="I468" s="15">
        <v>10.050000000000001</v>
      </c>
      <c r="J468" s="81">
        <v>3310</v>
      </c>
    </row>
    <row r="469" spans="1:10" ht="27" customHeight="1">
      <c r="A469" s="38" t="s">
        <v>201</v>
      </c>
      <c r="B469" s="38"/>
      <c r="C469" s="38"/>
      <c r="D469" s="38"/>
      <c r="E469" s="38"/>
      <c r="F469" s="81">
        <v>0</v>
      </c>
      <c r="G469" s="81">
        <v>0</v>
      </c>
      <c r="J469" s="81">
        <v>0</v>
      </c>
    </row>
    <row r="470" spans="1:10" ht="24.75" customHeight="1">
      <c r="A470" s="39" t="s">
        <v>1</v>
      </c>
      <c r="B470" s="39"/>
      <c r="C470" s="39"/>
      <c r="F470" s="81">
        <v>0</v>
      </c>
      <c r="G470" s="81">
        <v>0</v>
      </c>
      <c r="J470" s="81">
        <v>0</v>
      </c>
    </row>
    <row r="471" spans="1:10" ht="15.75" customHeight="1">
      <c r="A471" s="40" t="s">
        <v>255</v>
      </c>
      <c r="B471" s="40"/>
      <c r="C471" s="40" t="s">
        <v>288</v>
      </c>
      <c r="D471" s="40"/>
      <c r="E471" s="40"/>
      <c r="F471" s="81">
        <v>0</v>
      </c>
      <c r="G471" s="81">
        <v>0</v>
      </c>
      <c r="H471" s="40"/>
      <c r="I471" s="40"/>
      <c r="J471" s="81">
        <v>0</v>
      </c>
    </row>
    <row r="472" spans="1:10" ht="15.75" customHeight="1">
      <c r="A472" s="83" t="s">
        <v>256</v>
      </c>
      <c r="B472" s="83"/>
      <c r="C472" s="83" t="s">
        <v>269</v>
      </c>
      <c r="D472" s="83"/>
      <c r="E472" s="83"/>
      <c r="F472" s="81">
        <v>0</v>
      </c>
      <c r="G472" s="81">
        <v>0</v>
      </c>
      <c r="H472" s="83"/>
      <c r="I472" s="83"/>
      <c r="J472" s="81">
        <v>0</v>
      </c>
    </row>
    <row r="473" spans="1:10" ht="15.75" customHeight="1">
      <c r="A473" s="83" t="s">
        <v>257</v>
      </c>
      <c r="B473" s="83"/>
      <c r="C473" s="83" t="s">
        <v>279</v>
      </c>
      <c r="D473" s="83"/>
      <c r="E473" s="83"/>
      <c r="F473" s="81">
        <v>0</v>
      </c>
      <c r="G473" s="81">
        <v>0</v>
      </c>
      <c r="H473" s="83"/>
      <c r="I473" s="83"/>
      <c r="J473" s="81">
        <v>0</v>
      </c>
    </row>
    <row r="474" spans="1:10" ht="15.75" customHeight="1">
      <c r="A474" s="83" t="s">
        <v>258</v>
      </c>
      <c r="B474" s="83"/>
      <c r="C474" s="83" t="s">
        <v>280</v>
      </c>
      <c r="D474" s="83"/>
      <c r="E474" s="83"/>
      <c r="F474" s="81">
        <v>0</v>
      </c>
      <c r="G474" s="81">
        <v>0</v>
      </c>
      <c r="H474" s="83"/>
      <c r="I474" s="83"/>
      <c r="J474" s="81">
        <v>0</v>
      </c>
    </row>
    <row r="475" spans="1:10" ht="15.75" customHeight="1">
      <c r="A475" s="84" t="s">
        <v>2</v>
      </c>
      <c r="B475" s="41" t="s">
        <v>3</v>
      </c>
      <c r="C475" s="41"/>
      <c r="D475" s="85" t="s">
        <v>5</v>
      </c>
      <c r="E475" s="85"/>
      <c r="F475" s="81">
        <v>0</v>
      </c>
      <c r="G475" s="81">
        <v>0</v>
      </c>
      <c r="H475" s="85" t="s">
        <v>6</v>
      </c>
      <c r="I475" s="85"/>
      <c r="J475" s="81">
        <v>0</v>
      </c>
    </row>
    <row r="476" spans="1:10" ht="15.75" customHeight="1">
      <c r="A476" s="86"/>
      <c r="B476" s="87"/>
      <c r="C476" s="88"/>
      <c r="D476" s="89" t="s">
        <v>9</v>
      </c>
      <c r="E476" s="89" t="s">
        <v>10</v>
      </c>
      <c r="F476" s="81" t="e">
        <v>#VALUE!</v>
      </c>
      <c r="G476" s="81" t="e">
        <v>#VALUE!</v>
      </c>
      <c r="H476" s="89" t="s">
        <v>9</v>
      </c>
      <c r="I476" s="89" t="s">
        <v>10</v>
      </c>
      <c r="J476" s="81" t="e">
        <v>#VALUE!</v>
      </c>
    </row>
    <row r="477" spans="1:10" ht="15.75" customHeight="1">
      <c r="A477" s="16">
        <v>427</v>
      </c>
      <c r="B477" s="45" t="s">
        <v>308</v>
      </c>
      <c r="C477" s="45"/>
      <c r="D477" s="45" t="s">
        <v>12</v>
      </c>
      <c r="E477" s="14"/>
      <c r="F477" s="81">
        <v>0</v>
      </c>
      <c r="G477" s="81">
        <v>0</v>
      </c>
      <c r="H477" s="45" t="s">
        <v>309</v>
      </c>
      <c r="I477" s="17">
        <v>3.7</v>
      </c>
      <c r="J477" s="81">
        <v>720</v>
      </c>
    </row>
    <row r="478" spans="1:10" ht="15.75" customHeight="1">
      <c r="A478" s="16">
        <v>428</v>
      </c>
      <c r="B478" s="45" t="s">
        <v>13</v>
      </c>
      <c r="C478" s="45"/>
      <c r="D478" s="45" t="s">
        <v>13</v>
      </c>
      <c r="E478" s="14"/>
      <c r="F478" s="81">
        <v>0</v>
      </c>
      <c r="G478" s="81">
        <v>0</v>
      </c>
      <c r="H478" s="45" t="s">
        <v>315</v>
      </c>
      <c r="I478" s="17">
        <v>13.3</v>
      </c>
      <c r="J478" s="81">
        <v>1470</v>
      </c>
    </row>
    <row r="479" spans="1:10" ht="15.75" customHeight="1">
      <c r="A479" s="16">
        <v>429</v>
      </c>
      <c r="B479" s="45" t="s">
        <v>13</v>
      </c>
      <c r="C479" s="45"/>
      <c r="D479" s="45" t="s">
        <v>13</v>
      </c>
      <c r="E479" s="14"/>
      <c r="F479" s="81">
        <v>0</v>
      </c>
      <c r="G479" s="81">
        <v>0</v>
      </c>
      <c r="H479" s="45" t="s">
        <v>311</v>
      </c>
      <c r="I479" s="17">
        <v>2.6</v>
      </c>
      <c r="J479" s="81">
        <v>560</v>
      </c>
    </row>
    <row r="480" spans="1:10" ht="15.75" customHeight="1">
      <c r="A480" s="16">
        <v>430</v>
      </c>
      <c r="B480" s="45" t="s">
        <v>13</v>
      </c>
      <c r="C480" s="45"/>
      <c r="D480" s="45" t="s">
        <v>13</v>
      </c>
      <c r="E480" s="14"/>
      <c r="F480" s="81">
        <v>0</v>
      </c>
      <c r="G480" s="81">
        <v>0</v>
      </c>
      <c r="H480" s="45" t="s">
        <v>310</v>
      </c>
      <c r="I480" s="15">
        <v>2.34</v>
      </c>
      <c r="J480" s="81">
        <v>550</v>
      </c>
    </row>
    <row r="481" spans="1:10" ht="15.75" customHeight="1">
      <c r="A481" s="16">
        <v>431</v>
      </c>
      <c r="B481" s="45" t="s">
        <v>13</v>
      </c>
      <c r="C481" s="45"/>
      <c r="D481" s="45" t="s">
        <v>13</v>
      </c>
      <c r="E481" s="14"/>
      <c r="F481" s="81">
        <v>0</v>
      </c>
      <c r="G481" s="81">
        <v>0</v>
      </c>
      <c r="H481" s="45" t="s">
        <v>313</v>
      </c>
      <c r="I481" s="17">
        <v>1.3</v>
      </c>
      <c r="J481" s="81">
        <v>300</v>
      </c>
    </row>
    <row r="482" spans="1:10" ht="15.75" customHeight="1">
      <c r="A482" s="16">
        <v>432</v>
      </c>
      <c r="B482" s="45" t="s">
        <v>14</v>
      </c>
      <c r="C482" s="45"/>
      <c r="D482" s="45" t="s">
        <v>14</v>
      </c>
      <c r="E482" s="14"/>
      <c r="F482" s="81">
        <v>0</v>
      </c>
      <c r="G482" s="81">
        <v>0</v>
      </c>
      <c r="H482" s="45" t="s">
        <v>322</v>
      </c>
      <c r="I482" s="17">
        <v>4.0999999999999996</v>
      </c>
      <c r="J482" s="81">
        <v>510</v>
      </c>
    </row>
    <row r="483" spans="1:10" ht="15.75" customHeight="1">
      <c r="A483" s="16">
        <v>433</v>
      </c>
      <c r="B483" s="45" t="s">
        <v>323</v>
      </c>
      <c r="C483" s="45"/>
      <c r="D483" s="45" t="s">
        <v>324</v>
      </c>
      <c r="E483" s="16">
        <v>19</v>
      </c>
      <c r="F483" s="81">
        <v>2240</v>
      </c>
      <c r="G483" s="81">
        <v>2360</v>
      </c>
      <c r="H483" s="45" t="s">
        <v>15</v>
      </c>
      <c r="I483" s="45" t="s">
        <v>15</v>
      </c>
      <c r="J483" s="81">
        <v>0</v>
      </c>
    </row>
    <row r="484" spans="1:10" ht="15.75" customHeight="1">
      <c r="A484" s="16">
        <v>434</v>
      </c>
      <c r="B484" s="45" t="s">
        <v>325</v>
      </c>
      <c r="C484" s="45"/>
      <c r="D484" s="45" t="s">
        <v>326</v>
      </c>
      <c r="E484" s="17">
        <v>19.7</v>
      </c>
      <c r="F484" s="81">
        <v>2320</v>
      </c>
      <c r="G484" s="81">
        <v>2430</v>
      </c>
      <c r="H484" s="45" t="s">
        <v>15</v>
      </c>
      <c r="I484" s="45" t="s">
        <v>15</v>
      </c>
      <c r="J484" s="81">
        <v>0</v>
      </c>
    </row>
    <row r="485" spans="1:10" ht="15.75" customHeight="1">
      <c r="A485" s="16">
        <v>435</v>
      </c>
      <c r="B485" s="45" t="s">
        <v>327</v>
      </c>
      <c r="C485" s="45"/>
      <c r="D485" s="45" t="s">
        <v>328</v>
      </c>
      <c r="E485" s="15">
        <v>0.95</v>
      </c>
      <c r="F485" s="81">
        <v>190</v>
      </c>
      <c r="G485" s="81">
        <v>200</v>
      </c>
      <c r="H485" s="45" t="s">
        <v>15</v>
      </c>
      <c r="I485" s="45" t="s">
        <v>15</v>
      </c>
      <c r="J485" s="81">
        <v>0</v>
      </c>
    </row>
    <row r="486" spans="1:10" ht="15.75" customHeight="1">
      <c r="A486" s="16">
        <v>436</v>
      </c>
      <c r="B486" s="45" t="s">
        <v>329</v>
      </c>
      <c r="C486" s="45"/>
      <c r="D486" s="45" t="s">
        <v>17</v>
      </c>
      <c r="E486" s="17">
        <v>8.4</v>
      </c>
      <c r="F486" s="81">
        <v>920</v>
      </c>
      <c r="G486" s="81">
        <v>1030</v>
      </c>
      <c r="H486" s="45" t="s">
        <v>330</v>
      </c>
      <c r="I486" s="15">
        <v>9.25</v>
      </c>
      <c r="J486" s="81">
        <v>1020</v>
      </c>
    </row>
    <row r="487" spans="1:10" ht="15.75" customHeight="1">
      <c r="A487" s="16">
        <v>437</v>
      </c>
      <c r="B487" s="45" t="s">
        <v>16</v>
      </c>
      <c r="C487" s="45"/>
      <c r="D487" s="45" t="s">
        <v>17</v>
      </c>
      <c r="E487" s="17">
        <v>8.4</v>
      </c>
      <c r="F487" s="81">
        <v>920</v>
      </c>
      <c r="G487" s="81">
        <v>1030</v>
      </c>
      <c r="H487" s="45" t="s">
        <v>18</v>
      </c>
      <c r="I487" s="17">
        <v>2.5</v>
      </c>
      <c r="J487" s="81">
        <v>580</v>
      </c>
    </row>
    <row r="488" spans="1:10" ht="15.75" customHeight="1">
      <c r="A488" s="16">
        <v>438</v>
      </c>
      <c r="B488" s="45" t="s">
        <v>19</v>
      </c>
      <c r="C488" s="45"/>
      <c r="D488" s="45" t="s">
        <v>20</v>
      </c>
      <c r="E488" s="17">
        <v>11.7</v>
      </c>
      <c r="F488" s="81">
        <v>1190</v>
      </c>
      <c r="G488" s="81">
        <v>1300</v>
      </c>
      <c r="H488" s="45" t="s">
        <v>15</v>
      </c>
      <c r="I488" s="45" t="s">
        <v>15</v>
      </c>
      <c r="J488" s="81">
        <v>0</v>
      </c>
    </row>
    <row r="489" spans="1:10" ht="15.75" customHeight="1">
      <c r="A489" s="16">
        <v>439</v>
      </c>
      <c r="B489" s="45" t="s">
        <v>22</v>
      </c>
      <c r="C489" s="45"/>
      <c r="D489" s="45" t="s">
        <v>23</v>
      </c>
      <c r="E489" s="15">
        <v>9.15</v>
      </c>
      <c r="F489" s="81">
        <v>1030</v>
      </c>
      <c r="G489" s="81">
        <v>1140</v>
      </c>
      <c r="H489" s="45" t="s">
        <v>24</v>
      </c>
      <c r="I489" s="15">
        <v>3.25</v>
      </c>
      <c r="J489" s="81">
        <v>690</v>
      </c>
    </row>
    <row r="490" spans="1:10" ht="15.75" customHeight="1">
      <c r="A490" s="16">
        <v>440</v>
      </c>
      <c r="B490" s="45" t="s">
        <v>177</v>
      </c>
      <c r="C490" s="45"/>
      <c r="D490" s="45" t="s">
        <v>23</v>
      </c>
      <c r="E490" s="15">
        <v>9.15</v>
      </c>
      <c r="F490" s="81">
        <v>1030</v>
      </c>
      <c r="G490" s="81">
        <v>1140</v>
      </c>
      <c r="H490" s="45" t="s">
        <v>178</v>
      </c>
      <c r="I490" s="15">
        <v>9.9499999999999993</v>
      </c>
      <c r="J490" s="81">
        <v>1360</v>
      </c>
    </row>
    <row r="491" spans="1:10" ht="15.75" customHeight="1">
      <c r="A491" s="16">
        <v>441</v>
      </c>
      <c r="B491" s="45" t="s">
        <v>25</v>
      </c>
      <c r="C491" s="45"/>
      <c r="D491" s="45" t="s">
        <v>26</v>
      </c>
      <c r="E491" s="17">
        <v>12.1</v>
      </c>
      <c r="F491" s="81">
        <v>1390</v>
      </c>
      <c r="G491" s="81">
        <v>1540</v>
      </c>
      <c r="H491" s="45" t="s">
        <v>15</v>
      </c>
      <c r="I491" s="45" t="s">
        <v>15</v>
      </c>
      <c r="J491" s="81">
        <v>0</v>
      </c>
    </row>
    <row r="492" spans="1:10" ht="15.75" customHeight="1">
      <c r="A492" s="16">
        <v>442</v>
      </c>
      <c r="B492" s="45" t="s">
        <v>336</v>
      </c>
      <c r="C492" s="45"/>
      <c r="D492" s="45" t="s">
        <v>334</v>
      </c>
      <c r="E492" s="15">
        <v>11.45</v>
      </c>
      <c r="F492" s="81">
        <v>1090</v>
      </c>
      <c r="G492" s="81">
        <v>1210</v>
      </c>
      <c r="H492" s="45" t="s">
        <v>337</v>
      </c>
      <c r="I492" s="17">
        <v>4.0999999999999996</v>
      </c>
      <c r="J492" s="81">
        <v>720</v>
      </c>
    </row>
    <row r="493" spans="1:10" ht="15.75" customHeight="1">
      <c r="A493" s="16">
        <v>443</v>
      </c>
      <c r="B493" s="45" t="s">
        <v>333</v>
      </c>
      <c r="C493" s="45"/>
      <c r="D493" s="45" t="s">
        <v>334</v>
      </c>
      <c r="E493" s="15">
        <v>11.45</v>
      </c>
      <c r="F493" s="81">
        <v>1090</v>
      </c>
      <c r="G493" s="81">
        <v>1210</v>
      </c>
      <c r="H493" s="45" t="s">
        <v>335</v>
      </c>
      <c r="I493" s="15">
        <v>6.95</v>
      </c>
      <c r="J493" s="81">
        <v>1390</v>
      </c>
    </row>
    <row r="494" spans="1:10" ht="15.75" customHeight="1">
      <c r="A494" s="16">
        <v>444</v>
      </c>
      <c r="B494" s="45" t="s">
        <v>338</v>
      </c>
      <c r="C494" s="45"/>
      <c r="D494" s="45" t="s">
        <v>339</v>
      </c>
      <c r="E494" s="15">
        <v>12.85</v>
      </c>
      <c r="F494" s="81">
        <v>1370</v>
      </c>
      <c r="G494" s="81">
        <v>1520</v>
      </c>
      <c r="H494" s="45" t="s">
        <v>15</v>
      </c>
      <c r="I494" s="45" t="s">
        <v>15</v>
      </c>
      <c r="J494" s="81">
        <v>0</v>
      </c>
    </row>
    <row r="495" spans="1:10" ht="15.75" customHeight="1">
      <c r="A495" s="16">
        <v>445</v>
      </c>
      <c r="B495" s="45" t="s">
        <v>343</v>
      </c>
      <c r="C495" s="45"/>
      <c r="D495" s="45" t="s">
        <v>29</v>
      </c>
      <c r="E495" s="17">
        <v>10.6</v>
      </c>
      <c r="F495" s="81">
        <v>1130</v>
      </c>
      <c r="G495" s="81">
        <v>1240</v>
      </c>
      <c r="H495" s="45" t="s">
        <v>344</v>
      </c>
      <c r="I495" s="15">
        <v>10.75</v>
      </c>
      <c r="J495" s="81">
        <v>1460</v>
      </c>
    </row>
    <row r="496" spans="1:10" ht="15.75" customHeight="1">
      <c r="A496" s="16">
        <v>446</v>
      </c>
      <c r="B496" s="45" t="s">
        <v>28</v>
      </c>
      <c r="C496" s="45"/>
      <c r="D496" s="45" t="s">
        <v>29</v>
      </c>
      <c r="E496" s="17">
        <v>10.6</v>
      </c>
      <c r="F496" s="81">
        <v>1130</v>
      </c>
      <c r="G496" s="81">
        <v>1240</v>
      </c>
      <c r="H496" s="45" t="s">
        <v>30</v>
      </c>
      <c r="I496" s="17">
        <v>4.2</v>
      </c>
      <c r="J496" s="81">
        <v>810</v>
      </c>
    </row>
    <row r="497" spans="1:10" ht="15.75" customHeight="1">
      <c r="A497" s="16">
        <v>447</v>
      </c>
      <c r="B497" s="45" t="s">
        <v>31</v>
      </c>
      <c r="C497" s="45"/>
      <c r="D497" s="45" t="s">
        <v>32</v>
      </c>
      <c r="E497" s="15">
        <v>15.55</v>
      </c>
      <c r="F497" s="81">
        <v>1500</v>
      </c>
      <c r="G497" s="81">
        <v>1650</v>
      </c>
      <c r="H497" s="45" t="s">
        <v>15</v>
      </c>
      <c r="I497" s="45" t="s">
        <v>15</v>
      </c>
      <c r="J497" s="81">
        <v>0</v>
      </c>
    </row>
    <row r="498" spans="1:10" ht="15.75" customHeight="1">
      <c r="A498" s="16">
        <v>448</v>
      </c>
      <c r="B498" s="45" t="s">
        <v>34</v>
      </c>
      <c r="C498" s="45"/>
      <c r="D498" s="45" t="s">
        <v>35</v>
      </c>
      <c r="E498" s="15">
        <v>11.55</v>
      </c>
      <c r="F498" s="81">
        <v>1290</v>
      </c>
      <c r="G498" s="81">
        <v>1420</v>
      </c>
      <c r="H498" s="45" t="s">
        <v>36</v>
      </c>
      <c r="I498" s="17">
        <v>4.5999999999999996</v>
      </c>
      <c r="J498" s="81">
        <v>960</v>
      </c>
    </row>
    <row r="499" spans="1:10" ht="15.75" customHeight="1">
      <c r="A499" s="16">
        <v>449</v>
      </c>
      <c r="B499" s="45" t="s">
        <v>181</v>
      </c>
      <c r="C499" s="45"/>
      <c r="D499" s="45" t="s">
        <v>35</v>
      </c>
      <c r="E499" s="15">
        <v>11.55</v>
      </c>
      <c r="F499" s="81">
        <v>1290</v>
      </c>
      <c r="G499" s="81">
        <v>1420</v>
      </c>
      <c r="H499" s="45" t="s">
        <v>182</v>
      </c>
      <c r="I499" s="16">
        <v>12</v>
      </c>
      <c r="J499" s="81">
        <v>1830</v>
      </c>
    </row>
    <row r="500" spans="1:10" ht="15.75" customHeight="1">
      <c r="A500" s="16">
        <v>450</v>
      </c>
      <c r="B500" s="45" t="s">
        <v>34</v>
      </c>
      <c r="C500" s="45"/>
      <c r="D500" s="45" t="s">
        <v>35</v>
      </c>
      <c r="E500" s="15">
        <v>11.55</v>
      </c>
      <c r="F500" s="81">
        <v>1290</v>
      </c>
      <c r="G500" s="81">
        <v>1420</v>
      </c>
      <c r="H500" s="45" t="s">
        <v>37</v>
      </c>
      <c r="I500" s="17">
        <v>4.9000000000000004</v>
      </c>
      <c r="J500" s="81">
        <v>960</v>
      </c>
    </row>
    <row r="501" spans="1:10" ht="15.75" customHeight="1">
      <c r="A501" s="16">
        <v>451</v>
      </c>
      <c r="B501" s="45" t="s">
        <v>38</v>
      </c>
      <c r="C501" s="45"/>
      <c r="D501" s="45" t="s">
        <v>39</v>
      </c>
      <c r="E501" s="17">
        <v>16.8</v>
      </c>
      <c r="F501" s="81">
        <v>1710</v>
      </c>
      <c r="G501" s="81">
        <v>1870</v>
      </c>
      <c r="H501" s="45" t="s">
        <v>15</v>
      </c>
      <c r="I501" s="45" t="s">
        <v>15</v>
      </c>
      <c r="J501" s="81">
        <v>0</v>
      </c>
    </row>
    <row r="502" spans="1:10" ht="15.75" customHeight="1">
      <c r="A502" s="16">
        <v>452</v>
      </c>
      <c r="B502" s="45" t="s">
        <v>347</v>
      </c>
      <c r="C502" s="45"/>
      <c r="D502" s="45" t="s">
        <v>42</v>
      </c>
      <c r="E502" s="17">
        <v>13.8</v>
      </c>
      <c r="F502" s="81">
        <v>1500</v>
      </c>
      <c r="G502" s="81">
        <v>1650</v>
      </c>
      <c r="H502" s="45" t="s">
        <v>348</v>
      </c>
      <c r="I502" s="15">
        <v>15.25</v>
      </c>
      <c r="J502" s="81">
        <v>2240</v>
      </c>
    </row>
    <row r="503" spans="1:10" ht="15.75" customHeight="1">
      <c r="A503" s="16">
        <v>453</v>
      </c>
      <c r="B503" s="45" t="s">
        <v>41</v>
      </c>
      <c r="C503" s="45"/>
      <c r="D503" s="45" t="s">
        <v>42</v>
      </c>
      <c r="E503" s="17">
        <v>13.8</v>
      </c>
      <c r="F503" s="81">
        <v>1500</v>
      </c>
      <c r="G503" s="81">
        <v>1650</v>
      </c>
      <c r="H503" s="45" t="s">
        <v>43</v>
      </c>
      <c r="I503" s="15">
        <v>6.15</v>
      </c>
      <c r="J503" s="81">
        <v>1130</v>
      </c>
    </row>
    <row r="504" spans="1:10" ht="15.75" customHeight="1">
      <c r="A504" s="16">
        <v>454</v>
      </c>
      <c r="B504" s="45" t="s">
        <v>44</v>
      </c>
      <c r="C504" s="45"/>
      <c r="D504" s="45" t="s">
        <v>45</v>
      </c>
      <c r="E504" s="15">
        <v>18.25</v>
      </c>
      <c r="F504" s="81">
        <v>2160</v>
      </c>
      <c r="G504" s="81">
        <v>2400</v>
      </c>
      <c r="H504" s="45" t="s">
        <v>15</v>
      </c>
      <c r="I504" s="45" t="s">
        <v>15</v>
      </c>
      <c r="J504" s="81">
        <v>0</v>
      </c>
    </row>
    <row r="505" spans="1:10" ht="15.75" customHeight="1">
      <c r="A505" s="16">
        <v>455</v>
      </c>
      <c r="B505" s="45" t="s">
        <v>351</v>
      </c>
      <c r="C505" s="45"/>
      <c r="D505" s="45" t="s">
        <v>352</v>
      </c>
      <c r="E505" s="15">
        <v>6.35</v>
      </c>
      <c r="F505" s="81">
        <v>840</v>
      </c>
      <c r="G505" s="81">
        <v>930</v>
      </c>
      <c r="H505" s="45" t="s">
        <v>15</v>
      </c>
      <c r="I505" s="45" t="s">
        <v>15</v>
      </c>
      <c r="J505" s="81">
        <v>0</v>
      </c>
    </row>
    <row r="506" spans="1:10" ht="15.75" customHeight="1">
      <c r="A506" s="16">
        <v>456</v>
      </c>
      <c r="B506" s="45" t="s">
        <v>353</v>
      </c>
      <c r="C506" s="45"/>
      <c r="D506" s="45" t="s">
        <v>354</v>
      </c>
      <c r="E506" s="15">
        <v>6.35</v>
      </c>
      <c r="F506" s="81">
        <v>890</v>
      </c>
      <c r="G506" s="81">
        <v>950</v>
      </c>
      <c r="H506" s="45" t="s">
        <v>15</v>
      </c>
      <c r="I506" s="45" t="s">
        <v>15</v>
      </c>
      <c r="J506" s="81">
        <v>0</v>
      </c>
    </row>
    <row r="507" spans="1:10" ht="15.75" customHeight="1">
      <c r="A507" s="16">
        <v>457</v>
      </c>
      <c r="B507" s="45" t="s">
        <v>47</v>
      </c>
      <c r="C507" s="45"/>
      <c r="D507" s="45" t="s">
        <v>48</v>
      </c>
      <c r="E507" s="17">
        <v>6.7</v>
      </c>
      <c r="F507" s="81">
        <v>890</v>
      </c>
      <c r="G507" s="81">
        <v>980</v>
      </c>
      <c r="H507" s="45" t="s">
        <v>15</v>
      </c>
      <c r="I507" s="45" t="s">
        <v>15</v>
      </c>
      <c r="J507" s="81">
        <v>0</v>
      </c>
    </row>
    <row r="508" spans="1:10" ht="15.75" customHeight="1">
      <c r="A508" s="16">
        <v>458</v>
      </c>
      <c r="B508" s="45" t="s">
        <v>49</v>
      </c>
      <c r="C508" s="45"/>
      <c r="D508" s="45" t="s">
        <v>50</v>
      </c>
      <c r="E508" s="17">
        <v>8.8000000000000007</v>
      </c>
      <c r="F508" s="81">
        <v>1120</v>
      </c>
      <c r="G508" s="81">
        <v>1200</v>
      </c>
      <c r="H508" s="45" t="s">
        <v>15</v>
      </c>
      <c r="I508" s="45" t="s">
        <v>15</v>
      </c>
      <c r="J508" s="81">
        <v>0</v>
      </c>
    </row>
    <row r="509" spans="1:10" ht="15.75" customHeight="1">
      <c r="A509" s="16">
        <v>459</v>
      </c>
      <c r="B509" s="45" t="s">
        <v>355</v>
      </c>
      <c r="C509" s="45"/>
      <c r="D509" s="45" t="s">
        <v>356</v>
      </c>
      <c r="E509" s="17">
        <v>8.1999999999999993</v>
      </c>
      <c r="F509" s="81">
        <v>1220</v>
      </c>
      <c r="G509" s="81">
        <v>1300</v>
      </c>
      <c r="H509" s="45" t="s">
        <v>15</v>
      </c>
      <c r="I509" s="45" t="s">
        <v>15</v>
      </c>
      <c r="J509" s="81">
        <v>0</v>
      </c>
    </row>
    <row r="510" spans="1:10" ht="15.75" customHeight="1">
      <c r="A510" s="16">
        <v>460</v>
      </c>
      <c r="B510" s="45" t="s">
        <v>357</v>
      </c>
      <c r="C510" s="45"/>
      <c r="D510" s="45" t="s">
        <v>52</v>
      </c>
      <c r="E510" s="17">
        <v>5.3</v>
      </c>
      <c r="F510" s="81">
        <v>840</v>
      </c>
      <c r="G510" s="81">
        <v>920</v>
      </c>
      <c r="H510" s="45" t="s">
        <v>358</v>
      </c>
      <c r="I510" s="15">
        <v>8.84</v>
      </c>
      <c r="J510" s="81">
        <v>870</v>
      </c>
    </row>
    <row r="511" spans="1:10" ht="15.75" customHeight="1">
      <c r="A511" s="16">
        <v>461</v>
      </c>
      <c r="B511" s="45" t="s">
        <v>51</v>
      </c>
      <c r="C511" s="45"/>
      <c r="D511" s="45" t="s">
        <v>52</v>
      </c>
      <c r="E511" s="17">
        <v>5.3</v>
      </c>
      <c r="F511" s="81">
        <v>840</v>
      </c>
      <c r="G511" s="81">
        <v>920</v>
      </c>
      <c r="H511" s="45" t="s">
        <v>53</v>
      </c>
      <c r="I511" s="17">
        <v>2.1</v>
      </c>
      <c r="J511" s="81">
        <v>360</v>
      </c>
    </row>
    <row r="512" spans="1:10" ht="15.75" customHeight="1">
      <c r="A512" s="16">
        <v>462</v>
      </c>
      <c r="B512" s="45" t="s">
        <v>54</v>
      </c>
      <c r="C512" s="45"/>
      <c r="D512" s="45" t="s">
        <v>55</v>
      </c>
      <c r="E512" s="15">
        <v>8.25</v>
      </c>
      <c r="F512" s="81">
        <v>930</v>
      </c>
      <c r="G512" s="81">
        <v>1010</v>
      </c>
      <c r="H512" s="45" t="s">
        <v>15</v>
      </c>
      <c r="I512" s="45" t="s">
        <v>15</v>
      </c>
      <c r="J512" s="81">
        <v>0</v>
      </c>
    </row>
    <row r="513" spans="1:10" ht="15.75" customHeight="1">
      <c r="A513" s="16">
        <v>463</v>
      </c>
      <c r="B513" s="45" t="s">
        <v>362</v>
      </c>
      <c r="C513" s="45"/>
      <c r="D513" s="45" t="s">
        <v>57</v>
      </c>
      <c r="E513" s="17">
        <v>6.1</v>
      </c>
      <c r="F513" s="81">
        <v>890</v>
      </c>
      <c r="G513" s="81">
        <v>970</v>
      </c>
      <c r="H513" s="45" t="s">
        <v>363</v>
      </c>
      <c r="I513" s="15">
        <v>8.85</v>
      </c>
      <c r="J513" s="81">
        <v>990</v>
      </c>
    </row>
    <row r="514" spans="1:10" ht="15.75" customHeight="1">
      <c r="A514" s="16">
        <v>464</v>
      </c>
      <c r="B514" s="45" t="s">
        <v>56</v>
      </c>
      <c r="C514" s="45"/>
      <c r="D514" s="45" t="s">
        <v>57</v>
      </c>
      <c r="E514" s="17">
        <v>6.1</v>
      </c>
      <c r="F514" s="81">
        <v>890</v>
      </c>
      <c r="G514" s="81">
        <v>970</v>
      </c>
      <c r="H514" s="45" t="s">
        <v>58</v>
      </c>
      <c r="I514" s="17">
        <v>2.2000000000000002</v>
      </c>
      <c r="J514" s="81">
        <v>470</v>
      </c>
    </row>
    <row r="515" spans="1:10" ht="15.75" customHeight="1">
      <c r="A515" s="16">
        <v>465</v>
      </c>
      <c r="B515" s="45" t="s">
        <v>59</v>
      </c>
      <c r="C515" s="45"/>
      <c r="D515" s="45" t="s">
        <v>60</v>
      </c>
      <c r="E515" s="15">
        <v>8.25</v>
      </c>
      <c r="F515" s="81">
        <v>970</v>
      </c>
      <c r="G515" s="81">
        <v>1060</v>
      </c>
      <c r="H515" s="45" t="s">
        <v>15</v>
      </c>
      <c r="I515" s="45" t="s">
        <v>15</v>
      </c>
      <c r="J515" s="81">
        <v>0</v>
      </c>
    </row>
    <row r="516" spans="1:10" ht="15.75" customHeight="1">
      <c r="A516" s="16">
        <v>466</v>
      </c>
      <c r="B516" s="45" t="s">
        <v>366</v>
      </c>
      <c r="C516" s="45"/>
      <c r="D516" s="45" t="s">
        <v>63</v>
      </c>
      <c r="E516" s="17">
        <v>6.8</v>
      </c>
      <c r="F516" s="81">
        <v>1100</v>
      </c>
      <c r="G516" s="81">
        <v>1160</v>
      </c>
      <c r="H516" s="45" t="s">
        <v>367</v>
      </c>
      <c r="I516" s="15">
        <v>9.25</v>
      </c>
      <c r="J516" s="81">
        <v>1070</v>
      </c>
    </row>
    <row r="517" spans="1:10" ht="15.75" customHeight="1">
      <c r="A517" s="16">
        <v>467</v>
      </c>
      <c r="B517" s="45" t="s">
        <v>62</v>
      </c>
      <c r="C517" s="45"/>
      <c r="D517" s="45" t="s">
        <v>63</v>
      </c>
      <c r="E517" s="17">
        <v>6.8</v>
      </c>
      <c r="F517" s="81">
        <v>1100</v>
      </c>
      <c r="G517" s="81">
        <v>1160</v>
      </c>
      <c r="H517" s="45" t="s">
        <v>64</v>
      </c>
      <c r="I517" s="15">
        <v>2.85</v>
      </c>
      <c r="J517" s="81">
        <v>580</v>
      </c>
    </row>
    <row r="518" spans="1:10" ht="15.75" customHeight="1">
      <c r="A518" s="16">
        <v>468</v>
      </c>
      <c r="B518" s="45" t="s">
        <v>65</v>
      </c>
      <c r="C518" s="45"/>
      <c r="D518" s="45" t="s">
        <v>66</v>
      </c>
      <c r="E518" s="15">
        <v>7.15</v>
      </c>
      <c r="F518" s="81">
        <v>1130</v>
      </c>
      <c r="G518" s="81">
        <v>1170</v>
      </c>
      <c r="H518" s="45" t="s">
        <v>15</v>
      </c>
      <c r="I518" s="45" t="s">
        <v>15</v>
      </c>
      <c r="J518" s="81">
        <v>0</v>
      </c>
    </row>
    <row r="519" spans="1:10" ht="15.75" customHeight="1">
      <c r="A519" s="16">
        <v>469</v>
      </c>
      <c r="B519" s="45" t="s">
        <v>370</v>
      </c>
      <c r="C519" s="45"/>
      <c r="D519" s="45" t="s">
        <v>69</v>
      </c>
      <c r="E519" s="15">
        <v>8.75</v>
      </c>
      <c r="F519" s="81">
        <v>1260</v>
      </c>
      <c r="G519" s="81">
        <v>1370</v>
      </c>
      <c r="H519" s="45" t="s">
        <v>371</v>
      </c>
      <c r="I519" s="15">
        <v>11.85</v>
      </c>
      <c r="J519" s="81">
        <v>1330</v>
      </c>
    </row>
    <row r="520" spans="1:10" ht="15.75" customHeight="1">
      <c r="A520" s="16">
        <v>470</v>
      </c>
      <c r="B520" s="45" t="s">
        <v>68</v>
      </c>
      <c r="C520" s="45"/>
      <c r="D520" s="45" t="s">
        <v>69</v>
      </c>
      <c r="E520" s="15">
        <v>8.75</v>
      </c>
      <c r="F520" s="81">
        <v>1260</v>
      </c>
      <c r="G520" s="81">
        <v>1370</v>
      </c>
      <c r="H520" s="45" t="s">
        <v>70</v>
      </c>
      <c r="I520" s="15">
        <v>3.65</v>
      </c>
      <c r="J520" s="81">
        <v>650</v>
      </c>
    </row>
    <row r="521" spans="1:10" ht="15.75" customHeight="1">
      <c r="A521" s="16">
        <v>471</v>
      </c>
      <c r="B521" s="45" t="s">
        <v>71</v>
      </c>
      <c r="C521" s="45"/>
      <c r="D521" s="45" t="s">
        <v>72</v>
      </c>
      <c r="E521" s="15">
        <v>8.85</v>
      </c>
      <c r="F521" s="81">
        <v>1300</v>
      </c>
      <c r="G521" s="81">
        <v>1410</v>
      </c>
      <c r="H521" s="45" t="s">
        <v>15</v>
      </c>
      <c r="I521" s="45" t="s">
        <v>15</v>
      </c>
      <c r="J521" s="81">
        <v>0</v>
      </c>
    </row>
    <row r="522" spans="1:10" ht="15.75" customHeight="1">
      <c r="A522" s="16">
        <v>472</v>
      </c>
      <c r="B522" s="45" t="s">
        <v>374</v>
      </c>
      <c r="C522" s="45"/>
      <c r="D522" s="45" t="s">
        <v>75</v>
      </c>
      <c r="E522" s="17">
        <v>9.8000000000000007</v>
      </c>
      <c r="F522" s="81">
        <v>1260</v>
      </c>
      <c r="G522" s="81">
        <v>1350</v>
      </c>
      <c r="H522" s="45" t="s">
        <v>358</v>
      </c>
      <c r="I522" s="15">
        <v>8.84</v>
      </c>
      <c r="J522" s="81">
        <v>870</v>
      </c>
    </row>
    <row r="523" spans="1:10" ht="15.75" customHeight="1">
      <c r="A523" s="16">
        <v>473</v>
      </c>
      <c r="B523" s="45" t="s">
        <v>74</v>
      </c>
      <c r="C523" s="45"/>
      <c r="D523" s="45" t="s">
        <v>75</v>
      </c>
      <c r="E523" s="17">
        <v>9.8000000000000007</v>
      </c>
      <c r="F523" s="81">
        <v>1260</v>
      </c>
      <c r="G523" s="81">
        <v>1350</v>
      </c>
      <c r="H523" s="45" t="s">
        <v>53</v>
      </c>
      <c r="I523" s="17">
        <v>2.1</v>
      </c>
      <c r="J523" s="81">
        <v>360</v>
      </c>
    </row>
    <row r="524" spans="1:10" ht="15.75" customHeight="1">
      <c r="A524" s="16">
        <v>474</v>
      </c>
      <c r="B524" s="45" t="s">
        <v>375</v>
      </c>
      <c r="C524" s="45"/>
      <c r="D524" s="45" t="s">
        <v>77</v>
      </c>
      <c r="E524" s="17">
        <v>9.1</v>
      </c>
      <c r="F524" s="81">
        <v>1430</v>
      </c>
      <c r="G524" s="81">
        <v>1520</v>
      </c>
      <c r="H524" s="45" t="s">
        <v>363</v>
      </c>
      <c r="I524" s="15">
        <v>8.85</v>
      </c>
      <c r="J524" s="81">
        <v>990</v>
      </c>
    </row>
    <row r="525" spans="1:10" ht="15.75" customHeight="1">
      <c r="A525" s="16">
        <v>475</v>
      </c>
      <c r="B525" s="45" t="s">
        <v>76</v>
      </c>
      <c r="C525" s="45"/>
      <c r="D525" s="45" t="s">
        <v>77</v>
      </c>
      <c r="E525" s="17">
        <v>9.1</v>
      </c>
      <c r="F525" s="81">
        <v>1430</v>
      </c>
      <c r="G525" s="81">
        <v>1520</v>
      </c>
      <c r="H525" s="45" t="s">
        <v>58</v>
      </c>
      <c r="I525" s="17">
        <v>2.2000000000000002</v>
      </c>
      <c r="J525" s="81">
        <v>470</v>
      </c>
    </row>
    <row r="526" spans="1:10" ht="15.75" customHeight="1">
      <c r="A526" s="16">
        <v>476</v>
      </c>
      <c r="B526" s="45" t="s">
        <v>376</v>
      </c>
      <c r="C526" s="45"/>
      <c r="D526" s="45" t="s">
        <v>79</v>
      </c>
      <c r="E526" s="17">
        <v>11.2</v>
      </c>
      <c r="F526" s="81">
        <v>1580</v>
      </c>
      <c r="G526" s="81">
        <v>1700</v>
      </c>
      <c r="H526" s="45" t="s">
        <v>367</v>
      </c>
      <c r="I526" s="15">
        <v>9.25</v>
      </c>
      <c r="J526" s="81">
        <v>1070</v>
      </c>
    </row>
    <row r="527" spans="1:10" ht="15.75" customHeight="1">
      <c r="A527" s="16">
        <v>477</v>
      </c>
      <c r="B527" s="45" t="s">
        <v>78</v>
      </c>
      <c r="C527" s="45"/>
      <c r="D527" s="45" t="s">
        <v>79</v>
      </c>
      <c r="E527" s="17">
        <v>11.2</v>
      </c>
      <c r="F527" s="81">
        <v>1580</v>
      </c>
      <c r="G527" s="81">
        <v>1700</v>
      </c>
      <c r="H527" s="45" t="s">
        <v>64</v>
      </c>
      <c r="I527" s="15">
        <v>2.85</v>
      </c>
      <c r="J527" s="81">
        <v>580</v>
      </c>
    </row>
    <row r="528" spans="1:10" ht="15.75" customHeight="1">
      <c r="A528" s="16">
        <v>478</v>
      </c>
      <c r="B528" s="45" t="s">
        <v>377</v>
      </c>
      <c r="C528" s="45"/>
      <c r="D528" s="45" t="s">
        <v>81</v>
      </c>
      <c r="E528" s="17">
        <v>14.7</v>
      </c>
      <c r="F528" s="81">
        <v>2050</v>
      </c>
      <c r="G528" s="81">
        <v>2200</v>
      </c>
      <c r="H528" s="45" t="s">
        <v>371</v>
      </c>
      <c r="I528" s="15">
        <v>11.85</v>
      </c>
      <c r="J528" s="81">
        <v>1330</v>
      </c>
    </row>
    <row r="529" spans="1:10" ht="15.75" customHeight="1">
      <c r="A529" s="16">
        <v>479</v>
      </c>
      <c r="B529" s="45" t="s">
        <v>80</v>
      </c>
      <c r="C529" s="45"/>
      <c r="D529" s="45" t="s">
        <v>81</v>
      </c>
      <c r="E529" s="17">
        <v>14.7</v>
      </c>
      <c r="F529" s="81">
        <v>2050</v>
      </c>
      <c r="G529" s="81">
        <v>2200</v>
      </c>
      <c r="H529" s="45" t="s">
        <v>70</v>
      </c>
      <c r="I529" s="15">
        <v>3.65</v>
      </c>
      <c r="J529" s="81">
        <v>650</v>
      </c>
    </row>
    <row r="530" spans="1:10" ht="15.75" customHeight="1">
      <c r="A530" s="16">
        <v>480</v>
      </c>
      <c r="B530" s="45" t="s">
        <v>82</v>
      </c>
      <c r="C530" s="45"/>
      <c r="D530" s="45" t="s">
        <v>83</v>
      </c>
      <c r="E530" s="17">
        <v>5.9</v>
      </c>
      <c r="F530" s="81">
        <v>750</v>
      </c>
      <c r="G530" s="81">
        <v>800</v>
      </c>
      <c r="H530" s="45" t="s">
        <v>15</v>
      </c>
      <c r="I530" s="45" t="s">
        <v>15</v>
      </c>
      <c r="J530" s="81">
        <v>0</v>
      </c>
    </row>
    <row r="531" spans="1:10" ht="15.75" customHeight="1">
      <c r="A531" s="16">
        <v>481</v>
      </c>
      <c r="B531" s="45" t="s">
        <v>378</v>
      </c>
      <c r="C531" s="45"/>
      <c r="D531" s="45" t="s">
        <v>379</v>
      </c>
      <c r="E531" s="15">
        <v>7.25</v>
      </c>
      <c r="F531" s="81">
        <v>890</v>
      </c>
      <c r="G531" s="81">
        <v>940</v>
      </c>
      <c r="H531" s="45" t="s">
        <v>15</v>
      </c>
      <c r="I531" s="45" t="s">
        <v>15</v>
      </c>
      <c r="J531" s="81">
        <v>0</v>
      </c>
    </row>
    <row r="532" spans="1:10" ht="15.75" customHeight="1">
      <c r="A532" s="16">
        <v>482</v>
      </c>
      <c r="B532" s="45" t="s">
        <v>383</v>
      </c>
      <c r="C532" s="45"/>
      <c r="D532" s="45" t="s">
        <v>381</v>
      </c>
      <c r="E532" s="15">
        <v>16.55</v>
      </c>
      <c r="F532" s="81">
        <v>1660</v>
      </c>
      <c r="G532" s="81">
        <v>1890</v>
      </c>
      <c r="H532" s="45" t="s">
        <v>384</v>
      </c>
      <c r="I532" s="15">
        <v>6.15</v>
      </c>
      <c r="J532" s="81">
        <v>1040</v>
      </c>
    </row>
    <row r="533" spans="1:10" ht="15.75" customHeight="1">
      <c r="A533" s="16">
        <v>483</v>
      </c>
      <c r="B533" s="45" t="s">
        <v>380</v>
      </c>
      <c r="C533" s="45"/>
      <c r="D533" s="45" t="s">
        <v>381</v>
      </c>
      <c r="E533" s="15">
        <v>16.55</v>
      </c>
      <c r="F533" s="81">
        <v>1660</v>
      </c>
      <c r="G533" s="81">
        <v>1890</v>
      </c>
      <c r="H533" s="45" t="s">
        <v>382</v>
      </c>
      <c r="I533" s="16">
        <v>16</v>
      </c>
      <c r="J533" s="81">
        <v>2030</v>
      </c>
    </row>
    <row r="534" spans="1:10" ht="15.75" customHeight="1">
      <c r="A534" s="16">
        <v>484</v>
      </c>
      <c r="B534" s="45" t="s">
        <v>84</v>
      </c>
      <c r="C534" s="45"/>
      <c r="D534" s="45" t="s">
        <v>85</v>
      </c>
      <c r="E534" s="17">
        <v>6.9</v>
      </c>
      <c r="F534" s="81">
        <v>930</v>
      </c>
      <c r="G534" s="81">
        <v>1050</v>
      </c>
      <c r="H534" s="45" t="s">
        <v>15</v>
      </c>
      <c r="I534" s="45" t="s">
        <v>15</v>
      </c>
      <c r="J534" s="81">
        <v>0</v>
      </c>
    </row>
    <row r="535" spans="1:10" ht="15.75" customHeight="1">
      <c r="A535" s="16">
        <v>485</v>
      </c>
      <c r="B535" s="45" t="s">
        <v>86</v>
      </c>
      <c r="C535" s="45"/>
      <c r="D535" s="45" t="s">
        <v>87</v>
      </c>
      <c r="E535" s="17">
        <v>10.8</v>
      </c>
      <c r="F535" s="81">
        <v>1020</v>
      </c>
      <c r="G535" s="81">
        <v>1140</v>
      </c>
      <c r="H535" s="45" t="s">
        <v>15</v>
      </c>
      <c r="I535" s="45" t="s">
        <v>15</v>
      </c>
      <c r="J535" s="81">
        <v>0</v>
      </c>
    </row>
    <row r="536" spans="1:10" ht="15.75" customHeight="1">
      <c r="A536" s="16">
        <v>486</v>
      </c>
      <c r="B536" s="45" t="s">
        <v>385</v>
      </c>
      <c r="C536" s="45"/>
      <c r="D536" s="45" t="s">
        <v>386</v>
      </c>
      <c r="E536" s="17">
        <v>7.2</v>
      </c>
      <c r="F536" s="81">
        <v>910</v>
      </c>
      <c r="G536" s="81">
        <v>1010</v>
      </c>
      <c r="H536" s="45" t="s">
        <v>15</v>
      </c>
      <c r="I536" s="45" t="s">
        <v>15</v>
      </c>
      <c r="J536" s="81">
        <v>0</v>
      </c>
    </row>
    <row r="537" spans="1:10" ht="15.75" customHeight="1">
      <c r="A537" s="16">
        <v>487</v>
      </c>
      <c r="B537" s="45" t="s">
        <v>88</v>
      </c>
      <c r="C537" s="45"/>
      <c r="D537" s="45" t="s">
        <v>89</v>
      </c>
      <c r="E537" s="17">
        <v>9.1999999999999993</v>
      </c>
      <c r="F537" s="81">
        <v>1080</v>
      </c>
      <c r="G537" s="81">
        <v>1180</v>
      </c>
      <c r="H537" s="45" t="s">
        <v>15</v>
      </c>
      <c r="I537" s="45" t="s">
        <v>15</v>
      </c>
      <c r="J537" s="81">
        <v>0</v>
      </c>
    </row>
    <row r="538" spans="1:10" ht="15.75" customHeight="1">
      <c r="A538" s="16">
        <v>488</v>
      </c>
      <c r="B538" s="45" t="s">
        <v>90</v>
      </c>
      <c r="C538" s="45"/>
      <c r="D538" s="45" t="s">
        <v>91</v>
      </c>
      <c r="E538" s="15">
        <v>6.25</v>
      </c>
      <c r="F538" s="81">
        <v>820</v>
      </c>
      <c r="G538" s="81">
        <v>900</v>
      </c>
      <c r="H538" s="45" t="s">
        <v>92</v>
      </c>
      <c r="I538" s="17">
        <v>2.7</v>
      </c>
      <c r="J538" s="81">
        <v>510</v>
      </c>
    </row>
    <row r="539" spans="1:10" ht="15.75" customHeight="1">
      <c r="A539" s="16">
        <v>489</v>
      </c>
      <c r="B539" s="45" t="s">
        <v>93</v>
      </c>
      <c r="C539" s="45"/>
      <c r="D539" s="45" t="s">
        <v>94</v>
      </c>
      <c r="E539" s="17">
        <v>8.6</v>
      </c>
      <c r="F539" s="81">
        <v>1080</v>
      </c>
      <c r="G539" s="81">
        <v>1170</v>
      </c>
      <c r="H539" s="45" t="s">
        <v>15</v>
      </c>
      <c r="I539" s="45" t="s">
        <v>15</v>
      </c>
      <c r="J539" s="81">
        <v>0</v>
      </c>
    </row>
    <row r="540" spans="1:10" ht="15.75" customHeight="1">
      <c r="A540" s="16">
        <v>490</v>
      </c>
      <c r="B540" s="45" t="s">
        <v>387</v>
      </c>
      <c r="C540" s="45"/>
      <c r="D540" s="45" t="s">
        <v>97</v>
      </c>
      <c r="E540" s="15">
        <v>19.45</v>
      </c>
      <c r="F540" s="81">
        <v>1930</v>
      </c>
      <c r="G540" s="81">
        <v>2130</v>
      </c>
      <c r="H540" s="45" t="s">
        <v>388</v>
      </c>
      <c r="I540" s="17">
        <v>9.9</v>
      </c>
      <c r="J540" s="81">
        <v>1360</v>
      </c>
    </row>
    <row r="541" spans="1:10" ht="15.75" customHeight="1">
      <c r="A541" s="16">
        <v>491</v>
      </c>
      <c r="B541" s="45" t="s">
        <v>96</v>
      </c>
      <c r="C541" s="45"/>
      <c r="D541" s="45" t="s">
        <v>97</v>
      </c>
      <c r="E541" s="15">
        <v>19.45</v>
      </c>
      <c r="F541" s="81">
        <v>1930</v>
      </c>
      <c r="G541" s="81">
        <v>2130</v>
      </c>
      <c r="H541" s="45" t="s">
        <v>98</v>
      </c>
      <c r="I541" s="15">
        <v>3.35</v>
      </c>
      <c r="J541" s="81">
        <v>820</v>
      </c>
    </row>
    <row r="542" spans="1:10" ht="15.75" customHeight="1">
      <c r="A542" s="16">
        <v>492</v>
      </c>
      <c r="B542" s="45" t="s">
        <v>99</v>
      </c>
      <c r="C542" s="45"/>
      <c r="D542" s="45" t="s">
        <v>100</v>
      </c>
      <c r="E542" s="15">
        <v>25.25</v>
      </c>
      <c r="F542" s="81">
        <v>2660</v>
      </c>
      <c r="G542" s="81">
        <v>2950</v>
      </c>
      <c r="H542" s="45" t="s">
        <v>15</v>
      </c>
      <c r="I542" s="45" t="s">
        <v>15</v>
      </c>
      <c r="J542" s="81">
        <v>0</v>
      </c>
    </row>
    <row r="543" spans="1:10" ht="15.75" customHeight="1">
      <c r="A543" s="16">
        <v>493</v>
      </c>
      <c r="B543" s="45" t="s">
        <v>102</v>
      </c>
      <c r="C543" s="45"/>
      <c r="D543" s="45" t="s">
        <v>103</v>
      </c>
      <c r="E543" s="17">
        <v>20.2</v>
      </c>
      <c r="F543" s="81">
        <v>2600</v>
      </c>
      <c r="G543" s="81">
        <v>2730</v>
      </c>
      <c r="H543" s="45" t="s">
        <v>104</v>
      </c>
      <c r="I543" s="17">
        <v>2.1</v>
      </c>
      <c r="J543" s="81">
        <v>360</v>
      </c>
    </row>
    <row r="544" spans="1:10" ht="15.75" customHeight="1">
      <c r="A544" s="16">
        <v>494</v>
      </c>
      <c r="B544" s="45" t="s">
        <v>105</v>
      </c>
      <c r="C544" s="45"/>
      <c r="D544" s="45" t="s">
        <v>106</v>
      </c>
      <c r="E544" s="16">
        <v>19</v>
      </c>
      <c r="F544" s="81">
        <v>2570</v>
      </c>
      <c r="G544" s="81">
        <v>2680</v>
      </c>
      <c r="H544" s="45" t="s">
        <v>107</v>
      </c>
      <c r="I544" s="15">
        <v>5.18</v>
      </c>
      <c r="J544" s="81">
        <v>1080</v>
      </c>
    </row>
    <row r="545" spans="1:10" ht="15.75" customHeight="1">
      <c r="A545" s="16">
        <v>495</v>
      </c>
      <c r="B545" s="45" t="s">
        <v>108</v>
      </c>
      <c r="C545" s="45"/>
      <c r="D545" s="45" t="s">
        <v>109</v>
      </c>
      <c r="E545" s="17">
        <v>34.700000000000003</v>
      </c>
      <c r="F545" s="81">
        <v>2850</v>
      </c>
      <c r="G545" s="81">
        <v>2970</v>
      </c>
      <c r="H545" s="45" t="s">
        <v>15</v>
      </c>
      <c r="I545" s="45" t="s">
        <v>15</v>
      </c>
      <c r="J545" s="81">
        <v>0</v>
      </c>
    </row>
    <row r="546" spans="1:10" ht="15.75" customHeight="1">
      <c r="A546" s="16">
        <v>496</v>
      </c>
      <c r="B546" s="45" t="s">
        <v>391</v>
      </c>
      <c r="C546" s="45"/>
      <c r="D546" s="45" t="s">
        <v>392</v>
      </c>
      <c r="E546" s="17">
        <v>22.7</v>
      </c>
      <c r="F546" s="81">
        <v>2740</v>
      </c>
      <c r="G546" s="81">
        <v>3010</v>
      </c>
      <c r="H546" s="45" t="s">
        <v>393</v>
      </c>
      <c r="I546" s="17">
        <v>8.1999999999999993</v>
      </c>
      <c r="J546" s="81">
        <v>1820</v>
      </c>
    </row>
    <row r="547" spans="1:10" ht="15.75" customHeight="1">
      <c r="A547" s="16">
        <v>497</v>
      </c>
      <c r="B547" s="45" t="s">
        <v>394</v>
      </c>
      <c r="C547" s="45"/>
      <c r="D547" s="45" t="s">
        <v>395</v>
      </c>
      <c r="E547" s="15">
        <v>9.4499999999999993</v>
      </c>
      <c r="F547" s="81">
        <v>1670</v>
      </c>
      <c r="G547" s="81">
        <v>1780</v>
      </c>
      <c r="H547" s="45" t="s">
        <v>396</v>
      </c>
      <c r="I547" s="15">
        <v>1.25</v>
      </c>
      <c r="J547" s="81">
        <v>760</v>
      </c>
    </row>
    <row r="548" spans="1:10" ht="15.75" customHeight="1">
      <c r="A548" s="16">
        <v>498</v>
      </c>
      <c r="B548" s="45" t="s">
        <v>188</v>
      </c>
      <c r="C548" s="45"/>
      <c r="D548" s="45" t="s">
        <v>111</v>
      </c>
      <c r="E548" s="15">
        <v>9.5500000000000007</v>
      </c>
      <c r="F548" s="81">
        <v>1790</v>
      </c>
      <c r="G548" s="81">
        <v>1900</v>
      </c>
      <c r="H548" s="45" t="s">
        <v>112</v>
      </c>
      <c r="I548" s="17">
        <v>1.8</v>
      </c>
      <c r="J548" s="81">
        <v>950</v>
      </c>
    </row>
    <row r="549" spans="1:10" ht="15.75" customHeight="1">
      <c r="A549" s="16">
        <v>499</v>
      </c>
      <c r="B549" s="45" t="s">
        <v>113</v>
      </c>
      <c r="C549" s="45"/>
      <c r="D549" s="45" t="s">
        <v>114</v>
      </c>
      <c r="E549" s="15">
        <v>11.55</v>
      </c>
      <c r="F549" s="81">
        <v>1260</v>
      </c>
      <c r="G549" s="81">
        <v>1390</v>
      </c>
      <c r="H549" s="45" t="s">
        <v>18</v>
      </c>
      <c r="I549" s="17">
        <v>2.5</v>
      </c>
      <c r="J549" s="81">
        <v>580</v>
      </c>
    </row>
    <row r="550" spans="1:10" ht="15.75" customHeight="1">
      <c r="A550" s="16">
        <v>500</v>
      </c>
      <c r="B550" s="45" t="s">
        <v>115</v>
      </c>
      <c r="C550" s="45"/>
      <c r="D550" s="45" t="s">
        <v>116</v>
      </c>
      <c r="E550" s="17">
        <v>12.5</v>
      </c>
      <c r="F550" s="81">
        <v>1370</v>
      </c>
      <c r="G550" s="81">
        <v>1520</v>
      </c>
      <c r="H550" s="45" t="s">
        <v>24</v>
      </c>
      <c r="I550" s="15">
        <v>3.25</v>
      </c>
      <c r="J550" s="81">
        <v>690</v>
      </c>
    </row>
    <row r="551" spans="1:10" ht="15.75" customHeight="1">
      <c r="A551" s="16">
        <v>501</v>
      </c>
      <c r="B551" s="45" t="s">
        <v>397</v>
      </c>
      <c r="C551" s="45"/>
      <c r="D551" s="45" t="s">
        <v>398</v>
      </c>
      <c r="E551" s="17">
        <v>12.9</v>
      </c>
      <c r="F551" s="81">
        <v>1450</v>
      </c>
      <c r="G551" s="81">
        <v>1610</v>
      </c>
      <c r="H551" s="45" t="s">
        <v>337</v>
      </c>
      <c r="I551" s="17">
        <v>4.0999999999999996</v>
      </c>
      <c r="J551" s="81">
        <v>720</v>
      </c>
    </row>
    <row r="552" spans="1:10" ht="15.75" customHeight="1">
      <c r="A552" s="16">
        <v>502</v>
      </c>
      <c r="B552" s="45" t="s">
        <v>117</v>
      </c>
      <c r="C552" s="45"/>
      <c r="D552" s="45" t="s">
        <v>118</v>
      </c>
      <c r="E552" s="15">
        <v>14.45</v>
      </c>
      <c r="F552" s="81">
        <v>1520</v>
      </c>
      <c r="G552" s="81">
        <v>1680</v>
      </c>
      <c r="H552" s="45" t="s">
        <v>30</v>
      </c>
      <c r="I552" s="17">
        <v>4.2</v>
      </c>
      <c r="J552" s="81">
        <v>810</v>
      </c>
    </row>
    <row r="553" spans="1:10" ht="15.75" customHeight="1">
      <c r="A553" s="16">
        <v>503</v>
      </c>
      <c r="B553" s="45" t="s">
        <v>119</v>
      </c>
      <c r="C553" s="45"/>
      <c r="D553" s="45" t="s">
        <v>120</v>
      </c>
      <c r="E553" s="17">
        <v>15.7</v>
      </c>
      <c r="F553" s="81">
        <v>1730</v>
      </c>
      <c r="G553" s="81">
        <v>1910</v>
      </c>
      <c r="H553" s="45" t="s">
        <v>36</v>
      </c>
      <c r="I553" s="17">
        <v>4.5999999999999996</v>
      </c>
      <c r="J553" s="81">
        <v>960</v>
      </c>
    </row>
    <row r="554" spans="1:10" ht="15.75" customHeight="1">
      <c r="A554" s="16">
        <v>504</v>
      </c>
      <c r="B554" s="45" t="s">
        <v>119</v>
      </c>
      <c r="C554" s="45"/>
      <c r="D554" s="45" t="s">
        <v>120</v>
      </c>
      <c r="E554" s="17">
        <v>15.7</v>
      </c>
      <c r="F554" s="81">
        <v>1730</v>
      </c>
      <c r="G554" s="81">
        <v>1910</v>
      </c>
      <c r="H554" s="45" t="s">
        <v>37</v>
      </c>
      <c r="I554" s="17">
        <v>4.9000000000000004</v>
      </c>
      <c r="J554" s="81">
        <v>960</v>
      </c>
    </row>
    <row r="555" spans="1:10" ht="15.75" customHeight="1">
      <c r="A555" s="16">
        <v>505</v>
      </c>
      <c r="B555" s="45" t="s">
        <v>121</v>
      </c>
      <c r="C555" s="45"/>
      <c r="D555" s="45" t="s">
        <v>122</v>
      </c>
      <c r="E555" s="16">
        <v>18</v>
      </c>
      <c r="F555" s="81">
        <v>1930</v>
      </c>
      <c r="G555" s="81">
        <v>2130</v>
      </c>
      <c r="H555" s="45" t="s">
        <v>43</v>
      </c>
      <c r="I555" s="15">
        <v>6.15</v>
      </c>
      <c r="J555" s="81">
        <v>1130</v>
      </c>
    </row>
    <row r="556" spans="1:10" ht="15.75" customHeight="1">
      <c r="A556" s="16">
        <v>506</v>
      </c>
      <c r="B556" s="45" t="s">
        <v>189</v>
      </c>
      <c r="C556" s="45"/>
      <c r="D556" s="45" t="s">
        <v>123</v>
      </c>
      <c r="E556" s="17">
        <v>1.6</v>
      </c>
      <c r="F556" s="81">
        <v>2170</v>
      </c>
      <c r="G556" s="81">
        <v>2170</v>
      </c>
      <c r="H556" s="45" t="s">
        <v>15</v>
      </c>
      <c r="I556" s="45" t="s">
        <v>15</v>
      </c>
      <c r="J556" s="81">
        <v>0</v>
      </c>
    </row>
    <row r="557" spans="1:10" ht="15.75" customHeight="1">
      <c r="A557" s="16">
        <v>507</v>
      </c>
      <c r="B557" s="45" t="s">
        <v>190</v>
      </c>
      <c r="C557" s="45"/>
      <c r="D557" s="45" t="s">
        <v>124</v>
      </c>
      <c r="E557" s="17">
        <v>1.8</v>
      </c>
      <c r="F557" s="81">
        <v>2600</v>
      </c>
      <c r="G557" s="81">
        <v>2600</v>
      </c>
      <c r="H557" s="45" t="s">
        <v>15</v>
      </c>
      <c r="I557" s="45" t="s">
        <v>15</v>
      </c>
      <c r="J557" s="81">
        <v>0</v>
      </c>
    </row>
    <row r="558" spans="1:10" ht="15.75" customHeight="1">
      <c r="A558" s="16">
        <v>508</v>
      </c>
      <c r="B558" s="45" t="s">
        <v>399</v>
      </c>
      <c r="C558" s="45"/>
      <c r="D558" s="45" t="s">
        <v>400</v>
      </c>
      <c r="E558" s="17">
        <v>25.4</v>
      </c>
      <c r="F558" s="81">
        <v>2970</v>
      </c>
      <c r="G558" s="81">
        <v>3250</v>
      </c>
      <c r="H558" s="45" t="s">
        <v>401</v>
      </c>
      <c r="I558" s="17">
        <v>8.3000000000000007</v>
      </c>
      <c r="J558" s="81">
        <v>1500</v>
      </c>
    </row>
    <row r="559" spans="1:10" ht="15.75" customHeight="1">
      <c r="A559" s="16">
        <v>509</v>
      </c>
      <c r="B559" s="45" t="s">
        <v>125</v>
      </c>
      <c r="C559" s="45"/>
      <c r="D559" s="45" t="s">
        <v>126</v>
      </c>
      <c r="E559" s="16">
        <v>15</v>
      </c>
      <c r="F559" s="81">
        <v>1710</v>
      </c>
      <c r="G559" s="81">
        <v>1880</v>
      </c>
      <c r="H559" s="45" t="s">
        <v>127</v>
      </c>
      <c r="I559" s="15">
        <v>3.35</v>
      </c>
      <c r="J559" s="81">
        <v>870</v>
      </c>
    </row>
    <row r="560" spans="1:10" ht="15.75" customHeight="1">
      <c r="A560" s="16">
        <v>510</v>
      </c>
      <c r="B560" s="45" t="s">
        <v>128</v>
      </c>
      <c r="C560" s="45"/>
      <c r="D560" s="45" t="s">
        <v>129</v>
      </c>
      <c r="E560" s="17">
        <v>16.7</v>
      </c>
      <c r="F560" s="81">
        <v>1860</v>
      </c>
      <c r="G560" s="81">
        <v>2050</v>
      </c>
      <c r="H560" s="45" t="s">
        <v>130</v>
      </c>
      <c r="I560" s="15">
        <v>4.05</v>
      </c>
      <c r="J560" s="81">
        <v>990</v>
      </c>
    </row>
    <row r="561" spans="1:10" ht="15.75" customHeight="1">
      <c r="A561" s="16">
        <v>511</v>
      </c>
      <c r="B561" s="45" t="s">
        <v>402</v>
      </c>
      <c r="C561" s="45"/>
      <c r="D561" s="45" t="s">
        <v>403</v>
      </c>
      <c r="E561" s="17">
        <v>21.1</v>
      </c>
      <c r="F561" s="81">
        <v>2530</v>
      </c>
      <c r="G561" s="81">
        <v>2760</v>
      </c>
      <c r="H561" s="45" t="s">
        <v>404</v>
      </c>
      <c r="I561" s="15">
        <v>4.75</v>
      </c>
      <c r="J561" s="81">
        <v>1250</v>
      </c>
    </row>
    <row r="562" spans="1:10" ht="15.75" customHeight="1">
      <c r="A562" s="16">
        <v>512</v>
      </c>
      <c r="B562" s="45" t="s">
        <v>131</v>
      </c>
      <c r="C562" s="45"/>
      <c r="D562" s="45" t="s">
        <v>132</v>
      </c>
      <c r="E562" s="17">
        <v>24.2</v>
      </c>
      <c r="F562" s="81">
        <v>2860</v>
      </c>
      <c r="G562" s="81">
        <v>3120</v>
      </c>
      <c r="H562" s="45" t="s">
        <v>133</v>
      </c>
      <c r="I562" s="17">
        <v>6.3</v>
      </c>
      <c r="J562" s="81">
        <v>1510</v>
      </c>
    </row>
    <row r="563" spans="1:10" ht="15.75" customHeight="1">
      <c r="A563" s="16">
        <v>513</v>
      </c>
      <c r="B563" s="45" t="s">
        <v>405</v>
      </c>
      <c r="C563" s="45"/>
      <c r="D563" s="45" t="s">
        <v>406</v>
      </c>
      <c r="E563" s="17">
        <v>19.7</v>
      </c>
      <c r="F563" s="81">
        <v>2670</v>
      </c>
      <c r="G563" s="81">
        <v>2770</v>
      </c>
      <c r="H563" s="45" t="s">
        <v>407</v>
      </c>
      <c r="I563" s="15">
        <v>3.25</v>
      </c>
      <c r="J563" s="81">
        <v>910</v>
      </c>
    </row>
    <row r="564" spans="1:10" ht="15.75" customHeight="1">
      <c r="A564" s="16">
        <v>514</v>
      </c>
      <c r="B564" s="45" t="s">
        <v>408</v>
      </c>
      <c r="C564" s="45"/>
      <c r="D564" s="45" t="s">
        <v>409</v>
      </c>
      <c r="E564" s="17">
        <v>21.5</v>
      </c>
      <c r="F564" s="81">
        <v>2880</v>
      </c>
      <c r="G564" s="81">
        <v>3000</v>
      </c>
      <c r="H564" s="45" t="s">
        <v>410</v>
      </c>
      <c r="I564" s="15">
        <v>3.95</v>
      </c>
      <c r="J564" s="81">
        <v>1080</v>
      </c>
    </row>
    <row r="565" spans="1:10" ht="15.75" customHeight="1">
      <c r="A565" s="16">
        <v>515</v>
      </c>
      <c r="B565" s="45" t="s">
        <v>411</v>
      </c>
      <c r="C565" s="45"/>
      <c r="D565" s="45" t="s">
        <v>412</v>
      </c>
      <c r="E565" s="17">
        <v>23.3</v>
      </c>
      <c r="F565" s="81">
        <v>3070</v>
      </c>
      <c r="G565" s="81">
        <v>3200</v>
      </c>
      <c r="H565" s="45" t="s">
        <v>134</v>
      </c>
      <c r="I565" s="15">
        <v>4.25</v>
      </c>
      <c r="J565" s="81">
        <v>1200</v>
      </c>
    </row>
    <row r="566" spans="1:10" ht="15.75" customHeight="1">
      <c r="A566" s="16">
        <v>516</v>
      </c>
      <c r="B566" s="45" t="s">
        <v>413</v>
      </c>
      <c r="C566" s="45"/>
      <c r="D566" s="45" t="s">
        <v>414</v>
      </c>
      <c r="E566" s="17">
        <v>27.4</v>
      </c>
      <c r="F566" s="81">
        <v>3500</v>
      </c>
      <c r="G566" s="81">
        <v>3640</v>
      </c>
      <c r="H566" s="45" t="s">
        <v>415</v>
      </c>
      <c r="I566" s="15">
        <v>6.85</v>
      </c>
      <c r="J566" s="81">
        <v>1410</v>
      </c>
    </row>
    <row r="567" spans="1:10" ht="15.75" customHeight="1">
      <c r="A567" s="16">
        <v>517</v>
      </c>
      <c r="B567" s="45" t="s">
        <v>416</v>
      </c>
      <c r="C567" s="45"/>
      <c r="D567" s="45" t="s">
        <v>417</v>
      </c>
      <c r="E567" s="17">
        <v>19.600000000000001</v>
      </c>
      <c r="F567" s="81">
        <v>2290</v>
      </c>
      <c r="G567" s="81">
        <v>2500</v>
      </c>
      <c r="H567" s="45" t="s">
        <v>407</v>
      </c>
      <c r="I567" s="15">
        <v>3.25</v>
      </c>
      <c r="J567" s="81">
        <v>910</v>
      </c>
    </row>
    <row r="568" spans="1:10" ht="15.75" customHeight="1">
      <c r="A568" s="16">
        <v>518</v>
      </c>
      <c r="B568" s="45" t="s">
        <v>418</v>
      </c>
      <c r="C568" s="45"/>
      <c r="D568" s="45" t="s">
        <v>419</v>
      </c>
      <c r="E568" s="17">
        <v>20.3</v>
      </c>
      <c r="F568" s="81">
        <v>2420</v>
      </c>
      <c r="G568" s="81">
        <v>2660</v>
      </c>
      <c r="H568" s="45" t="s">
        <v>410</v>
      </c>
      <c r="I568" s="15">
        <v>3.95</v>
      </c>
      <c r="J568" s="81">
        <v>1080</v>
      </c>
    </row>
    <row r="569" spans="1:10" ht="15.75" customHeight="1">
      <c r="A569" s="16">
        <v>519</v>
      </c>
      <c r="B569" s="45" t="s">
        <v>135</v>
      </c>
      <c r="C569" s="45"/>
      <c r="D569" s="45" t="s">
        <v>136</v>
      </c>
      <c r="E569" s="17">
        <v>21.4</v>
      </c>
      <c r="F569" s="81">
        <v>2570</v>
      </c>
      <c r="G569" s="81">
        <v>2810</v>
      </c>
      <c r="H569" s="45" t="s">
        <v>134</v>
      </c>
      <c r="I569" s="15">
        <v>4.25</v>
      </c>
      <c r="J569" s="81">
        <v>1200</v>
      </c>
    </row>
    <row r="570" spans="1:10" ht="15.75" customHeight="1">
      <c r="A570" s="16">
        <v>520</v>
      </c>
      <c r="B570" s="45" t="s">
        <v>420</v>
      </c>
      <c r="C570" s="45"/>
      <c r="D570" s="45" t="s">
        <v>421</v>
      </c>
      <c r="E570" s="17">
        <v>25.5</v>
      </c>
      <c r="F570" s="81">
        <v>2860</v>
      </c>
      <c r="G570" s="81">
        <v>3140</v>
      </c>
      <c r="H570" s="45" t="s">
        <v>415</v>
      </c>
      <c r="I570" s="15">
        <v>6.85</v>
      </c>
      <c r="J570" s="81">
        <v>1410</v>
      </c>
    </row>
    <row r="571" spans="1:10" ht="15.75" customHeight="1">
      <c r="A571" s="16">
        <v>521</v>
      </c>
      <c r="B571" s="45" t="s">
        <v>137</v>
      </c>
      <c r="C571" s="45"/>
      <c r="D571" s="45" t="s">
        <v>138</v>
      </c>
      <c r="E571" s="17">
        <v>18.100000000000001</v>
      </c>
      <c r="F571" s="81">
        <v>2500</v>
      </c>
      <c r="G571" s="81">
        <v>2720</v>
      </c>
      <c r="H571" s="45" t="s">
        <v>139</v>
      </c>
      <c r="I571" s="17">
        <v>3.2</v>
      </c>
      <c r="J571" s="81">
        <v>970</v>
      </c>
    </row>
    <row r="572" spans="1:10" ht="15.75" customHeight="1">
      <c r="A572" s="16">
        <v>522</v>
      </c>
      <c r="B572" s="45" t="s">
        <v>140</v>
      </c>
      <c r="C572" s="45"/>
      <c r="D572" s="45" t="s">
        <v>141</v>
      </c>
      <c r="E572" s="17">
        <v>20.399999999999999</v>
      </c>
      <c r="F572" s="81">
        <v>2680</v>
      </c>
      <c r="G572" s="81">
        <v>2900</v>
      </c>
      <c r="H572" s="45" t="s">
        <v>142</v>
      </c>
      <c r="I572" s="15">
        <v>4.05</v>
      </c>
      <c r="J572" s="81">
        <v>1160</v>
      </c>
    </row>
    <row r="573" spans="1:10" ht="15.75" customHeight="1">
      <c r="A573" s="16">
        <v>523</v>
      </c>
      <c r="B573" s="45" t="s">
        <v>143</v>
      </c>
      <c r="C573" s="45"/>
      <c r="D573" s="45" t="s">
        <v>144</v>
      </c>
      <c r="E573" s="17">
        <v>21.7</v>
      </c>
      <c r="F573" s="81">
        <v>2810</v>
      </c>
      <c r="G573" s="81">
        <v>2940</v>
      </c>
      <c r="H573" s="45" t="s">
        <v>145</v>
      </c>
      <c r="I573" s="17">
        <v>4.7</v>
      </c>
      <c r="J573" s="81">
        <v>1300</v>
      </c>
    </row>
    <row r="574" spans="1:10" ht="15.75" customHeight="1">
      <c r="A574" s="16">
        <v>524</v>
      </c>
      <c r="B574" s="45" t="s">
        <v>422</v>
      </c>
      <c r="C574" s="45"/>
      <c r="D574" s="45" t="s">
        <v>423</v>
      </c>
      <c r="E574" s="15">
        <v>24.45</v>
      </c>
      <c r="F574" s="81">
        <v>2870</v>
      </c>
      <c r="G574" s="81">
        <v>3110</v>
      </c>
      <c r="H574" s="45" t="s">
        <v>424</v>
      </c>
      <c r="I574" s="15">
        <v>3.45</v>
      </c>
      <c r="J574" s="81">
        <v>1070</v>
      </c>
    </row>
    <row r="575" spans="1:10" ht="15.75" customHeight="1">
      <c r="A575" s="16">
        <v>525</v>
      </c>
      <c r="B575" s="45" t="s">
        <v>425</v>
      </c>
      <c r="C575" s="45"/>
      <c r="D575" s="45" t="s">
        <v>426</v>
      </c>
      <c r="E575" s="17">
        <v>14.4</v>
      </c>
      <c r="F575" s="81">
        <v>1650</v>
      </c>
      <c r="G575" s="81">
        <v>1800</v>
      </c>
      <c r="H575" s="45" t="s">
        <v>427</v>
      </c>
      <c r="I575" s="17">
        <v>0.7</v>
      </c>
      <c r="J575" s="81">
        <v>540</v>
      </c>
    </row>
    <row r="576" spans="1:10" ht="15.75" customHeight="1">
      <c r="A576" s="16">
        <v>526</v>
      </c>
      <c r="B576" s="45" t="s">
        <v>146</v>
      </c>
      <c r="C576" s="45"/>
      <c r="D576" s="45" t="s">
        <v>147</v>
      </c>
      <c r="E576" s="16">
        <v>17</v>
      </c>
      <c r="F576" s="81">
        <v>1690</v>
      </c>
      <c r="G576" s="81">
        <v>1880</v>
      </c>
      <c r="H576" s="45" t="s">
        <v>148</v>
      </c>
      <c r="I576" s="15">
        <v>0.85</v>
      </c>
      <c r="J576" s="81">
        <v>730</v>
      </c>
    </row>
    <row r="577" spans="1:10" ht="15.75" customHeight="1">
      <c r="A577" s="16">
        <v>527</v>
      </c>
      <c r="B577" s="45" t="s">
        <v>428</v>
      </c>
      <c r="C577" s="45"/>
      <c r="D577" s="45" t="s">
        <v>429</v>
      </c>
      <c r="E577" s="17">
        <v>20.7</v>
      </c>
      <c r="F577" s="81">
        <v>2680</v>
      </c>
      <c r="G577" s="81">
        <v>2810</v>
      </c>
      <c r="H577" s="45" t="s">
        <v>134</v>
      </c>
      <c r="I577" s="15">
        <v>4.25</v>
      </c>
      <c r="J577" s="81">
        <v>1200</v>
      </c>
    </row>
    <row r="578" spans="1:10" ht="15.75" customHeight="1">
      <c r="A578" s="16">
        <v>528</v>
      </c>
      <c r="B578" s="45" t="s">
        <v>430</v>
      </c>
      <c r="C578" s="45"/>
      <c r="D578" s="45" t="s">
        <v>431</v>
      </c>
      <c r="E578" s="17">
        <v>11.8</v>
      </c>
      <c r="F578" s="81">
        <v>1260</v>
      </c>
      <c r="G578" s="81">
        <v>1390</v>
      </c>
      <c r="H578" s="45" t="s">
        <v>30</v>
      </c>
      <c r="I578" s="17">
        <v>4.2</v>
      </c>
      <c r="J578" s="81">
        <v>810</v>
      </c>
    </row>
    <row r="579" spans="1:10" ht="15.75" customHeight="1">
      <c r="A579" s="16">
        <v>529</v>
      </c>
      <c r="B579" s="45" t="s">
        <v>149</v>
      </c>
      <c r="C579" s="45"/>
      <c r="D579" s="45" t="s">
        <v>150</v>
      </c>
      <c r="E579" s="17">
        <v>12.5</v>
      </c>
      <c r="F579" s="81">
        <v>1380</v>
      </c>
      <c r="G579" s="81">
        <v>1520</v>
      </c>
      <c r="H579" s="45" t="s">
        <v>36</v>
      </c>
      <c r="I579" s="17">
        <v>4.5999999999999996</v>
      </c>
      <c r="J579" s="81">
        <v>960</v>
      </c>
    </row>
    <row r="580" spans="1:10" ht="15.75" customHeight="1">
      <c r="A580" s="16">
        <v>530</v>
      </c>
      <c r="B580" s="45" t="s">
        <v>149</v>
      </c>
      <c r="C580" s="45"/>
      <c r="D580" s="45" t="s">
        <v>150</v>
      </c>
      <c r="E580" s="17">
        <v>12.5</v>
      </c>
      <c r="F580" s="81">
        <v>1380</v>
      </c>
      <c r="G580" s="81">
        <v>1520</v>
      </c>
      <c r="H580" s="45" t="s">
        <v>37</v>
      </c>
      <c r="I580" s="17">
        <v>4.9000000000000004</v>
      </c>
      <c r="J580" s="81">
        <v>960</v>
      </c>
    </row>
    <row r="581" spans="1:10" ht="15.75" customHeight="1">
      <c r="A581" s="16">
        <v>531</v>
      </c>
      <c r="B581" s="45" t="s">
        <v>151</v>
      </c>
      <c r="C581" s="45"/>
      <c r="D581" s="45" t="s">
        <v>152</v>
      </c>
      <c r="E581" s="17">
        <v>14.1</v>
      </c>
      <c r="F581" s="81">
        <v>1520</v>
      </c>
      <c r="G581" s="81">
        <v>1680</v>
      </c>
      <c r="H581" s="45" t="s">
        <v>43</v>
      </c>
      <c r="I581" s="15">
        <v>6.15</v>
      </c>
      <c r="J581" s="81">
        <v>1130</v>
      </c>
    </row>
    <row r="582" spans="1:10" ht="15.75" customHeight="1">
      <c r="A582" s="16">
        <v>532</v>
      </c>
      <c r="B582" s="45" t="s">
        <v>432</v>
      </c>
      <c r="C582" s="45"/>
      <c r="D582" s="45" t="s">
        <v>433</v>
      </c>
      <c r="E582" s="17">
        <v>12.1</v>
      </c>
      <c r="F582" s="81">
        <v>1500</v>
      </c>
      <c r="G582" s="81">
        <v>1660</v>
      </c>
      <c r="H582" s="45" t="s">
        <v>15</v>
      </c>
      <c r="I582" s="45" t="s">
        <v>15</v>
      </c>
      <c r="J582" s="81">
        <v>0</v>
      </c>
    </row>
    <row r="583" spans="1:10" ht="15.75" customHeight="1">
      <c r="A583" s="16">
        <v>533</v>
      </c>
      <c r="B583" s="45" t="s">
        <v>434</v>
      </c>
      <c r="C583" s="45"/>
      <c r="D583" s="45" t="s">
        <v>435</v>
      </c>
      <c r="E583" s="16">
        <v>14</v>
      </c>
      <c r="F583" s="81">
        <v>1740</v>
      </c>
      <c r="G583" s="81">
        <v>1920</v>
      </c>
      <c r="H583" s="45" t="s">
        <v>15</v>
      </c>
      <c r="I583" s="45" t="s">
        <v>15</v>
      </c>
      <c r="J583" s="81">
        <v>0</v>
      </c>
    </row>
    <row r="584" spans="1:10" ht="15.75" customHeight="1">
      <c r="A584" s="16">
        <v>534</v>
      </c>
      <c r="B584" s="45" t="s">
        <v>153</v>
      </c>
      <c r="C584" s="45"/>
      <c r="D584" s="45" t="s">
        <v>154</v>
      </c>
      <c r="E584" s="17">
        <v>11.5</v>
      </c>
      <c r="F584" s="81">
        <v>1390</v>
      </c>
      <c r="G584" s="81">
        <v>1540</v>
      </c>
      <c r="H584" s="45" t="s">
        <v>24</v>
      </c>
      <c r="I584" s="15">
        <v>3.25</v>
      </c>
      <c r="J584" s="81">
        <v>690</v>
      </c>
    </row>
    <row r="585" spans="1:10" ht="15.75" customHeight="1">
      <c r="A585" s="16">
        <v>535</v>
      </c>
      <c r="B585" s="45" t="s">
        <v>155</v>
      </c>
      <c r="C585" s="45"/>
      <c r="D585" s="45" t="s">
        <v>156</v>
      </c>
      <c r="E585" s="15">
        <v>21.15</v>
      </c>
      <c r="F585" s="81">
        <v>2050</v>
      </c>
      <c r="G585" s="81">
        <v>2220</v>
      </c>
      <c r="H585" s="45" t="s">
        <v>157</v>
      </c>
      <c r="I585" s="15">
        <v>3.25</v>
      </c>
      <c r="J585" s="81">
        <v>890</v>
      </c>
    </row>
    <row r="586" spans="1:10" ht="15.75" customHeight="1">
      <c r="A586" s="16">
        <v>536</v>
      </c>
      <c r="B586" s="45" t="s">
        <v>436</v>
      </c>
      <c r="C586" s="45"/>
      <c r="D586" s="45" t="s">
        <v>437</v>
      </c>
      <c r="E586" s="17">
        <v>18.5</v>
      </c>
      <c r="F586" s="81">
        <v>2120</v>
      </c>
      <c r="G586" s="81">
        <v>2290</v>
      </c>
      <c r="H586" s="45" t="s">
        <v>438</v>
      </c>
      <c r="I586" s="17">
        <v>5.8</v>
      </c>
      <c r="J586" s="81">
        <v>1100</v>
      </c>
    </row>
    <row r="587" spans="1:10" ht="15.75" customHeight="1">
      <c r="A587" s="16">
        <v>537</v>
      </c>
      <c r="B587" s="45" t="s">
        <v>158</v>
      </c>
      <c r="C587" s="45"/>
      <c r="D587" s="45" t="s">
        <v>159</v>
      </c>
      <c r="E587" s="17">
        <v>40.5</v>
      </c>
      <c r="F587" s="81">
        <v>3680</v>
      </c>
      <c r="G587" s="81">
        <v>4060</v>
      </c>
      <c r="H587" s="45" t="s">
        <v>160</v>
      </c>
      <c r="I587" s="15">
        <v>10.15</v>
      </c>
      <c r="J587" s="81">
        <v>1870</v>
      </c>
    </row>
    <row r="588" spans="1:10" ht="15.75" customHeight="1">
      <c r="A588" s="16">
        <v>538</v>
      </c>
      <c r="B588" s="45" t="s">
        <v>161</v>
      </c>
      <c r="C588" s="45"/>
      <c r="D588" s="45" t="s">
        <v>162</v>
      </c>
      <c r="E588" s="15">
        <v>40.049999999999997</v>
      </c>
      <c r="F588" s="81">
        <v>4670</v>
      </c>
      <c r="G588" s="81">
        <v>5230</v>
      </c>
      <c r="H588" s="45" t="s">
        <v>15</v>
      </c>
      <c r="I588" s="45" t="s">
        <v>15</v>
      </c>
      <c r="J588" s="81">
        <v>0</v>
      </c>
    </row>
    <row r="589" spans="1:10" ht="15.75" customHeight="1">
      <c r="A589" s="16">
        <v>539</v>
      </c>
      <c r="B589" s="45" t="s">
        <v>164</v>
      </c>
      <c r="C589" s="45"/>
      <c r="D589" s="45" t="s">
        <v>165</v>
      </c>
      <c r="E589" s="15">
        <v>47.95</v>
      </c>
      <c r="F589" s="81">
        <v>4210</v>
      </c>
      <c r="G589" s="81">
        <v>4720</v>
      </c>
      <c r="H589" s="45" t="s">
        <v>166</v>
      </c>
      <c r="I589" s="17">
        <v>9.5</v>
      </c>
      <c r="J589" s="81">
        <v>2000</v>
      </c>
    </row>
    <row r="590" spans="1:10" ht="15.75" customHeight="1">
      <c r="A590" s="16">
        <v>540</v>
      </c>
      <c r="B590" s="45" t="s">
        <v>167</v>
      </c>
      <c r="C590" s="45"/>
      <c r="D590" s="45" t="s">
        <v>168</v>
      </c>
      <c r="E590" s="15">
        <v>40.049999999999997</v>
      </c>
      <c r="F590" s="81">
        <v>5090</v>
      </c>
      <c r="G590" s="81">
        <v>5500</v>
      </c>
      <c r="H590" s="45" t="s">
        <v>15</v>
      </c>
      <c r="I590" s="45" t="s">
        <v>15</v>
      </c>
      <c r="J590" s="81">
        <v>0</v>
      </c>
    </row>
    <row r="591" spans="1:10" ht="15.75" customHeight="1">
      <c r="A591" s="16">
        <v>541</v>
      </c>
      <c r="B591" s="45" t="s">
        <v>439</v>
      </c>
      <c r="C591" s="45"/>
      <c r="D591" s="45" t="s">
        <v>440</v>
      </c>
      <c r="E591" s="16">
        <v>54</v>
      </c>
      <c r="F591" s="81">
        <v>4990</v>
      </c>
      <c r="G591" s="81">
        <v>5570</v>
      </c>
      <c r="H591" s="45" t="s">
        <v>441</v>
      </c>
      <c r="I591" s="17">
        <v>9.4</v>
      </c>
      <c r="J591" s="81">
        <v>2220</v>
      </c>
    </row>
    <row r="592" spans="1:10" ht="15.75" customHeight="1">
      <c r="A592" s="16">
        <v>542</v>
      </c>
      <c r="B592" s="45" t="s">
        <v>442</v>
      </c>
      <c r="C592" s="45"/>
      <c r="D592" s="45" t="s">
        <v>443</v>
      </c>
      <c r="E592" s="17">
        <v>60.7</v>
      </c>
      <c r="F592" s="81">
        <v>6460</v>
      </c>
      <c r="G592" s="81">
        <v>6660</v>
      </c>
      <c r="H592" s="45" t="s">
        <v>134</v>
      </c>
      <c r="I592" s="15">
        <v>4.25</v>
      </c>
      <c r="J592" s="81">
        <v>1200</v>
      </c>
    </row>
    <row r="593" spans="1:10" ht="15.75" customHeight="1">
      <c r="A593" s="16">
        <v>543</v>
      </c>
      <c r="B593" s="45" t="s">
        <v>445</v>
      </c>
      <c r="C593" s="45"/>
      <c r="D593" s="45" t="s">
        <v>446</v>
      </c>
      <c r="E593" s="16">
        <v>39</v>
      </c>
      <c r="F593" s="81">
        <v>3280</v>
      </c>
      <c r="G593" s="81">
        <v>3470</v>
      </c>
      <c r="H593" s="45" t="s">
        <v>447</v>
      </c>
      <c r="I593" s="17">
        <v>3.1</v>
      </c>
      <c r="J593" s="81">
        <v>470</v>
      </c>
    </row>
    <row r="594" spans="1:10" ht="15.75" customHeight="1">
      <c r="A594" s="16">
        <v>544</v>
      </c>
      <c r="B594" s="45" t="s">
        <v>448</v>
      </c>
      <c r="C594" s="45"/>
      <c r="D594" s="45" t="s">
        <v>449</v>
      </c>
      <c r="E594" s="16">
        <v>52</v>
      </c>
      <c r="F594" s="81">
        <v>4320</v>
      </c>
      <c r="G594" s="81">
        <v>4580</v>
      </c>
      <c r="H594" s="45" t="s">
        <v>134</v>
      </c>
      <c r="I594" s="15">
        <v>4.25</v>
      </c>
      <c r="J594" s="81">
        <v>1200</v>
      </c>
    </row>
    <row r="595" spans="1:10" ht="15.75" customHeight="1">
      <c r="A595" s="16">
        <v>545</v>
      </c>
      <c r="B595" s="45" t="s">
        <v>202</v>
      </c>
      <c r="C595" s="45"/>
      <c r="D595" s="45" t="s">
        <v>171</v>
      </c>
      <c r="E595" s="17">
        <v>57.4</v>
      </c>
      <c r="F595" s="81">
        <v>5720</v>
      </c>
      <c r="G595" s="81">
        <v>6010</v>
      </c>
      <c r="H595" s="45" t="s">
        <v>15</v>
      </c>
      <c r="I595" s="45" t="s">
        <v>15</v>
      </c>
      <c r="J595" s="81">
        <v>0</v>
      </c>
    </row>
    <row r="596" spans="1:10" ht="15.75" customHeight="1">
      <c r="A596" s="16">
        <v>546</v>
      </c>
      <c r="B596" s="45" t="s">
        <v>173</v>
      </c>
      <c r="C596" s="45"/>
      <c r="D596" s="45" t="s">
        <v>174</v>
      </c>
      <c r="E596" s="17">
        <v>68.5</v>
      </c>
      <c r="F596" s="81">
        <v>5320</v>
      </c>
      <c r="G596" s="81">
        <v>5670</v>
      </c>
      <c r="H596" s="45" t="s">
        <v>175</v>
      </c>
      <c r="I596" s="15">
        <v>7.96</v>
      </c>
      <c r="J596" s="81">
        <v>1340</v>
      </c>
    </row>
    <row r="597" spans="1:10" ht="27" customHeight="1">
      <c r="A597" s="38" t="s">
        <v>0</v>
      </c>
      <c r="B597" s="38"/>
      <c r="C597" s="38"/>
      <c r="D597" s="38"/>
      <c r="E597" s="38"/>
      <c r="F597" s="81">
        <v>0</v>
      </c>
      <c r="G597" s="81">
        <v>0</v>
      </c>
      <c r="J597" s="81">
        <v>0</v>
      </c>
    </row>
    <row r="598" spans="1:10" ht="24.75" customHeight="1">
      <c r="A598" s="39" t="s">
        <v>1</v>
      </c>
      <c r="B598" s="39"/>
      <c r="C598" s="39"/>
      <c r="F598" s="81">
        <v>0</v>
      </c>
      <c r="G598" s="81">
        <v>0</v>
      </c>
      <c r="J598" s="81">
        <v>0</v>
      </c>
    </row>
    <row r="599" spans="1:10" ht="30.75" customHeight="1">
      <c r="A599" s="40" t="s">
        <v>255</v>
      </c>
      <c r="B599" s="40"/>
      <c r="C599" s="40" t="s">
        <v>289</v>
      </c>
      <c r="D599" s="40"/>
      <c r="E599" s="40"/>
      <c r="F599" s="81">
        <v>0</v>
      </c>
      <c r="G599" s="81">
        <v>0</v>
      </c>
      <c r="H599" s="40"/>
      <c r="I599" s="40"/>
      <c r="J599" s="81">
        <v>0</v>
      </c>
    </row>
    <row r="600" spans="1:10" ht="15.75" customHeight="1">
      <c r="A600" s="83" t="s">
        <v>256</v>
      </c>
      <c r="B600" s="83"/>
      <c r="C600" s="83" t="s">
        <v>265</v>
      </c>
      <c r="D600" s="83"/>
      <c r="E600" s="83"/>
      <c r="F600" s="81">
        <v>0</v>
      </c>
      <c r="G600" s="81">
        <v>0</v>
      </c>
      <c r="H600" s="83"/>
      <c r="I600" s="83"/>
      <c r="J600" s="81">
        <v>0</v>
      </c>
    </row>
    <row r="601" spans="1:10" ht="15.75" customHeight="1">
      <c r="A601" s="83" t="s">
        <v>257</v>
      </c>
      <c r="B601" s="83"/>
      <c r="C601" s="83" t="s">
        <v>266</v>
      </c>
      <c r="D601" s="83"/>
      <c r="E601" s="83"/>
      <c r="F601" s="81">
        <v>0</v>
      </c>
      <c r="G601" s="81">
        <v>0</v>
      </c>
      <c r="H601" s="83"/>
      <c r="I601" s="83"/>
      <c r="J601" s="81">
        <v>0</v>
      </c>
    </row>
    <row r="602" spans="1:10" ht="15.75" customHeight="1">
      <c r="A602" s="83" t="s">
        <v>258</v>
      </c>
      <c r="B602" s="83"/>
      <c r="C602" s="83" t="s">
        <v>267</v>
      </c>
      <c r="D602" s="83"/>
      <c r="E602" s="83"/>
      <c r="F602" s="81">
        <v>0</v>
      </c>
      <c r="G602" s="81">
        <v>0</v>
      </c>
      <c r="H602" s="83"/>
      <c r="I602" s="83"/>
      <c r="J602" s="81">
        <v>0</v>
      </c>
    </row>
    <row r="603" spans="1:10" ht="15.75" customHeight="1">
      <c r="A603" s="84" t="s">
        <v>2</v>
      </c>
      <c r="B603" s="41" t="s">
        <v>3</v>
      </c>
      <c r="C603" s="41"/>
      <c r="D603" s="85" t="s">
        <v>5</v>
      </c>
      <c r="E603" s="85"/>
      <c r="F603" s="81">
        <v>0</v>
      </c>
      <c r="G603" s="81">
        <v>0</v>
      </c>
      <c r="H603" s="85" t="s">
        <v>6</v>
      </c>
      <c r="I603" s="85"/>
      <c r="J603" s="81">
        <v>0</v>
      </c>
    </row>
    <row r="604" spans="1:10" ht="15.75" customHeight="1">
      <c r="A604" s="86"/>
      <c r="B604" s="87"/>
      <c r="C604" s="88"/>
      <c r="D604" s="89" t="s">
        <v>9</v>
      </c>
      <c r="E604" s="89" t="s">
        <v>10</v>
      </c>
      <c r="F604" s="81" t="e">
        <v>#VALUE!</v>
      </c>
      <c r="G604" s="81" t="e">
        <v>#VALUE!</v>
      </c>
      <c r="H604" s="89" t="s">
        <v>9</v>
      </c>
      <c r="I604" s="89" t="s">
        <v>10</v>
      </c>
      <c r="J604" s="81" t="e">
        <v>#VALUE!</v>
      </c>
    </row>
    <row r="605" spans="1:10" ht="15.75" customHeight="1">
      <c r="A605" s="16">
        <v>547</v>
      </c>
      <c r="B605" s="45" t="s">
        <v>308</v>
      </c>
      <c r="C605" s="45"/>
      <c r="D605" s="45" t="s">
        <v>12</v>
      </c>
      <c r="E605" s="14"/>
      <c r="F605" s="81">
        <v>0</v>
      </c>
      <c r="G605" s="81">
        <v>0</v>
      </c>
      <c r="H605" s="45" t="s">
        <v>309</v>
      </c>
      <c r="I605" s="17">
        <v>5.4</v>
      </c>
      <c r="J605" s="81">
        <v>1670</v>
      </c>
    </row>
    <row r="606" spans="1:10" ht="15.75" customHeight="1">
      <c r="A606" s="16">
        <v>548</v>
      </c>
      <c r="B606" s="45" t="s">
        <v>13</v>
      </c>
      <c r="C606" s="45"/>
      <c r="D606" s="45" t="s">
        <v>13</v>
      </c>
      <c r="E606" s="14"/>
      <c r="F606" s="81">
        <v>0</v>
      </c>
      <c r="G606" s="81">
        <v>0</v>
      </c>
      <c r="H606" s="45" t="s">
        <v>321</v>
      </c>
      <c r="I606" s="15">
        <v>2.56</v>
      </c>
      <c r="J606" s="81">
        <v>800</v>
      </c>
    </row>
    <row r="607" spans="1:10" ht="15.75" customHeight="1">
      <c r="A607" s="16">
        <v>549</v>
      </c>
      <c r="B607" s="45" t="s">
        <v>13</v>
      </c>
      <c r="C607" s="45"/>
      <c r="D607" s="45" t="s">
        <v>13</v>
      </c>
      <c r="E607" s="14"/>
      <c r="F607" s="81">
        <v>0</v>
      </c>
      <c r="G607" s="81">
        <v>0</v>
      </c>
      <c r="H607" s="45" t="s">
        <v>315</v>
      </c>
      <c r="I607" s="17">
        <v>15.1</v>
      </c>
      <c r="J607" s="81">
        <v>3780</v>
      </c>
    </row>
    <row r="608" spans="1:10" ht="15.75" customHeight="1">
      <c r="A608" s="16">
        <v>550</v>
      </c>
      <c r="B608" s="45" t="s">
        <v>13</v>
      </c>
      <c r="C608" s="45"/>
      <c r="D608" s="45" t="s">
        <v>13</v>
      </c>
      <c r="E608" s="14"/>
      <c r="F608" s="81">
        <v>0</v>
      </c>
      <c r="G608" s="81">
        <v>0</v>
      </c>
      <c r="H608" s="45" t="s">
        <v>312</v>
      </c>
      <c r="I608" s="15">
        <v>4.5199999999999996</v>
      </c>
      <c r="J608" s="81">
        <v>1340</v>
      </c>
    </row>
    <row r="609" spans="1:10" ht="15.75" customHeight="1">
      <c r="A609" s="16">
        <v>551</v>
      </c>
      <c r="B609" s="45" t="s">
        <v>13</v>
      </c>
      <c r="C609" s="45"/>
      <c r="D609" s="45" t="s">
        <v>13</v>
      </c>
      <c r="E609" s="14"/>
      <c r="F609" s="81">
        <v>0</v>
      </c>
      <c r="G609" s="81">
        <v>0</v>
      </c>
      <c r="H609" s="45" t="s">
        <v>311</v>
      </c>
      <c r="I609" s="15">
        <v>3.28</v>
      </c>
      <c r="J609" s="81">
        <v>1030</v>
      </c>
    </row>
    <row r="610" spans="1:10" ht="15.75" customHeight="1">
      <c r="A610" s="16">
        <v>552</v>
      </c>
      <c r="B610" s="45" t="s">
        <v>13</v>
      </c>
      <c r="C610" s="45"/>
      <c r="D610" s="45" t="s">
        <v>13</v>
      </c>
      <c r="E610" s="14"/>
      <c r="F610" s="81">
        <v>0</v>
      </c>
      <c r="G610" s="81">
        <v>0</v>
      </c>
      <c r="H610" s="45" t="s">
        <v>310</v>
      </c>
      <c r="I610" s="15">
        <v>3.05</v>
      </c>
      <c r="J610" s="81">
        <v>780</v>
      </c>
    </row>
    <row r="611" spans="1:10" ht="15.75" customHeight="1">
      <c r="A611" s="16">
        <v>553</v>
      </c>
      <c r="B611" s="45" t="s">
        <v>13</v>
      </c>
      <c r="C611" s="45"/>
      <c r="D611" s="45" t="s">
        <v>13</v>
      </c>
      <c r="E611" s="14"/>
      <c r="F611" s="81">
        <v>0</v>
      </c>
      <c r="G611" s="81">
        <v>0</v>
      </c>
      <c r="H611" s="45" t="s">
        <v>319</v>
      </c>
      <c r="I611" s="15">
        <v>4.5199999999999996</v>
      </c>
      <c r="J611" s="81">
        <v>720</v>
      </c>
    </row>
    <row r="612" spans="1:10" ht="15.75" customHeight="1">
      <c r="A612" s="16">
        <v>554</v>
      </c>
      <c r="B612" s="45" t="s">
        <v>13</v>
      </c>
      <c r="C612" s="45"/>
      <c r="D612" s="45" t="s">
        <v>13</v>
      </c>
      <c r="E612" s="14"/>
      <c r="F612" s="81">
        <v>0</v>
      </c>
      <c r="G612" s="81">
        <v>0</v>
      </c>
      <c r="H612" s="45" t="s">
        <v>318</v>
      </c>
      <c r="I612" s="15">
        <v>2.15</v>
      </c>
      <c r="J612" s="81">
        <v>560</v>
      </c>
    </row>
    <row r="613" spans="1:10" ht="15.75" customHeight="1">
      <c r="A613" s="16">
        <v>555</v>
      </c>
      <c r="B613" s="45" t="s">
        <v>13</v>
      </c>
      <c r="C613" s="45"/>
      <c r="D613" s="45" t="s">
        <v>13</v>
      </c>
      <c r="E613" s="14"/>
      <c r="F613" s="81">
        <v>0</v>
      </c>
      <c r="G613" s="81">
        <v>0</v>
      </c>
      <c r="H613" s="45" t="s">
        <v>313</v>
      </c>
      <c r="I613" s="15">
        <v>1.47</v>
      </c>
      <c r="J613" s="81">
        <v>520</v>
      </c>
    </row>
    <row r="614" spans="1:10" ht="15.75" customHeight="1">
      <c r="A614" s="16">
        <v>556</v>
      </c>
      <c r="B614" s="45" t="s">
        <v>13</v>
      </c>
      <c r="C614" s="45"/>
      <c r="D614" s="45" t="s">
        <v>13</v>
      </c>
      <c r="E614" s="14"/>
      <c r="F614" s="81">
        <v>0</v>
      </c>
      <c r="G614" s="81">
        <v>0</v>
      </c>
      <c r="H614" s="45" t="s">
        <v>317</v>
      </c>
      <c r="I614" s="15">
        <v>4.5199999999999996</v>
      </c>
      <c r="J614" s="81">
        <v>1440</v>
      </c>
    </row>
    <row r="615" spans="1:10" ht="15.75" customHeight="1">
      <c r="A615" s="16">
        <v>557</v>
      </c>
      <c r="B615" s="45" t="s">
        <v>13</v>
      </c>
      <c r="C615" s="45"/>
      <c r="D615" s="45" t="s">
        <v>13</v>
      </c>
      <c r="E615" s="14"/>
      <c r="F615" s="81">
        <v>0</v>
      </c>
      <c r="G615" s="81">
        <v>0</v>
      </c>
      <c r="H615" s="45" t="s">
        <v>316</v>
      </c>
      <c r="I615" s="17">
        <v>6.7</v>
      </c>
      <c r="J615" s="81">
        <v>1510</v>
      </c>
    </row>
    <row r="616" spans="1:10" ht="15.75" customHeight="1">
      <c r="A616" s="16">
        <v>558</v>
      </c>
      <c r="B616" s="45" t="s">
        <v>13</v>
      </c>
      <c r="C616" s="45"/>
      <c r="D616" s="45" t="s">
        <v>13</v>
      </c>
      <c r="E616" s="14"/>
      <c r="F616" s="81">
        <v>0</v>
      </c>
      <c r="G616" s="81">
        <v>0</v>
      </c>
      <c r="H616" s="45" t="s">
        <v>320</v>
      </c>
      <c r="I616" s="15">
        <v>3.77</v>
      </c>
      <c r="J616" s="81">
        <v>1310</v>
      </c>
    </row>
    <row r="617" spans="1:10" ht="15.75" customHeight="1">
      <c r="A617" s="16">
        <v>559</v>
      </c>
      <c r="B617" s="45" t="s">
        <v>13</v>
      </c>
      <c r="C617" s="45"/>
      <c r="D617" s="45" t="s">
        <v>13</v>
      </c>
      <c r="E617" s="14"/>
      <c r="F617" s="81">
        <v>0</v>
      </c>
      <c r="G617" s="81">
        <v>0</v>
      </c>
      <c r="H617" s="45" t="s">
        <v>314</v>
      </c>
      <c r="I617" s="17">
        <v>16.899999999999999</v>
      </c>
      <c r="J617" s="81">
        <v>4670</v>
      </c>
    </row>
    <row r="618" spans="1:10" ht="15.75" customHeight="1">
      <c r="A618" s="16">
        <v>560</v>
      </c>
      <c r="B618" s="45" t="s">
        <v>14</v>
      </c>
      <c r="C618" s="45"/>
      <c r="D618" s="45" t="s">
        <v>14</v>
      </c>
      <c r="E618" s="14"/>
      <c r="F618" s="81">
        <v>0</v>
      </c>
      <c r="G618" s="81">
        <v>0</v>
      </c>
      <c r="H618" s="45" t="s">
        <v>322</v>
      </c>
      <c r="I618" s="17">
        <v>6.1</v>
      </c>
      <c r="J618" s="81">
        <v>1540</v>
      </c>
    </row>
    <row r="619" spans="1:10" ht="15.75" customHeight="1">
      <c r="A619" s="16">
        <v>561</v>
      </c>
      <c r="B619" s="45" t="s">
        <v>323</v>
      </c>
      <c r="C619" s="45"/>
      <c r="D619" s="45" t="s">
        <v>324</v>
      </c>
      <c r="E619" s="16">
        <v>19</v>
      </c>
      <c r="F619" s="81">
        <v>2240</v>
      </c>
      <c r="G619" s="81">
        <v>2360</v>
      </c>
      <c r="H619" s="45" t="s">
        <v>15</v>
      </c>
      <c r="I619" s="45" t="s">
        <v>15</v>
      </c>
      <c r="J619" s="81">
        <v>0</v>
      </c>
    </row>
    <row r="620" spans="1:10" ht="15.75" customHeight="1">
      <c r="A620" s="16">
        <v>562</v>
      </c>
      <c r="B620" s="45" t="s">
        <v>325</v>
      </c>
      <c r="C620" s="45"/>
      <c r="D620" s="45" t="s">
        <v>326</v>
      </c>
      <c r="E620" s="17">
        <v>19.7</v>
      </c>
      <c r="F620" s="81">
        <v>2320</v>
      </c>
      <c r="G620" s="81">
        <v>2430</v>
      </c>
      <c r="H620" s="45" t="s">
        <v>15</v>
      </c>
      <c r="I620" s="45" t="s">
        <v>15</v>
      </c>
      <c r="J620" s="81">
        <v>0</v>
      </c>
    </row>
    <row r="621" spans="1:10" ht="15.75" customHeight="1">
      <c r="A621" s="16">
        <v>563</v>
      </c>
      <c r="B621" s="45" t="s">
        <v>327</v>
      </c>
      <c r="C621" s="45"/>
      <c r="D621" s="45" t="s">
        <v>328</v>
      </c>
      <c r="E621" s="15">
        <v>0.95</v>
      </c>
      <c r="F621" s="81">
        <v>190</v>
      </c>
      <c r="G621" s="81">
        <v>200</v>
      </c>
      <c r="H621" s="45" t="s">
        <v>15</v>
      </c>
      <c r="I621" s="45" t="s">
        <v>15</v>
      </c>
      <c r="J621" s="81">
        <v>0</v>
      </c>
    </row>
    <row r="622" spans="1:10" ht="15.75" customHeight="1">
      <c r="A622" s="16">
        <v>564</v>
      </c>
      <c r="B622" s="45" t="s">
        <v>16</v>
      </c>
      <c r="C622" s="45"/>
      <c r="D622" s="45" t="s">
        <v>17</v>
      </c>
      <c r="E622" s="17">
        <v>8.4</v>
      </c>
      <c r="F622" s="81">
        <v>920</v>
      </c>
      <c r="G622" s="81">
        <v>1030</v>
      </c>
      <c r="H622" s="45" t="s">
        <v>18</v>
      </c>
      <c r="I622" s="15">
        <v>3.38</v>
      </c>
      <c r="J622" s="81">
        <v>1310</v>
      </c>
    </row>
    <row r="623" spans="1:10" ht="15.75" customHeight="1">
      <c r="A623" s="16">
        <v>565</v>
      </c>
      <c r="B623" s="45" t="s">
        <v>19</v>
      </c>
      <c r="C623" s="45"/>
      <c r="D623" s="45" t="s">
        <v>20</v>
      </c>
      <c r="E623" s="17">
        <v>11.7</v>
      </c>
      <c r="F623" s="81">
        <v>1190</v>
      </c>
      <c r="G623" s="81">
        <v>1300</v>
      </c>
      <c r="H623" s="45" t="s">
        <v>21</v>
      </c>
      <c r="I623" s="15">
        <v>4.33</v>
      </c>
      <c r="J623" s="81">
        <v>1420</v>
      </c>
    </row>
    <row r="624" spans="1:10" ht="15.75" customHeight="1">
      <c r="A624" s="16">
        <v>566</v>
      </c>
      <c r="B624" s="45" t="s">
        <v>22</v>
      </c>
      <c r="C624" s="45"/>
      <c r="D624" s="45" t="s">
        <v>23</v>
      </c>
      <c r="E624" s="15">
        <v>9.15</v>
      </c>
      <c r="F624" s="81">
        <v>1030</v>
      </c>
      <c r="G624" s="81">
        <v>1140</v>
      </c>
      <c r="H624" s="45" t="s">
        <v>24</v>
      </c>
      <c r="I624" s="15">
        <v>4.63</v>
      </c>
      <c r="J624" s="81">
        <v>1670</v>
      </c>
    </row>
    <row r="625" spans="1:10" ht="15.75" customHeight="1">
      <c r="A625" s="16">
        <v>567</v>
      </c>
      <c r="B625" s="45" t="s">
        <v>25</v>
      </c>
      <c r="C625" s="45"/>
      <c r="D625" s="45" t="s">
        <v>26</v>
      </c>
      <c r="E625" s="17">
        <v>12.1</v>
      </c>
      <c r="F625" s="81">
        <v>1390</v>
      </c>
      <c r="G625" s="81">
        <v>1540</v>
      </c>
      <c r="H625" s="45" t="s">
        <v>27</v>
      </c>
      <c r="I625" s="15">
        <v>6.23</v>
      </c>
      <c r="J625" s="81">
        <v>1730</v>
      </c>
    </row>
    <row r="626" spans="1:10" ht="15.75" customHeight="1">
      <c r="A626" s="16">
        <v>568</v>
      </c>
      <c r="B626" s="45" t="s">
        <v>336</v>
      </c>
      <c r="C626" s="45"/>
      <c r="D626" s="45" t="s">
        <v>334</v>
      </c>
      <c r="E626" s="15">
        <v>11.45</v>
      </c>
      <c r="F626" s="81">
        <v>1090</v>
      </c>
      <c r="G626" s="81">
        <v>1210</v>
      </c>
      <c r="H626" s="45" t="s">
        <v>337</v>
      </c>
      <c r="I626" s="15">
        <v>5.35</v>
      </c>
      <c r="J626" s="81">
        <v>1800</v>
      </c>
    </row>
    <row r="627" spans="1:10" ht="15.75" customHeight="1">
      <c r="A627" s="16">
        <v>569</v>
      </c>
      <c r="B627" s="45" t="s">
        <v>338</v>
      </c>
      <c r="C627" s="45"/>
      <c r="D627" s="45" t="s">
        <v>339</v>
      </c>
      <c r="E627" s="15">
        <v>12.85</v>
      </c>
      <c r="F627" s="81">
        <v>1370</v>
      </c>
      <c r="G627" s="81">
        <v>1520</v>
      </c>
      <c r="H627" s="45" t="s">
        <v>340</v>
      </c>
      <c r="I627" s="16">
        <v>7</v>
      </c>
      <c r="J627" s="81">
        <v>1900</v>
      </c>
    </row>
    <row r="628" spans="1:10" ht="15.75" customHeight="1">
      <c r="A628" s="16">
        <v>570</v>
      </c>
      <c r="B628" s="45" t="s">
        <v>28</v>
      </c>
      <c r="C628" s="45"/>
      <c r="D628" s="45" t="s">
        <v>29</v>
      </c>
      <c r="E628" s="17">
        <v>10.6</v>
      </c>
      <c r="F628" s="81">
        <v>1130</v>
      </c>
      <c r="G628" s="81">
        <v>1240</v>
      </c>
      <c r="H628" s="45" t="s">
        <v>30</v>
      </c>
      <c r="I628" s="15">
        <v>5.52</v>
      </c>
      <c r="J628" s="81">
        <v>1940</v>
      </c>
    </row>
    <row r="629" spans="1:10" ht="15.75" customHeight="1">
      <c r="A629" s="16">
        <v>571</v>
      </c>
      <c r="B629" s="45" t="s">
        <v>31</v>
      </c>
      <c r="C629" s="45"/>
      <c r="D629" s="45" t="s">
        <v>32</v>
      </c>
      <c r="E629" s="15">
        <v>15.55</v>
      </c>
      <c r="F629" s="81">
        <v>1500</v>
      </c>
      <c r="G629" s="81">
        <v>1650</v>
      </c>
      <c r="H629" s="45" t="s">
        <v>33</v>
      </c>
      <c r="I629" s="17">
        <v>7.7</v>
      </c>
      <c r="J629" s="81">
        <v>2130</v>
      </c>
    </row>
    <row r="630" spans="1:10" ht="15.75" customHeight="1">
      <c r="A630" s="16">
        <v>572</v>
      </c>
      <c r="B630" s="45" t="s">
        <v>34</v>
      </c>
      <c r="C630" s="45"/>
      <c r="D630" s="45" t="s">
        <v>35</v>
      </c>
      <c r="E630" s="15">
        <v>11.55</v>
      </c>
      <c r="F630" s="81">
        <v>1290</v>
      </c>
      <c r="G630" s="81">
        <v>1420</v>
      </c>
      <c r="H630" s="45" t="s">
        <v>36</v>
      </c>
      <c r="I630" s="17">
        <v>6.9</v>
      </c>
      <c r="J630" s="81">
        <v>2610</v>
      </c>
    </row>
    <row r="631" spans="1:10" ht="15.75" customHeight="1">
      <c r="A631" s="16">
        <v>573</v>
      </c>
      <c r="B631" s="45" t="s">
        <v>34</v>
      </c>
      <c r="C631" s="45"/>
      <c r="D631" s="45" t="s">
        <v>35</v>
      </c>
      <c r="E631" s="15">
        <v>11.55</v>
      </c>
      <c r="F631" s="81">
        <v>1290</v>
      </c>
      <c r="G631" s="81">
        <v>1420</v>
      </c>
      <c r="H631" s="45" t="s">
        <v>37</v>
      </c>
      <c r="I631" s="15">
        <v>6.68</v>
      </c>
      <c r="J631" s="81">
        <v>2150</v>
      </c>
    </row>
    <row r="632" spans="1:10" ht="15.75" customHeight="1">
      <c r="A632" s="16">
        <v>574</v>
      </c>
      <c r="B632" s="45" t="s">
        <v>38</v>
      </c>
      <c r="C632" s="45"/>
      <c r="D632" s="45" t="s">
        <v>39</v>
      </c>
      <c r="E632" s="17">
        <v>16.8</v>
      </c>
      <c r="F632" s="81">
        <v>1710</v>
      </c>
      <c r="G632" s="81">
        <v>1870</v>
      </c>
      <c r="H632" s="45" t="s">
        <v>40</v>
      </c>
      <c r="I632" s="17">
        <v>8.9</v>
      </c>
      <c r="J632" s="81">
        <v>2760</v>
      </c>
    </row>
    <row r="633" spans="1:10" ht="15.75" customHeight="1">
      <c r="A633" s="16">
        <v>575</v>
      </c>
      <c r="B633" s="45" t="s">
        <v>41</v>
      </c>
      <c r="C633" s="45"/>
      <c r="D633" s="45" t="s">
        <v>42</v>
      </c>
      <c r="E633" s="17">
        <v>13.8</v>
      </c>
      <c r="F633" s="81">
        <v>1500</v>
      </c>
      <c r="G633" s="81">
        <v>1650</v>
      </c>
      <c r="H633" s="45" t="s">
        <v>43</v>
      </c>
      <c r="I633" s="15">
        <v>9.25</v>
      </c>
      <c r="J633" s="81">
        <v>3080</v>
      </c>
    </row>
    <row r="634" spans="1:10" ht="15.75" customHeight="1">
      <c r="A634" s="16">
        <v>576</v>
      </c>
      <c r="B634" s="45" t="s">
        <v>44</v>
      </c>
      <c r="C634" s="45"/>
      <c r="D634" s="45" t="s">
        <v>45</v>
      </c>
      <c r="E634" s="15">
        <v>18.25</v>
      </c>
      <c r="F634" s="81">
        <v>2160</v>
      </c>
      <c r="G634" s="81">
        <v>2400</v>
      </c>
      <c r="H634" s="45" t="s">
        <v>46</v>
      </c>
      <c r="I634" s="15">
        <v>10.74</v>
      </c>
      <c r="J634" s="81">
        <v>3210</v>
      </c>
    </row>
    <row r="635" spans="1:10" ht="15.75" customHeight="1">
      <c r="A635" s="16">
        <v>577</v>
      </c>
      <c r="B635" s="45" t="s">
        <v>351</v>
      </c>
      <c r="C635" s="45"/>
      <c r="D635" s="45" t="s">
        <v>352</v>
      </c>
      <c r="E635" s="15">
        <v>6.35</v>
      </c>
      <c r="F635" s="81">
        <v>840</v>
      </c>
      <c r="G635" s="81">
        <v>930</v>
      </c>
      <c r="H635" s="45" t="s">
        <v>15</v>
      </c>
      <c r="I635" s="45" t="s">
        <v>15</v>
      </c>
      <c r="J635" s="81">
        <v>0</v>
      </c>
    </row>
    <row r="636" spans="1:10" ht="15.75" customHeight="1">
      <c r="A636" s="16">
        <v>578</v>
      </c>
      <c r="B636" s="45" t="s">
        <v>353</v>
      </c>
      <c r="C636" s="45"/>
      <c r="D636" s="45" t="s">
        <v>354</v>
      </c>
      <c r="E636" s="15">
        <v>6.35</v>
      </c>
      <c r="F636" s="81">
        <v>890</v>
      </c>
      <c r="G636" s="81">
        <v>950</v>
      </c>
      <c r="H636" s="45" t="s">
        <v>15</v>
      </c>
      <c r="I636" s="45" t="s">
        <v>15</v>
      </c>
      <c r="J636" s="81">
        <v>0</v>
      </c>
    </row>
    <row r="637" spans="1:10" ht="15.75" customHeight="1">
      <c r="A637" s="16">
        <v>579</v>
      </c>
      <c r="B637" s="45" t="s">
        <v>47</v>
      </c>
      <c r="C637" s="45"/>
      <c r="D637" s="45" t="s">
        <v>48</v>
      </c>
      <c r="E637" s="17">
        <v>6.7</v>
      </c>
      <c r="F637" s="81">
        <v>890</v>
      </c>
      <c r="G637" s="81">
        <v>980</v>
      </c>
      <c r="H637" s="45" t="s">
        <v>15</v>
      </c>
      <c r="I637" s="45" t="s">
        <v>15</v>
      </c>
      <c r="J637" s="81">
        <v>0</v>
      </c>
    </row>
    <row r="638" spans="1:10" ht="15.75" customHeight="1">
      <c r="A638" s="16">
        <v>580</v>
      </c>
      <c r="B638" s="45" t="s">
        <v>49</v>
      </c>
      <c r="C638" s="45"/>
      <c r="D638" s="45" t="s">
        <v>50</v>
      </c>
      <c r="E638" s="17">
        <v>8.8000000000000007</v>
      </c>
      <c r="F638" s="81">
        <v>1120</v>
      </c>
      <c r="G638" s="81">
        <v>1200</v>
      </c>
      <c r="H638" s="45" t="s">
        <v>15</v>
      </c>
      <c r="I638" s="45" t="s">
        <v>15</v>
      </c>
      <c r="J638" s="81">
        <v>0</v>
      </c>
    </row>
    <row r="639" spans="1:10" ht="15.75" customHeight="1">
      <c r="A639" s="16">
        <v>581</v>
      </c>
      <c r="B639" s="45" t="s">
        <v>355</v>
      </c>
      <c r="C639" s="45"/>
      <c r="D639" s="45" t="s">
        <v>356</v>
      </c>
      <c r="E639" s="17">
        <v>8.1999999999999993</v>
      </c>
      <c r="F639" s="81">
        <v>1220</v>
      </c>
      <c r="G639" s="81">
        <v>1300</v>
      </c>
      <c r="H639" s="45" t="s">
        <v>15</v>
      </c>
      <c r="I639" s="45" t="s">
        <v>15</v>
      </c>
      <c r="J639" s="81">
        <v>0</v>
      </c>
    </row>
    <row r="640" spans="1:10" ht="15.75" customHeight="1">
      <c r="A640" s="16">
        <v>582</v>
      </c>
      <c r="B640" s="45" t="s">
        <v>51</v>
      </c>
      <c r="C640" s="45"/>
      <c r="D640" s="45" t="s">
        <v>52</v>
      </c>
      <c r="E640" s="17">
        <v>5.3</v>
      </c>
      <c r="F640" s="81">
        <v>840</v>
      </c>
      <c r="G640" s="81">
        <v>920</v>
      </c>
      <c r="H640" s="45" t="s">
        <v>53</v>
      </c>
      <c r="I640" s="15">
        <v>2.39</v>
      </c>
      <c r="J640" s="81">
        <v>960</v>
      </c>
    </row>
    <row r="641" spans="1:10" ht="15.75" customHeight="1">
      <c r="A641" s="16">
        <v>583</v>
      </c>
      <c r="B641" s="45" t="s">
        <v>54</v>
      </c>
      <c r="C641" s="45"/>
      <c r="D641" s="45" t="s">
        <v>55</v>
      </c>
      <c r="E641" s="15">
        <v>8.25</v>
      </c>
      <c r="F641" s="81">
        <v>930</v>
      </c>
      <c r="G641" s="81">
        <v>1010</v>
      </c>
      <c r="H641" s="45" t="s">
        <v>359</v>
      </c>
      <c r="I641" s="15">
        <v>2.85</v>
      </c>
      <c r="J641" s="81">
        <v>1050</v>
      </c>
    </row>
    <row r="642" spans="1:10" ht="15.75" customHeight="1">
      <c r="A642" s="16">
        <v>584</v>
      </c>
      <c r="B642" s="45" t="s">
        <v>56</v>
      </c>
      <c r="C642" s="45"/>
      <c r="D642" s="45" t="s">
        <v>57</v>
      </c>
      <c r="E642" s="17">
        <v>6.1</v>
      </c>
      <c r="F642" s="81">
        <v>890</v>
      </c>
      <c r="G642" s="81">
        <v>970</v>
      </c>
      <c r="H642" s="45" t="s">
        <v>58</v>
      </c>
      <c r="I642" s="15">
        <v>2.85</v>
      </c>
      <c r="J642" s="81">
        <v>1130</v>
      </c>
    </row>
    <row r="643" spans="1:10" ht="15.75" customHeight="1">
      <c r="A643" s="16">
        <v>585</v>
      </c>
      <c r="B643" s="45" t="s">
        <v>59</v>
      </c>
      <c r="C643" s="45"/>
      <c r="D643" s="45" t="s">
        <v>60</v>
      </c>
      <c r="E643" s="15">
        <v>8.25</v>
      </c>
      <c r="F643" s="81">
        <v>970</v>
      </c>
      <c r="G643" s="81">
        <v>1060</v>
      </c>
      <c r="H643" s="45" t="s">
        <v>61</v>
      </c>
      <c r="I643" s="15">
        <v>3.62</v>
      </c>
      <c r="J643" s="81">
        <v>1270</v>
      </c>
    </row>
    <row r="644" spans="1:10" ht="15.75" customHeight="1">
      <c r="A644" s="16">
        <v>586</v>
      </c>
      <c r="B644" s="45" t="s">
        <v>62</v>
      </c>
      <c r="C644" s="45"/>
      <c r="D644" s="45" t="s">
        <v>63</v>
      </c>
      <c r="E644" s="17">
        <v>6.8</v>
      </c>
      <c r="F644" s="81">
        <v>1100</v>
      </c>
      <c r="G644" s="81">
        <v>1160</v>
      </c>
      <c r="H644" s="45" t="s">
        <v>64</v>
      </c>
      <c r="I644" s="15">
        <v>3.65</v>
      </c>
      <c r="J644" s="81">
        <v>1250</v>
      </c>
    </row>
    <row r="645" spans="1:10" ht="15.75" customHeight="1">
      <c r="A645" s="16">
        <v>587</v>
      </c>
      <c r="B645" s="45" t="s">
        <v>65</v>
      </c>
      <c r="C645" s="45"/>
      <c r="D645" s="45" t="s">
        <v>66</v>
      </c>
      <c r="E645" s="15">
        <v>7.15</v>
      </c>
      <c r="F645" s="81">
        <v>1130</v>
      </c>
      <c r="G645" s="81">
        <v>1170</v>
      </c>
      <c r="H645" s="45" t="s">
        <v>67</v>
      </c>
      <c r="I645" s="15">
        <v>4.33</v>
      </c>
      <c r="J645" s="81">
        <v>1470</v>
      </c>
    </row>
    <row r="646" spans="1:10" ht="15.75" customHeight="1">
      <c r="A646" s="16">
        <v>588</v>
      </c>
      <c r="B646" s="45" t="s">
        <v>68</v>
      </c>
      <c r="C646" s="45"/>
      <c r="D646" s="45" t="s">
        <v>69</v>
      </c>
      <c r="E646" s="15">
        <v>8.75</v>
      </c>
      <c r="F646" s="81">
        <v>1260</v>
      </c>
      <c r="G646" s="81">
        <v>1370</v>
      </c>
      <c r="H646" s="45" t="s">
        <v>70</v>
      </c>
      <c r="I646" s="15">
        <v>4.45</v>
      </c>
      <c r="J646" s="81">
        <v>1540</v>
      </c>
    </row>
    <row r="647" spans="1:10" ht="15.75" customHeight="1">
      <c r="A647" s="16">
        <v>589</v>
      </c>
      <c r="B647" s="45" t="s">
        <v>71</v>
      </c>
      <c r="C647" s="45"/>
      <c r="D647" s="45" t="s">
        <v>72</v>
      </c>
      <c r="E647" s="15">
        <v>8.85</v>
      </c>
      <c r="F647" s="81">
        <v>1300</v>
      </c>
      <c r="G647" s="81">
        <v>1410</v>
      </c>
      <c r="H647" s="45" t="s">
        <v>73</v>
      </c>
      <c r="I647" s="17">
        <v>5.7</v>
      </c>
      <c r="J647" s="81">
        <v>1730</v>
      </c>
    </row>
    <row r="648" spans="1:10" ht="15.75" customHeight="1">
      <c r="A648" s="16">
        <v>590</v>
      </c>
      <c r="B648" s="45" t="s">
        <v>74</v>
      </c>
      <c r="C648" s="45"/>
      <c r="D648" s="45" t="s">
        <v>75</v>
      </c>
      <c r="E648" s="17">
        <v>9.8000000000000007</v>
      </c>
      <c r="F648" s="81">
        <v>1260</v>
      </c>
      <c r="G648" s="81">
        <v>1350</v>
      </c>
      <c r="H648" s="45" t="s">
        <v>53</v>
      </c>
      <c r="I648" s="15">
        <v>2.39</v>
      </c>
      <c r="J648" s="81">
        <v>960</v>
      </c>
    </row>
    <row r="649" spans="1:10" ht="15.75" customHeight="1">
      <c r="A649" s="16">
        <v>591</v>
      </c>
      <c r="B649" s="45" t="s">
        <v>76</v>
      </c>
      <c r="C649" s="45"/>
      <c r="D649" s="45" t="s">
        <v>77</v>
      </c>
      <c r="E649" s="17">
        <v>9.1</v>
      </c>
      <c r="F649" s="81">
        <v>1430</v>
      </c>
      <c r="G649" s="81">
        <v>1520</v>
      </c>
      <c r="H649" s="45" t="s">
        <v>58</v>
      </c>
      <c r="I649" s="15">
        <v>2.85</v>
      </c>
      <c r="J649" s="81">
        <v>1130</v>
      </c>
    </row>
    <row r="650" spans="1:10" ht="15.75" customHeight="1">
      <c r="A650" s="16">
        <v>592</v>
      </c>
      <c r="B650" s="45" t="s">
        <v>78</v>
      </c>
      <c r="C650" s="45"/>
      <c r="D650" s="45" t="s">
        <v>79</v>
      </c>
      <c r="E650" s="17">
        <v>11.2</v>
      </c>
      <c r="F650" s="81">
        <v>1580</v>
      </c>
      <c r="G650" s="81">
        <v>1700</v>
      </c>
      <c r="H650" s="45" t="s">
        <v>64</v>
      </c>
      <c r="I650" s="15">
        <v>3.65</v>
      </c>
      <c r="J650" s="81">
        <v>1250</v>
      </c>
    </row>
    <row r="651" spans="1:10" ht="15.75" customHeight="1">
      <c r="A651" s="16">
        <v>593</v>
      </c>
      <c r="B651" s="45" t="s">
        <v>80</v>
      </c>
      <c r="C651" s="45"/>
      <c r="D651" s="45" t="s">
        <v>81</v>
      </c>
      <c r="E651" s="17">
        <v>14.7</v>
      </c>
      <c r="F651" s="81">
        <v>2050</v>
      </c>
      <c r="G651" s="81">
        <v>2200</v>
      </c>
      <c r="H651" s="45" t="s">
        <v>70</v>
      </c>
      <c r="I651" s="15">
        <v>4.45</v>
      </c>
      <c r="J651" s="81">
        <v>1540</v>
      </c>
    </row>
    <row r="652" spans="1:10" ht="15.75" customHeight="1">
      <c r="A652" s="16">
        <v>594</v>
      </c>
      <c r="B652" s="45" t="s">
        <v>82</v>
      </c>
      <c r="C652" s="45"/>
      <c r="D652" s="45" t="s">
        <v>83</v>
      </c>
      <c r="E652" s="17">
        <v>5.9</v>
      </c>
      <c r="F652" s="81">
        <v>750</v>
      </c>
      <c r="G652" s="81">
        <v>800</v>
      </c>
      <c r="H652" s="45" t="s">
        <v>15</v>
      </c>
      <c r="I652" s="45" t="s">
        <v>15</v>
      </c>
      <c r="J652" s="81">
        <v>0</v>
      </c>
    </row>
    <row r="653" spans="1:10" ht="15.75" customHeight="1">
      <c r="A653" s="16">
        <v>595</v>
      </c>
      <c r="B653" s="45" t="s">
        <v>378</v>
      </c>
      <c r="C653" s="45"/>
      <c r="D653" s="45" t="s">
        <v>379</v>
      </c>
      <c r="E653" s="15">
        <v>7.25</v>
      </c>
      <c r="F653" s="81">
        <v>890</v>
      </c>
      <c r="G653" s="81">
        <v>940</v>
      </c>
      <c r="H653" s="45" t="s">
        <v>15</v>
      </c>
      <c r="I653" s="45" t="s">
        <v>15</v>
      </c>
      <c r="J653" s="81">
        <v>0</v>
      </c>
    </row>
    <row r="654" spans="1:10" ht="15.75" customHeight="1">
      <c r="A654" s="16">
        <v>596</v>
      </c>
      <c r="B654" s="45" t="s">
        <v>383</v>
      </c>
      <c r="C654" s="45"/>
      <c r="D654" s="45" t="s">
        <v>381</v>
      </c>
      <c r="E654" s="15">
        <v>16.55</v>
      </c>
      <c r="F654" s="81">
        <v>1660</v>
      </c>
      <c r="G654" s="81">
        <v>1890</v>
      </c>
      <c r="H654" s="45" t="s">
        <v>384</v>
      </c>
      <c r="I654" s="15">
        <v>8.25</v>
      </c>
      <c r="J654" s="81">
        <v>2610</v>
      </c>
    </row>
    <row r="655" spans="1:10" ht="15.75" customHeight="1">
      <c r="A655" s="16">
        <v>597</v>
      </c>
      <c r="B655" s="45" t="s">
        <v>84</v>
      </c>
      <c r="C655" s="45"/>
      <c r="D655" s="45" t="s">
        <v>85</v>
      </c>
      <c r="E655" s="17">
        <v>6.9</v>
      </c>
      <c r="F655" s="81">
        <v>930</v>
      </c>
      <c r="G655" s="81">
        <v>1050</v>
      </c>
      <c r="H655" s="45" t="s">
        <v>15</v>
      </c>
      <c r="I655" s="45" t="s">
        <v>15</v>
      </c>
      <c r="J655" s="81">
        <v>0</v>
      </c>
    </row>
    <row r="656" spans="1:10" ht="15.75" customHeight="1">
      <c r="A656" s="16">
        <v>598</v>
      </c>
      <c r="B656" s="45" t="s">
        <v>86</v>
      </c>
      <c r="C656" s="45"/>
      <c r="D656" s="45" t="s">
        <v>87</v>
      </c>
      <c r="E656" s="17">
        <v>10.8</v>
      </c>
      <c r="F656" s="81">
        <v>1020</v>
      </c>
      <c r="G656" s="81">
        <v>1140</v>
      </c>
      <c r="H656" s="45" t="s">
        <v>15</v>
      </c>
      <c r="I656" s="45" t="s">
        <v>15</v>
      </c>
      <c r="J656" s="81">
        <v>0</v>
      </c>
    </row>
    <row r="657" spans="1:10" ht="15.75" customHeight="1">
      <c r="A657" s="16">
        <v>599</v>
      </c>
      <c r="B657" s="45" t="s">
        <v>385</v>
      </c>
      <c r="C657" s="45"/>
      <c r="D657" s="45" t="s">
        <v>386</v>
      </c>
      <c r="E657" s="17">
        <v>7.2</v>
      </c>
      <c r="F657" s="81">
        <v>910</v>
      </c>
      <c r="G657" s="81">
        <v>1010</v>
      </c>
      <c r="H657" s="45" t="s">
        <v>15</v>
      </c>
      <c r="I657" s="45" t="s">
        <v>15</v>
      </c>
      <c r="J657" s="81">
        <v>0</v>
      </c>
    </row>
    <row r="658" spans="1:10" ht="15.75" customHeight="1">
      <c r="A658" s="16">
        <v>600</v>
      </c>
      <c r="B658" s="45" t="s">
        <v>88</v>
      </c>
      <c r="C658" s="45"/>
      <c r="D658" s="45" t="s">
        <v>89</v>
      </c>
      <c r="E658" s="17">
        <v>9.1999999999999993</v>
      </c>
      <c r="F658" s="81">
        <v>1080</v>
      </c>
      <c r="G658" s="81">
        <v>1180</v>
      </c>
      <c r="H658" s="45" t="s">
        <v>15</v>
      </c>
      <c r="I658" s="45" t="s">
        <v>15</v>
      </c>
      <c r="J658" s="81">
        <v>0</v>
      </c>
    </row>
    <row r="659" spans="1:10" ht="15.75" customHeight="1">
      <c r="A659" s="16">
        <v>601</v>
      </c>
      <c r="B659" s="45" t="s">
        <v>90</v>
      </c>
      <c r="C659" s="45"/>
      <c r="D659" s="45" t="s">
        <v>91</v>
      </c>
      <c r="E659" s="15">
        <v>6.25</v>
      </c>
      <c r="F659" s="81">
        <v>820</v>
      </c>
      <c r="G659" s="81">
        <v>900</v>
      </c>
      <c r="H659" s="45" t="s">
        <v>92</v>
      </c>
      <c r="I659" s="15">
        <v>3.68</v>
      </c>
      <c r="J659" s="81">
        <v>1360</v>
      </c>
    </row>
    <row r="660" spans="1:10" ht="15.75" customHeight="1">
      <c r="A660" s="16">
        <v>602</v>
      </c>
      <c r="B660" s="45" t="s">
        <v>93</v>
      </c>
      <c r="C660" s="45"/>
      <c r="D660" s="45" t="s">
        <v>94</v>
      </c>
      <c r="E660" s="17">
        <v>8.6</v>
      </c>
      <c r="F660" s="81">
        <v>1080</v>
      </c>
      <c r="G660" s="81">
        <v>1170</v>
      </c>
      <c r="H660" s="45" t="s">
        <v>95</v>
      </c>
      <c r="I660" s="17">
        <v>4.9000000000000004</v>
      </c>
      <c r="J660" s="81">
        <v>1500</v>
      </c>
    </row>
    <row r="661" spans="1:10" ht="15.75" customHeight="1">
      <c r="A661" s="16">
        <v>603</v>
      </c>
      <c r="B661" s="45" t="s">
        <v>96</v>
      </c>
      <c r="C661" s="45"/>
      <c r="D661" s="45" t="s">
        <v>97</v>
      </c>
      <c r="E661" s="15">
        <v>19.45</v>
      </c>
      <c r="F661" s="81">
        <v>1930</v>
      </c>
      <c r="G661" s="81">
        <v>2130</v>
      </c>
      <c r="H661" s="45" t="s">
        <v>98</v>
      </c>
      <c r="I661" s="15">
        <v>4.51</v>
      </c>
      <c r="J661" s="81">
        <v>1730</v>
      </c>
    </row>
    <row r="662" spans="1:10" ht="15.75" customHeight="1">
      <c r="A662" s="16">
        <v>604</v>
      </c>
      <c r="B662" s="45" t="s">
        <v>99</v>
      </c>
      <c r="C662" s="45"/>
      <c r="D662" s="45" t="s">
        <v>100</v>
      </c>
      <c r="E662" s="15">
        <v>25.25</v>
      </c>
      <c r="F662" s="81">
        <v>2660</v>
      </c>
      <c r="G662" s="81">
        <v>2950</v>
      </c>
      <c r="H662" s="45" t="s">
        <v>101</v>
      </c>
      <c r="I662" s="15">
        <v>6.47</v>
      </c>
      <c r="J662" s="81">
        <v>1840</v>
      </c>
    </row>
    <row r="663" spans="1:10" ht="15.75" customHeight="1">
      <c r="A663" s="16">
        <v>605</v>
      </c>
      <c r="B663" s="45" t="s">
        <v>102</v>
      </c>
      <c r="C663" s="45"/>
      <c r="D663" s="45" t="s">
        <v>103</v>
      </c>
      <c r="E663" s="17">
        <v>20.2</v>
      </c>
      <c r="F663" s="81">
        <v>2600</v>
      </c>
      <c r="G663" s="81">
        <v>2730</v>
      </c>
      <c r="H663" s="45" t="s">
        <v>104</v>
      </c>
      <c r="I663" s="17">
        <v>2.7</v>
      </c>
      <c r="J663" s="81">
        <v>800</v>
      </c>
    </row>
    <row r="664" spans="1:10" ht="15.75" customHeight="1">
      <c r="A664" s="16">
        <v>606</v>
      </c>
      <c r="B664" s="45" t="s">
        <v>105</v>
      </c>
      <c r="C664" s="45"/>
      <c r="D664" s="45" t="s">
        <v>106</v>
      </c>
      <c r="E664" s="16">
        <v>19</v>
      </c>
      <c r="F664" s="81">
        <v>2570</v>
      </c>
      <c r="G664" s="81">
        <v>2680</v>
      </c>
      <c r="H664" s="45" t="s">
        <v>107</v>
      </c>
      <c r="I664" s="15">
        <v>8.02</v>
      </c>
      <c r="J664" s="81">
        <v>2210</v>
      </c>
    </row>
    <row r="665" spans="1:10" ht="15.75" customHeight="1">
      <c r="A665" s="16">
        <v>607</v>
      </c>
      <c r="B665" s="45" t="s">
        <v>108</v>
      </c>
      <c r="C665" s="45"/>
      <c r="D665" s="45" t="s">
        <v>109</v>
      </c>
      <c r="E665" s="17">
        <v>34.700000000000003</v>
      </c>
      <c r="F665" s="81">
        <v>2850</v>
      </c>
      <c r="G665" s="81">
        <v>2970</v>
      </c>
      <c r="H665" s="45" t="s">
        <v>110</v>
      </c>
      <c r="I665" s="15">
        <v>8.43</v>
      </c>
      <c r="J665" s="81">
        <v>2670</v>
      </c>
    </row>
    <row r="666" spans="1:10" ht="15.75" customHeight="1">
      <c r="A666" s="16">
        <v>608</v>
      </c>
      <c r="B666" s="45" t="s">
        <v>391</v>
      </c>
      <c r="C666" s="45"/>
      <c r="D666" s="45" t="s">
        <v>392</v>
      </c>
      <c r="E666" s="17">
        <v>22.7</v>
      </c>
      <c r="F666" s="81">
        <v>2740</v>
      </c>
      <c r="G666" s="81">
        <v>3010</v>
      </c>
      <c r="H666" s="45" t="s">
        <v>393</v>
      </c>
      <c r="I666" s="15">
        <v>10.45</v>
      </c>
      <c r="J666" s="81">
        <v>3340</v>
      </c>
    </row>
    <row r="667" spans="1:10" ht="15.75" customHeight="1">
      <c r="A667" s="16">
        <v>609</v>
      </c>
      <c r="B667" s="45" t="s">
        <v>450</v>
      </c>
      <c r="C667" s="45"/>
      <c r="D667" s="45" t="s">
        <v>395</v>
      </c>
      <c r="E667" s="15">
        <v>9.4499999999999993</v>
      </c>
      <c r="F667" s="81">
        <v>1670</v>
      </c>
      <c r="G667" s="81">
        <v>1780</v>
      </c>
      <c r="H667" s="45" t="s">
        <v>396</v>
      </c>
      <c r="I667" s="15">
        <v>1.72</v>
      </c>
      <c r="J667" s="81">
        <v>700</v>
      </c>
    </row>
    <row r="668" spans="1:10" ht="15.75" customHeight="1">
      <c r="A668" s="16">
        <v>610</v>
      </c>
      <c r="B668" s="45" t="s">
        <v>259</v>
      </c>
      <c r="C668" s="45"/>
      <c r="D668" s="45" t="s">
        <v>111</v>
      </c>
      <c r="E668" s="15">
        <v>9.5500000000000007</v>
      </c>
      <c r="F668" s="81">
        <v>1790</v>
      </c>
      <c r="G668" s="81">
        <v>1900</v>
      </c>
      <c r="H668" s="45" t="s">
        <v>112</v>
      </c>
      <c r="I668" s="17">
        <v>2.1</v>
      </c>
      <c r="J668" s="81">
        <v>910</v>
      </c>
    </row>
    <row r="669" spans="1:10" ht="15.75" customHeight="1">
      <c r="A669" s="16">
        <v>611</v>
      </c>
      <c r="B669" s="45" t="s">
        <v>113</v>
      </c>
      <c r="C669" s="45"/>
      <c r="D669" s="45" t="s">
        <v>114</v>
      </c>
      <c r="E669" s="15">
        <v>11.55</v>
      </c>
      <c r="F669" s="81">
        <v>1260</v>
      </c>
      <c r="G669" s="81">
        <v>1390</v>
      </c>
      <c r="H669" s="45" t="s">
        <v>18</v>
      </c>
      <c r="I669" s="15">
        <v>3.38</v>
      </c>
      <c r="J669" s="81">
        <v>1310</v>
      </c>
    </row>
    <row r="670" spans="1:10" ht="15.75" customHeight="1">
      <c r="A670" s="16">
        <v>612</v>
      </c>
      <c r="B670" s="45" t="s">
        <v>115</v>
      </c>
      <c r="C670" s="45"/>
      <c r="D670" s="45" t="s">
        <v>116</v>
      </c>
      <c r="E670" s="17">
        <v>12.5</v>
      </c>
      <c r="F670" s="81">
        <v>1370</v>
      </c>
      <c r="G670" s="81">
        <v>1520</v>
      </c>
      <c r="H670" s="45" t="s">
        <v>24</v>
      </c>
      <c r="I670" s="15">
        <v>4.63</v>
      </c>
      <c r="J670" s="81">
        <v>1670</v>
      </c>
    </row>
    <row r="671" spans="1:10" ht="15.75" customHeight="1">
      <c r="A671" s="16">
        <v>613</v>
      </c>
      <c r="B671" s="45" t="s">
        <v>397</v>
      </c>
      <c r="C671" s="45"/>
      <c r="D671" s="45" t="s">
        <v>398</v>
      </c>
      <c r="E671" s="17">
        <v>12.9</v>
      </c>
      <c r="F671" s="81">
        <v>1450</v>
      </c>
      <c r="G671" s="81">
        <v>1610</v>
      </c>
      <c r="H671" s="45" t="s">
        <v>337</v>
      </c>
      <c r="I671" s="15">
        <v>5.35</v>
      </c>
      <c r="J671" s="81">
        <v>1800</v>
      </c>
    </row>
    <row r="672" spans="1:10" ht="15.75" customHeight="1">
      <c r="A672" s="16">
        <v>614</v>
      </c>
      <c r="B672" s="45" t="s">
        <v>117</v>
      </c>
      <c r="C672" s="45"/>
      <c r="D672" s="45" t="s">
        <v>118</v>
      </c>
      <c r="E672" s="15">
        <v>14.45</v>
      </c>
      <c r="F672" s="81">
        <v>1520</v>
      </c>
      <c r="G672" s="81">
        <v>1680</v>
      </c>
      <c r="H672" s="45" t="s">
        <v>30</v>
      </c>
      <c r="I672" s="15">
        <v>5.52</v>
      </c>
      <c r="J672" s="81">
        <v>1940</v>
      </c>
    </row>
    <row r="673" spans="1:10" ht="15.75" customHeight="1">
      <c r="A673" s="16">
        <v>615</v>
      </c>
      <c r="B673" s="45" t="s">
        <v>119</v>
      </c>
      <c r="C673" s="45"/>
      <c r="D673" s="45" t="s">
        <v>120</v>
      </c>
      <c r="E673" s="17">
        <v>15.7</v>
      </c>
      <c r="F673" s="81">
        <v>1730</v>
      </c>
      <c r="G673" s="81">
        <v>1910</v>
      </c>
      <c r="H673" s="45" t="s">
        <v>36</v>
      </c>
      <c r="I673" s="17">
        <v>6.9</v>
      </c>
      <c r="J673" s="81">
        <v>2610</v>
      </c>
    </row>
    <row r="674" spans="1:10" ht="15.75" customHeight="1">
      <c r="A674" s="16">
        <v>616</v>
      </c>
      <c r="B674" s="45" t="s">
        <v>119</v>
      </c>
      <c r="C674" s="45"/>
      <c r="D674" s="45" t="s">
        <v>120</v>
      </c>
      <c r="E674" s="17">
        <v>15.7</v>
      </c>
      <c r="F674" s="81">
        <v>1730</v>
      </c>
      <c r="G674" s="81">
        <v>1910</v>
      </c>
      <c r="H674" s="45" t="s">
        <v>37</v>
      </c>
      <c r="I674" s="15">
        <v>6.68</v>
      </c>
      <c r="J674" s="81">
        <v>2150</v>
      </c>
    </row>
    <row r="675" spans="1:10" ht="15.75" customHeight="1">
      <c r="A675" s="16">
        <v>617</v>
      </c>
      <c r="B675" s="45" t="s">
        <v>121</v>
      </c>
      <c r="C675" s="45"/>
      <c r="D675" s="45" t="s">
        <v>122</v>
      </c>
      <c r="E675" s="16">
        <v>18</v>
      </c>
      <c r="F675" s="81">
        <v>1930</v>
      </c>
      <c r="G675" s="81">
        <v>2130</v>
      </c>
      <c r="H675" s="45" t="s">
        <v>43</v>
      </c>
      <c r="I675" s="15">
        <v>9.25</v>
      </c>
      <c r="J675" s="81">
        <v>3080</v>
      </c>
    </row>
    <row r="676" spans="1:10" ht="15.75" customHeight="1">
      <c r="A676" s="16">
        <v>618</v>
      </c>
      <c r="B676" s="45" t="s">
        <v>189</v>
      </c>
      <c r="C676" s="45"/>
      <c r="D676" s="45" t="s">
        <v>123</v>
      </c>
      <c r="E676" s="17">
        <v>1.6</v>
      </c>
      <c r="F676" s="81">
        <v>2170</v>
      </c>
      <c r="G676" s="81">
        <v>2170</v>
      </c>
      <c r="H676" s="45" t="s">
        <v>15</v>
      </c>
      <c r="I676" s="45" t="s">
        <v>15</v>
      </c>
      <c r="J676" s="81">
        <v>0</v>
      </c>
    </row>
    <row r="677" spans="1:10" ht="15.75" customHeight="1">
      <c r="A677" s="16">
        <v>619</v>
      </c>
      <c r="B677" s="45" t="s">
        <v>190</v>
      </c>
      <c r="C677" s="45"/>
      <c r="D677" s="45" t="s">
        <v>124</v>
      </c>
      <c r="E677" s="17">
        <v>1.8</v>
      </c>
      <c r="F677" s="81">
        <v>2600</v>
      </c>
      <c r="G677" s="81">
        <v>2600</v>
      </c>
      <c r="H677" s="45" t="s">
        <v>15</v>
      </c>
      <c r="I677" s="45" t="s">
        <v>15</v>
      </c>
      <c r="J677" s="81">
        <v>0</v>
      </c>
    </row>
    <row r="678" spans="1:10" ht="15.75" customHeight="1">
      <c r="A678" s="16">
        <v>620</v>
      </c>
      <c r="B678" s="45" t="s">
        <v>399</v>
      </c>
      <c r="C678" s="45"/>
      <c r="D678" s="45" t="s">
        <v>400</v>
      </c>
      <c r="E678" s="17">
        <v>25.4</v>
      </c>
      <c r="F678" s="81">
        <v>2970</v>
      </c>
      <c r="G678" s="81">
        <v>3250</v>
      </c>
      <c r="H678" s="45" t="s">
        <v>401</v>
      </c>
      <c r="I678" s="15">
        <v>10.39</v>
      </c>
      <c r="J678" s="81">
        <v>3940</v>
      </c>
    </row>
    <row r="679" spans="1:10" ht="15.75" customHeight="1">
      <c r="A679" s="16">
        <v>621</v>
      </c>
      <c r="B679" s="45" t="s">
        <v>125</v>
      </c>
      <c r="C679" s="45"/>
      <c r="D679" s="45" t="s">
        <v>126</v>
      </c>
      <c r="E679" s="16">
        <v>15</v>
      </c>
      <c r="F679" s="81">
        <v>1710</v>
      </c>
      <c r="G679" s="81">
        <v>1880</v>
      </c>
      <c r="H679" s="45" t="s">
        <v>127</v>
      </c>
      <c r="I679" s="15">
        <v>4.57</v>
      </c>
      <c r="J679" s="81">
        <v>2000</v>
      </c>
    </row>
    <row r="680" spans="1:10" ht="15.75" customHeight="1">
      <c r="A680" s="16">
        <v>622</v>
      </c>
      <c r="B680" s="45" t="s">
        <v>128</v>
      </c>
      <c r="C680" s="45"/>
      <c r="D680" s="45" t="s">
        <v>129</v>
      </c>
      <c r="E680" s="17">
        <v>16.7</v>
      </c>
      <c r="F680" s="81">
        <v>1860</v>
      </c>
      <c r="G680" s="81">
        <v>2050</v>
      </c>
      <c r="H680" s="45" t="s">
        <v>130</v>
      </c>
      <c r="I680" s="15">
        <v>5.58</v>
      </c>
      <c r="J680" s="81">
        <v>2230</v>
      </c>
    </row>
    <row r="681" spans="1:10" ht="15.75" customHeight="1">
      <c r="A681" s="16">
        <v>623</v>
      </c>
      <c r="B681" s="45" t="s">
        <v>402</v>
      </c>
      <c r="C681" s="45"/>
      <c r="D681" s="45" t="s">
        <v>403</v>
      </c>
      <c r="E681" s="17">
        <v>21.1</v>
      </c>
      <c r="F681" s="81">
        <v>2530</v>
      </c>
      <c r="G681" s="81">
        <v>2760</v>
      </c>
      <c r="H681" s="45" t="s">
        <v>404</v>
      </c>
      <c r="I681" s="15">
        <v>6.35</v>
      </c>
      <c r="J681" s="81">
        <v>3080</v>
      </c>
    </row>
    <row r="682" spans="1:10" ht="15.75" customHeight="1">
      <c r="A682" s="16">
        <v>624</v>
      </c>
      <c r="B682" s="45" t="s">
        <v>131</v>
      </c>
      <c r="C682" s="45"/>
      <c r="D682" s="45" t="s">
        <v>132</v>
      </c>
      <c r="E682" s="17">
        <v>24.2</v>
      </c>
      <c r="F682" s="81">
        <v>2860</v>
      </c>
      <c r="G682" s="81">
        <v>3120</v>
      </c>
      <c r="H682" s="45" t="s">
        <v>133</v>
      </c>
      <c r="I682" s="15">
        <v>8.43</v>
      </c>
      <c r="J682" s="81">
        <v>3600</v>
      </c>
    </row>
    <row r="683" spans="1:10" ht="15.75" customHeight="1">
      <c r="A683" s="16">
        <v>625</v>
      </c>
      <c r="B683" s="45" t="s">
        <v>405</v>
      </c>
      <c r="C683" s="45"/>
      <c r="D683" s="45" t="s">
        <v>406</v>
      </c>
      <c r="E683" s="17">
        <v>19.7</v>
      </c>
      <c r="F683" s="81">
        <v>2670</v>
      </c>
      <c r="G683" s="81">
        <v>2770</v>
      </c>
      <c r="H683" s="45" t="s">
        <v>407</v>
      </c>
      <c r="I683" s="15">
        <v>4.2699999999999996</v>
      </c>
      <c r="J683" s="81">
        <v>2000</v>
      </c>
    </row>
    <row r="684" spans="1:10" ht="15.75" customHeight="1">
      <c r="A684" s="16">
        <v>626</v>
      </c>
      <c r="B684" s="45" t="s">
        <v>408</v>
      </c>
      <c r="C684" s="45"/>
      <c r="D684" s="45" t="s">
        <v>409</v>
      </c>
      <c r="E684" s="17">
        <v>21.5</v>
      </c>
      <c r="F684" s="81">
        <v>2880</v>
      </c>
      <c r="G684" s="81">
        <v>3000</v>
      </c>
      <c r="H684" s="45" t="s">
        <v>410</v>
      </c>
      <c r="I684" s="15">
        <v>5.38</v>
      </c>
      <c r="J684" s="81">
        <v>2230</v>
      </c>
    </row>
    <row r="685" spans="1:10" ht="15.75" customHeight="1">
      <c r="A685" s="16">
        <v>627</v>
      </c>
      <c r="B685" s="45" t="s">
        <v>411</v>
      </c>
      <c r="C685" s="45"/>
      <c r="D685" s="45" t="s">
        <v>412</v>
      </c>
      <c r="E685" s="17">
        <v>23.3</v>
      </c>
      <c r="F685" s="81">
        <v>3070</v>
      </c>
      <c r="G685" s="81">
        <v>3200</v>
      </c>
      <c r="H685" s="45" t="s">
        <v>134</v>
      </c>
      <c r="I685" s="15">
        <v>6.35</v>
      </c>
      <c r="J685" s="81">
        <v>2540</v>
      </c>
    </row>
    <row r="686" spans="1:10" ht="15.75" customHeight="1">
      <c r="A686" s="16">
        <v>628</v>
      </c>
      <c r="B686" s="45" t="s">
        <v>413</v>
      </c>
      <c r="C686" s="45"/>
      <c r="D686" s="45" t="s">
        <v>414</v>
      </c>
      <c r="E686" s="17">
        <v>27.4</v>
      </c>
      <c r="F686" s="81">
        <v>3500</v>
      </c>
      <c r="G686" s="81">
        <v>3640</v>
      </c>
      <c r="H686" s="45" t="s">
        <v>415</v>
      </c>
      <c r="I686" s="15">
        <v>8.5500000000000007</v>
      </c>
      <c r="J686" s="81">
        <v>3210</v>
      </c>
    </row>
    <row r="687" spans="1:10" ht="15.75" customHeight="1">
      <c r="A687" s="16">
        <v>629</v>
      </c>
      <c r="B687" s="45" t="s">
        <v>416</v>
      </c>
      <c r="C687" s="45"/>
      <c r="D687" s="45" t="s">
        <v>417</v>
      </c>
      <c r="E687" s="17">
        <v>19.600000000000001</v>
      </c>
      <c r="F687" s="81">
        <v>2290</v>
      </c>
      <c r="G687" s="81">
        <v>2500</v>
      </c>
      <c r="H687" s="45" t="s">
        <v>407</v>
      </c>
      <c r="I687" s="15">
        <v>4.2699999999999996</v>
      </c>
      <c r="J687" s="81">
        <v>2000</v>
      </c>
    </row>
    <row r="688" spans="1:10" ht="15.75" customHeight="1">
      <c r="A688" s="16">
        <v>630</v>
      </c>
      <c r="B688" s="45" t="s">
        <v>418</v>
      </c>
      <c r="C688" s="45"/>
      <c r="D688" s="45" t="s">
        <v>419</v>
      </c>
      <c r="E688" s="17">
        <v>20.3</v>
      </c>
      <c r="F688" s="81">
        <v>2420</v>
      </c>
      <c r="G688" s="81">
        <v>2660</v>
      </c>
      <c r="H688" s="45" t="s">
        <v>410</v>
      </c>
      <c r="I688" s="15">
        <v>5.38</v>
      </c>
      <c r="J688" s="81">
        <v>2230</v>
      </c>
    </row>
    <row r="689" spans="1:10" ht="15.75" customHeight="1">
      <c r="A689" s="16">
        <v>631</v>
      </c>
      <c r="B689" s="45" t="s">
        <v>135</v>
      </c>
      <c r="C689" s="45"/>
      <c r="D689" s="45" t="s">
        <v>136</v>
      </c>
      <c r="E689" s="17">
        <v>21.4</v>
      </c>
      <c r="F689" s="81">
        <v>2570</v>
      </c>
      <c r="G689" s="81">
        <v>2810</v>
      </c>
      <c r="H689" s="45" t="s">
        <v>134</v>
      </c>
      <c r="I689" s="15">
        <v>6.35</v>
      </c>
      <c r="J689" s="81">
        <v>2540</v>
      </c>
    </row>
    <row r="690" spans="1:10" ht="15.75" customHeight="1">
      <c r="A690" s="16">
        <v>632</v>
      </c>
      <c r="B690" s="45" t="s">
        <v>420</v>
      </c>
      <c r="C690" s="45"/>
      <c r="D690" s="45" t="s">
        <v>421</v>
      </c>
      <c r="E690" s="17">
        <v>25.5</v>
      </c>
      <c r="F690" s="81">
        <v>2860</v>
      </c>
      <c r="G690" s="81">
        <v>3140</v>
      </c>
      <c r="H690" s="45" t="s">
        <v>415</v>
      </c>
      <c r="I690" s="15">
        <v>8.5500000000000007</v>
      </c>
      <c r="J690" s="81">
        <v>3210</v>
      </c>
    </row>
    <row r="691" spans="1:10" ht="15.75" customHeight="1">
      <c r="A691" s="16">
        <v>633</v>
      </c>
      <c r="B691" s="45" t="s">
        <v>137</v>
      </c>
      <c r="C691" s="45"/>
      <c r="D691" s="45" t="s">
        <v>138</v>
      </c>
      <c r="E691" s="17">
        <v>18.100000000000001</v>
      </c>
      <c r="F691" s="81">
        <v>2500</v>
      </c>
      <c r="G691" s="81">
        <v>2720</v>
      </c>
      <c r="H691" s="45" t="s">
        <v>139</v>
      </c>
      <c r="I691" s="15">
        <v>4.6500000000000004</v>
      </c>
      <c r="J691" s="81">
        <v>2230</v>
      </c>
    </row>
    <row r="692" spans="1:10" ht="15.75" customHeight="1">
      <c r="A692" s="16">
        <v>634</v>
      </c>
      <c r="B692" s="45" t="s">
        <v>140</v>
      </c>
      <c r="C692" s="45"/>
      <c r="D692" s="45" t="s">
        <v>141</v>
      </c>
      <c r="E692" s="17">
        <v>20.399999999999999</v>
      </c>
      <c r="F692" s="81">
        <v>2680</v>
      </c>
      <c r="G692" s="81">
        <v>2900</v>
      </c>
      <c r="H692" s="45" t="s">
        <v>142</v>
      </c>
      <c r="I692" s="15">
        <v>5.24</v>
      </c>
      <c r="J692" s="81">
        <v>2610</v>
      </c>
    </row>
    <row r="693" spans="1:10" ht="15.75" customHeight="1">
      <c r="A693" s="16">
        <v>635</v>
      </c>
      <c r="B693" s="45" t="s">
        <v>143</v>
      </c>
      <c r="C693" s="45"/>
      <c r="D693" s="45" t="s">
        <v>144</v>
      </c>
      <c r="E693" s="17">
        <v>21.7</v>
      </c>
      <c r="F693" s="81">
        <v>2810</v>
      </c>
      <c r="G693" s="81">
        <v>2940</v>
      </c>
      <c r="H693" s="45" t="s">
        <v>145</v>
      </c>
      <c r="I693" s="17">
        <v>6.3</v>
      </c>
      <c r="J693" s="81">
        <v>2940</v>
      </c>
    </row>
    <row r="694" spans="1:10" ht="15.75" customHeight="1">
      <c r="A694" s="16">
        <v>636</v>
      </c>
      <c r="B694" s="45" t="s">
        <v>422</v>
      </c>
      <c r="C694" s="45"/>
      <c r="D694" s="45" t="s">
        <v>423</v>
      </c>
      <c r="E694" s="15">
        <v>24.45</v>
      </c>
      <c r="F694" s="81">
        <v>2870</v>
      </c>
      <c r="G694" s="81">
        <v>3110</v>
      </c>
      <c r="H694" s="45" t="s">
        <v>424</v>
      </c>
      <c r="I694" s="15">
        <v>4.16</v>
      </c>
      <c r="J694" s="81">
        <v>2540</v>
      </c>
    </row>
    <row r="695" spans="1:10" ht="15.75" customHeight="1">
      <c r="A695" s="16">
        <v>637</v>
      </c>
      <c r="B695" s="45" t="s">
        <v>425</v>
      </c>
      <c r="C695" s="45"/>
      <c r="D695" s="45" t="s">
        <v>426</v>
      </c>
      <c r="E695" s="17">
        <v>14.4</v>
      </c>
      <c r="F695" s="81">
        <v>1650</v>
      </c>
      <c r="G695" s="81">
        <v>1800</v>
      </c>
      <c r="H695" s="45" t="s">
        <v>427</v>
      </c>
      <c r="I695" s="17">
        <v>0.9</v>
      </c>
      <c r="J695" s="81">
        <v>630</v>
      </c>
    </row>
    <row r="696" spans="1:10" ht="15.75" customHeight="1">
      <c r="A696" s="16">
        <v>638</v>
      </c>
      <c r="B696" s="45" t="s">
        <v>146</v>
      </c>
      <c r="C696" s="45"/>
      <c r="D696" s="45" t="s">
        <v>147</v>
      </c>
      <c r="E696" s="16">
        <v>17</v>
      </c>
      <c r="F696" s="81">
        <v>1690</v>
      </c>
      <c r="G696" s="81">
        <v>1880</v>
      </c>
      <c r="H696" s="45" t="s">
        <v>148</v>
      </c>
      <c r="I696" s="17">
        <v>1.2</v>
      </c>
      <c r="J696" s="81">
        <v>870</v>
      </c>
    </row>
    <row r="697" spans="1:10" ht="15.75" customHeight="1">
      <c r="A697" s="16">
        <v>639</v>
      </c>
      <c r="B697" s="45" t="s">
        <v>428</v>
      </c>
      <c r="C697" s="45"/>
      <c r="D697" s="45" t="s">
        <v>429</v>
      </c>
      <c r="E697" s="17">
        <v>20.7</v>
      </c>
      <c r="F697" s="81">
        <v>2680</v>
      </c>
      <c r="G697" s="81">
        <v>2810</v>
      </c>
      <c r="H697" s="45" t="s">
        <v>134</v>
      </c>
      <c r="I697" s="15">
        <v>6.35</v>
      </c>
      <c r="J697" s="81">
        <v>2540</v>
      </c>
    </row>
    <row r="698" spans="1:10" ht="15.75" customHeight="1">
      <c r="A698" s="16">
        <v>640</v>
      </c>
      <c r="B698" s="45" t="s">
        <v>430</v>
      </c>
      <c r="C698" s="45"/>
      <c r="D698" s="45" t="s">
        <v>431</v>
      </c>
      <c r="E698" s="17">
        <v>11.8</v>
      </c>
      <c r="F698" s="81">
        <v>1260</v>
      </c>
      <c r="G698" s="81">
        <v>1390</v>
      </c>
      <c r="H698" s="45" t="s">
        <v>30</v>
      </c>
      <c r="I698" s="15">
        <v>5.52</v>
      </c>
      <c r="J698" s="81">
        <v>1940</v>
      </c>
    </row>
    <row r="699" spans="1:10" ht="15.75" customHeight="1">
      <c r="A699" s="16">
        <v>641</v>
      </c>
      <c r="B699" s="45" t="s">
        <v>149</v>
      </c>
      <c r="C699" s="45"/>
      <c r="D699" s="45" t="s">
        <v>150</v>
      </c>
      <c r="E699" s="17">
        <v>12.5</v>
      </c>
      <c r="F699" s="81">
        <v>1380</v>
      </c>
      <c r="G699" s="81">
        <v>1520</v>
      </c>
      <c r="H699" s="45" t="s">
        <v>37</v>
      </c>
      <c r="I699" s="15">
        <v>6.68</v>
      </c>
      <c r="J699" s="81">
        <v>2150</v>
      </c>
    </row>
    <row r="700" spans="1:10" ht="15.75" customHeight="1">
      <c r="A700" s="16">
        <v>642</v>
      </c>
      <c r="B700" s="45" t="s">
        <v>151</v>
      </c>
      <c r="C700" s="45"/>
      <c r="D700" s="45" t="s">
        <v>152</v>
      </c>
      <c r="E700" s="17">
        <v>14.1</v>
      </c>
      <c r="F700" s="81">
        <v>1520</v>
      </c>
      <c r="G700" s="81">
        <v>1680</v>
      </c>
      <c r="H700" s="45" t="s">
        <v>43</v>
      </c>
      <c r="I700" s="15">
        <v>9.25</v>
      </c>
      <c r="J700" s="81">
        <v>3080</v>
      </c>
    </row>
    <row r="701" spans="1:10" ht="15.75" customHeight="1">
      <c r="A701" s="16">
        <v>643</v>
      </c>
      <c r="B701" s="45" t="s">
        <v>432</v>
      </c>
      <c r="C701" s="45"/>
      <c r="D701" s="45" t="s">
        <v>433</v>
      </c>
      <c r="E701" s="17">
        <v>12.1</v>
      </c>
      <c r="F701" s="81">
        <v>1500</v>
      </c>
      <c r="G701" s="81">
        <v>1660</v>
      </c>
      <c r="H701" s="45" t="s">
        <v>15</v>
      </c>
      <c r="I701" s="45" t="s">
        <v>15</v>
      </c>
      <c r="J701" s="81">
        <v>0</v>
      </c>
    </row>
    <row r="702" spans="1:10" ht="15.75" customHeight="1">
      <c r="A702" s="16">
        <v>644</v>
      </c>
      <c r="B702" s="45" t="s">
        <v>434</v>
      </c>
      <c r="C702" s="45"/>
      <c r="D702" s="45" t="s">
        <v>435</v>
      </c>
      <c r="E702" s="16">
        <v>14</v>
      </c>
      <c r="F702" s="81">
        <v>1740</v>
      </c>
      <c r="G702" s="81">
        <v>1920</v>
      </c>
      <c r="H702" s="45" t="s">
        <v>15</v>
      </c>
      <c r="I702" s="45" t="s">
        <v>15</v>
      </c>
      <c r="J702" s="81">
        <v>0</v>
      </c>
    </row>
    <row r="703" spans="1:10" ht="15.75" customHeight="1">
      <c r="A703" s="16">
        <v>645</v>
      </c>
      <c r="B703" s="45" t="s">
        <v>153</v>
      </c>
      <c r="C703" s="45"/>
      <c r="D703" s="45" t="s">
        <v>154</v>
      </c>
      <c r="E703" s="17">
        <v>11.5</v>
      </c>
      <c r="F703" s="81">
        <v>1390</v>
      </c>
      <c r="G703" s="81">
        <v>1540</v>
      </c>
      <c r="H703" s="45" t="s">
        <v>24</v>
      </c>
      <c r="I703" s="15">
        <v>4.63</v>
      </c>
      <c r="J703" s="81">
        <v>1670</v>
      </c>
    </row>
    <row r="704" spans="1:10" ht="15.75" customHeight="1">
      <c r="A704" s="16">
        <v>646</v>
      </c>
      <c r="B704" s="45" t="s">
        <v>155</v>
      </c>
      <c r="C704" s="45"/>
      <c r="D704" s="45" t="s">
        <v>156</v>
      </c>
      <c r="E704" s="15">
        <v>21.15</v>
      </c>
      <c r="F704" s="81">
        <v>2050</v>
      </c>
      <c r="G704" s="81">
        <v>2220</v>
      </c>
      <c r="H704" s="45" t="s">
        <v>157</v>
      </c>
      <c r="I704" s="15">
        <v>4.87</v>
      </c>
      <c r="J704" s="81">
        <v>2150</v>
      </c>
    </row>
    <row r="705" spans="1:10" ht="15.75" customHeight="1">
      <c r="A705" s="16">
        <v>647</v>
      </c>
      <c r="B705" s="45" t="s">
        <v>436</v>
      </c>
      <c r="C705" s="45"/>
      <c r="D705" s="45" t="s">
        <v>437</v>
      </c>
      <c r="E705" s="17">
        <v>18.5</v>
      </c>
      <c r="F705" s="81">
        <v>2120</v>
      </c>
      <c r="G705" s="81">
        <v>2290</v>
      </c>
      <c r="H705" s="45" t="s">
        <v>438</v>
      </c>
      <c r="I705" s="15">
        <v>6.77</v>
      </c>
      <c r="J705" s="81">
        <v>2540</v>
      </c>
    </row>
    <row r="706" spans="1:10" ht="15.75" customHeight="1">
      <c r="A706" s="16">
        <v>648</v>
      </c>
      <c r="B706" s="45" t="s">
        <v>158</v>
      </c>
      <c r="C706" s="45"/>
      <c r="D706" s="45" t="s">
        <v>159</v>
      </c>
      <c r="E706" s="17">
        <v>40.5</v>
      </c>
      <c r="F706" s="81">
        <v>3680</v>
      </c>
      <c r="G706" s="81">
        <v>4060</v>
      </c>
      <c r="H706" s="45" t="s">
        <v>160</v>
      </c>
      <c r="I706" s="17">
        <v>13.8</v>
      </c>
      <c r="J706" s="81">
        <v>4480</v>
      </c>
    </row>
    <row r="707" spans="1:10" ht="15.75" customHeight="1">
      <c r="A707" s="16">
        <v>649</v>
      </c>
      <c r="B707" s="45" t="s">
        <v>161</v>
      </c>
      <c r="C707" s="45"/>
      <c r="D707" s="45" t="s">
        <v>162</v>
      </c>
      <c r="E707" s="15">
        <v>40.049999999999997</v>
      </c>
      <c r="F707" s="81">
        <v>4670</v>
      </c>
      <c r="G707" s="81">
        <v>5230</v>
      </c>
      <c r="H707" s="45" t="s">
        <v>163</v>
      </c>
      <c r="I707" s="17">
        <v>14.7</v>
      </c>
      <c r="J707" s="81">
        <v>4680</v>
      </c>
    </row>
    <row r="708" spans="1:10" ht="15.75" customHeight="1">
      <c r="A708" s="16">
        <v>650</v>
      </c>
      <c r="B708" s="45" t="s">
        <v>164</v>
      </c>
      <c r="C708" s="45"/>
      <c r="D708" s="45" t="s">
        <v>165</v>
      </c>
      <c r="E708" s="15">
        <v>47.95</v>
      </c>
      <c r="F708" s="81">
        <v>4210</v>
      </c>
      <c r="G708" s="81">
        <v>4720</v>
      </c>
      <c r="H708" s="45" t="s">
        <v>166</v>
      </c>
      <c r="I708" s="17">
        <v>13.1</v>
      </c>
      <c r="J708" s="81">
        <v>4540</v>
      </c>
    </row>
    <row r="709" spans="1:10" ht="15.75" customHeight="1">
      <c r="A709" s="16">
        <v>651</v>
      </c>
      <c r="B709" s="45" t="s">
        <v>167</v>
      </c>
      <c r="C709" s="45"/>
      <c r="D709" s="45" t="s">
        <v>168</v>
      </c>
      <c r="E709" s="15">
        <v>40.049999999999997</v>
      </c>
      <c r="F709" s="81">
        <v>5090</v>
      </c>
      <c r="G709" s="81">
        <v>5500</v>
      </c>
      <c r="H709" s="45" t="s">
        <v>169</v>
      </c>
      <c r="I709" s="15">
        <v>16.21</v>
      </c>
      <c r="J709" s="81">
        <v>4940</v>
      </c>
    </row>
    <row r="710" spans="1:10" ht="15.75" customHeight="1">
      <c r="A710" s="16">
        <v>652</v>
      </c>
      <c r="B710" s="45" t="s">
        <v>439</v>
      </c>
      <c r="C710" s="45"/>
      <c r="D710" s="45" t="s">
        <v>440</v>
      </c>
      <c r="E710" s="16">
        <v>54</v>
      </c>
      <c r="F710" s="81">
        <v>4990</v>
      </c>
      <c r="G710" s="81">
        <v>5570</v>
      </c>
      <c r="H710" s="45" t="s">
        <v>441</v>
      </c>
      <c r="I710" s="17">
        <v>13.1</v>
      </c>
      <c r="J710" s="81">
        <v>4810</v>
      </c>
    </row>
    <row r="711" spans="1:10" ht="15.75" customHeight="1">
      <c r="A711" s="16">
        <v>653</v>
      </c>
      <c r="B711" s="45" t="s">
        <v>442</v>
      </c>
      <c r="C711" s="45"/>
      <c r="D711" s="45" t="s">
        <v>443</v>
      </c>
      <c r="E711" s="17">
        <v>60.7</v>
      </c>
      <c r="F711" s="81">
        <v>6460</v>
      </c>
      <c r="G711" s="81">
        <v>6660</v>
      </c>
      <c r="H711" s="45" t="s">
        <v>134</v>
      </c>
      <c r="I711" s="15">
        <v>6.35</v>
      </c>
      <c r="J711" s="81">
        <v>2540</v>
      </c>
    </row>
    <row r="712" spans="1:10" ht="15.75" customHeight="1">
      <c r="A712" s="16">
        <v>654</v>
      </c>
      <c r="B712" s="45" t="s">
        <v>442</v>
      </c>
      <c r="C712" s="45"/>
      <c r="D712" s="45" t="s">
        <v>443</v>
      </c>
      <c r="E712" s="17">
        <v>60.7</v>
      </c>
      <c r="F712" s="81">
        <v>6460</v>
      </c>
      <c r="G712" s="81">
        <v>6660</v>
      </c>
      <c r="H712" s="45" t="s">
        <v>444</v>
      </c>
      <c r="I712" s="15">
        <v>9.25</v>
      </c>
      <c r="J712" s="81">
        <v>3010</v>
      </c>
    </row>
    <row r="713" spans="1:10" ht="15.75" customHeight="1">
      <c r="A713" s="16">
        <v>655</v>
      </c>
      <c r="B713" s="45" t="s">
        <v>445</v>
      </c>
      <c r="C713" s="45"/>
      <c r="D713" s="45" t="s">
        <v>446</v>
      </c>
      <c r="E713" s="16">
        <v>39</v>
      </c>
      <c r="F713" s="81">
        <v>3280</v>
      </c>
      <c r="G713" s="81">
        <v>3470</v>
      </c>
      <c r="H713" s="45" t="s">
        <v>447</v>
      </c>
      <c r="I713" s="15">
        <v>3.76</v>
      </c>
      <c r="J713" s="81">
        <v>1340</v>
      </c>
    </row>
    <row r="714" spans="1:10" ht="15.75" customHeight="1">
      <c r="A714" s="16">
        <v>656</v>
      </c>
      <c r="B714" s="45" t="s">
        <v>448</v>
      </c>
      <c r="C714" s="45"/>
      <c r="D714" s="45" t="s">
        <v>449</v>
      </c>
      <c r="E714" s="16">
        <v>52</v>
      </c>
      <c r="F714" s="81">
        <v>4320</v>
      </c>
      <c r="G714" s="81">
        <v>4580</v>
      </c>
      <c r="H714" s="45" t="s">
        <v>134</v>
      </c>
      <c r="I714" s="15">
        <v>6.35</v>
      </c>
      <c r="J714" s="81">
        <v>2540</v>
      </c>
    </row>
    <row r="715" spans="1:10" ht="15.75" customHeight="1">
      <c r="A715" s="16">
        <v>657</v>
      </c>
      <c r="B715" s="45" t="s">
        <v>170</v>
      </c>
      <c r="C715" s="45"/>
      <c r="D715" s="45" t="s">
        <v>171</v>
      </c>
      <c r="E715" s="17">
        <v>57.4</v>
      </c>
      <c r="F715" s="81">
        <v>5720</v>
      </c>
      <c r="G715" s="81">
        <v>6010</v>
      </c>
      <c r="H715" s="45" t="s">
        <v>172</v>
      </c>
      <c r="I715" s="16">
        <v>11</v>
      </c>
      <c r="J715" s="81">
        <v>3940</v>
      </c>
    </row>
    <row r="716" spans="1:10" ht="15.75" customHeight="1">
      <c r="A716" s="16">
        <v>658</v>
      </c>
      <c r="B716" s="45" t="s">
        <v>173</v>
      </c>
      <c r="C716" s="45"/>
      <c r="D716" s="45" t="s">
        <v>174</v>
      </c>
      <c r="E716" s="17">
        <v>68.5</v>
      </c>
      <c r="F716" s="81">
        <v>5320</v>
      </c>
      <c r="G716" s="81">
        <v>5670</v>
      </c>
      <c r="H716" s="45" t="s">
        <v>175</v>
      </c>
      <c r="I716" s="15">
        <v>10.050000000000001</v>
      </c>
      <c r="J716" s="81">
        <v>3400</v>
      </c>
    </row>
    <row r="717" spans="1:10" ht="27" customHeight="1">
      <c r="A717" s="38" t="s">
        <v>203</v>
      </c>
      <c r="B717" s="38"/>
      <c r="C717" s="38"/>
      <c r="D717" s="38"/>
      <c r="E717" s="38"/>
      <c r="F717" s="81">
        <v>0</v>
      </c>
      <c r="G717" s="81">
        <v>0</v>
      </c>
      <c r="J717" s="81">
        <v>0</v>
      </c>
    </row>
    <row r="718" spans="1:10" ht="24.75" customHeight="1">
      <c r="A718" s="39" t="s">
        <v>1</v>
      </c>
      <c r="B718" s="39"/>
      <c r="C718" s="39"/>
      <c r="F718" s="81">
        <v>0</v>
      </c>
      <c r="G718" s="81">
        <v>0</v>
      </c>
      <c r="J718" s="81">
        <v>0</v>
      </c>
    </row>
    <row r="719" spans="1:10" ht="30.75" customHeight="1">
      <c r="A719" s="40" t="s">
        <v>255</v>
      </c>
      <c r="B719" s="40"/>
      <c r="C719" s="40" t="s">
        <v>290</v>
      </c>
      <c r="D719" s="40"/>
      <c r="E719" s="40"/>
      <c r="F719" s="81">
        <v>0</v>
      </c>
      <c r="G719" s="81">
        <v>0</v>
      </c>
      <c r="H719" s="40"/>
      <c r="I719" s="40"/>
      <c r="J719" s="81">
        <v>0</v>
      </c>
    </row>
    <row r="720" spans="1:10" ht="15.75" customHeight="1">
      <c r="A720" s="83" t="s">
        <v>256</v>
      </c>
      <c r="B720" s="83"/>
      <c r="C720" s="83" t="s">
        <v>269</v>
      </c>
      <c r="D720" s="83"/>
      <c r="E720" s="83"/>
      <c r="F720" s="81">
        <v>0</v>
      </c>
      <c r="G720" s="81">
        <v>0</v>
      </c>
      <c r="H720" s="83"/>
      <c r="I720" s="83"/>
      <c r="J720" s="81">
        <v>0</v>
      </c>
    </row>
    <row r="721" spans="1:10" ht="15.75" customHeight="1">
      <c r="A721" s="83" t="s">
        <v>257</v>
      </c>
      <c r="B721" s="83"/>
      <c r="C721" s="83" t="s">
        <v>287</v>
      </c>
      <c r="D721" s="83"/>
      <c r="E721" s="83"/>
      <c r="F721" s="81">
        <v>0</v>
      </c>
      <c r="G721" s="81">
        <v>0</v>
      </c>
      <c r="H721" s="83"/>
      <c r="I721" s="83"/>
      <c r="J721" s="81">
        <v>0</v>
      </c>
    </row>
    <row r="722" spans="1:10" ht="15.75" customHeight="1">
      <c r="A722" s="83" t="s">
        <v>258</v>
      </c>
      <c r="B722" s="83"/>
      <c r="C722" s="83" t="s">
        <v>280</v>
      </c>
      <c r="D722" s="83"/>
      <c r="E722" s="83"/>
      <c r="F722" s="81">
        <v>0</v>
      </c>
      <c r="G722" s="81">
        <v>0</v>
      </c>
      <c r="H722" s="83"/>
      <c r="I722" s="83"/>
      <c r="J722" s="81">
        <v>0</v>
      </c>
    </row>
    <row r="723" spans="1:10" ht="15.75" customHeight="1">
      <c r="A723" s="84" t="s">
        <v>2</v>
      </c>
      <c r="B723" s="41" t="s">
        <v>3</v>
      </c>
      <c r="C723" s="41"/>
      <c r="D723" s="85" t="s">
        <v>5</v>
      </c>
      <c r="E723" s="85"/>
      <c r="F723" s="81">
        <v>0</v>
      </c>
      <c r="G723" s="81">
        <v>0</v>
      </c>
      <c r="H723" s="85" t="s">
        <v>6</v>
      </c>
      <c r="I723" s="85"/>
      <c r="J723" s="81">
        <v>0</v>
      </c>
    </row>
    <row r="724" spans="1:10" ht="15.75" customHeight="1">
      <c r="A724" s="86"/>
      <c r="B724" s="87"/>
      <c r="C724" s="88"/>
      <c r="D724" s="89" t="s">
        <v>9</v>
      </c>
      <c r="E724" s="89" t="s">
        <v>10</v>
      </c>
      <c r="F724" s="81" t="e">
        <v>#VALUE!</v>
      </c>
      <c r="G724" s="81" t="e">
        <v>#VALUE!</v>
      </c>
      <c r="H724" s="89" t="s">
        <v>9</v>
      </c>
      <c r="I724" s="89" t="s">
        <v>10</v>
      </c>
      <c r="J724" s="81" t="e">
        <v>#VALUE!</v>
      </c>
    </row>
    <row r="725" spans="1:10" ht="15.75" customHeight="1">
      <c r="A725" s="16">
        <v>659</v>
      </c>
      <c r="B725" s="45" t="s">
        <v>308</v>
      </c>
      <c r="C725" s="45"/>
      <c r="D725" s="45" t="s">
        <v>12</v>
      </c>
      <c r="E725" s="14"/>
      <c r="F725" s="81">
        <v>0</v>
      </c>
      <c r="G725" s="81">
        <v>0</v>
      </c>
      <c r="H725" s="45" t="s">
        <v>309</v>
      </c>
      <c r="I725" s="15">
        <v>4.55</v>
      </c>
      <c r="J725" s="81">
        <v>1220</v>
      </c>
    </row>
    <row r="726" spans="1:10" ht="15.75" customHeight="1">
      <c r="A726" s="16">
        <v>660</v>
      </c>
      <c r="B726" s="45" t="s">
        <v>13</v>
      </c>
      <c r="C726" s="45"/>
      <c r="D726" s="45" t="s">
        <v>13</v>
      </c>
      <c r="E726" s="14"/>
      <c r="F726" s="81">
        <v>0</v>
      </c>
      <c r="G726" s="81">
        <v>0</v>
      </c>
      <c r="H726" s="45" t="s">
        <v>315</v>
      </c>
      <c r="I726" s="17">
        <v>15.1</v>
      </c>
      <c r="J726" s="81">
        <v>3750</v>
      </c>
    </row>
    <row r="727" spans="1:10" ht="15.75" customHeight="1">
      <c r="A727" s="16">
        <v>661</v>
      </c>
      <c r="B727" s="45" t="s">
        <v>13</v>
      </c>
      <c r="C727" s="45"/>
      <c r="D727" s="45" t="s">
        <v>13</v>
      </c>
      <c r="E727" s="14"/>
      <c r="F727" s="81">
        <v>0</v>
      </c>
      <c r="G727" s="81">
        <v>0</v>
      </c>
      <c r="H727" s="45" t="s">
        <v>316</v>
      </c>
      <c r="I727" s="17">
        <v>6.7</v>
      </c>
      <c r="J727" s="81">
        <v>1430</v>
      </c>
    </row>
    <row r="728" spans="1:10" ht="15.75" customHeight="1">
      <c r="A728" s="16">
        <v>662</v>
      </c>
      <c r="B728" s="45" t="s">
        <v>13</v>
      </c>
      <c r="C728" s="45"/>
      <c r="D728" s="45" t="s">
        <v>13</v>
      </c>
      <c r="E728" s="14"/>
      <c r="F728" s="81">
        <v>0</v>
      </c>
      <c r="G728" s="81">
        <v>0</v>
      </c>
      <c r="H728" s="45" t="s">
        <v>317</v>
      </c>
      <c r="I728" s="15">
        <v>4.5199999999999996</v>
      </c>
      <c r="J728" s="81">
        <v>1340</v>
      </c>
    </row>
    <row r="729" spans="1:10" ht="15.75" customHeight="1">
      <c r="A729" s="16">
        <v>663</v>
      </c>
      <c r="B729" s="45" t="s">
        <v>13</v>
      </c>
      <c r="C729" s="45"/>
      <c r="D729" s="45" t="s">
        <v>13</v>
      </c>
      <c r="E729" s="14"/>
      <c r="F729" s="81">
        <v>0</v>
      </c>
      <c r="G729" s="81">
        <v>0</v>
      </c>
      <c r="H729" s="45" t="s">
        <v>321</v>
      </c>
      <c r="I729" s="15">
        <v>2.56</v>
      </c>
      <c r="J729" s="81">
        <v>760</v>
      </c>
    </row>
    <row r="730" spans="1:10" ht="15.75" customHeight="1">
      <c r="A730" s="16">
        <v>664</v>
      </c>
      <c r="B730" s="45" t="s">
        <v>13</v>
      </c>
      <c r="C730" s="45"/>
      <c r="D730" s="45" t="s">
        <v>13</v>
      </c>
      <c r="E730" s="14"/>
      <c r="F730" s="81">
        <v>0</v>
      </c>
      <c r="G730" s="81">
        <v>0</v>
      </c>
      <c r="H730" s="45" t="s">
        <v>314</v>
      </c>
      <c r="I730" s="17">
        <v>16.899999999999999</v>
      </c>
      <c r="J730" s="81">
        <v>4110</v>
      </c>
    </row>
    <row r="731" spans="1:10" ht="15.75" customHeight="1">
      <c r="A731" s="16">
        <v>665</v>
      </c>
      <c r="B731" s="45" t="s">
        <v>13</v>
      </c>
      <c r="C731" s="45"/>
      <c r="D731" s="45" t="s">
        <v>13</v>
      </c>
      <c r="E731" s="14"/>
      <c r="F731" s="81">
        <v>0</v>
      </c>
      <c r="G731" s="81">
        <v>0</v>
      </c>
      <c r="H731" s="45" t="s">
        <v>313</v>
      </c>
      <c r="I731" s="15">
        <v>1.47</v>
      </c>
      <c r="J731" s="81">
        <v>470</v>
      </c>
    </row>
    <row r="732" spans="1:10" ht="15.75" customHeight="1">
      <c r="A732" s="16">
        <v>666</v>
      </c>
      <c r="B732" s="45" t="s">
        <v>13</v>
      </c>
      <c r="C732" s="45"/>
      <c r="D732" s="45" t="s">
        <v>13</v>
      </c>
      <c r="E732" s="14"/>
      <c r="F732" s="81">
        <v>0</v>
      </c>
      <c r="G732" s="81">
        <v>0</v>
      </c>
      <c r="H732" s="45" t="s">
        <v>310</v>
      </c>
      <c r="I732" s="15">
        <v>3.05</v>
      </c>
      <c r="J732" s="81">
        <v>840</v>
      </c>
    </row>
    <row r="733" spans="1:10" ht="15.75" customHeight="1">
      <c r="A733" s="16">
        <v>667</v>
      </c>
      <c r="B733" s="45" t="s">
        <v>13</v>
      </c>
      <c r="C733" s="45"/>
      <c r="D733" s="45" t="s">
        <v>13</v>
      </c>
      <c r="E733" s="14"/>
      <c r="F733" s="81">
        <v>0</v>
      </c>
      <c r="G733" s="81">
        <v>0</v>
      </c>
      <c r="H733" s="45" t="s">
        <v>320</v>
      </c>
      <c r="I733" s="15">
        <v>3.77</v>
      </c>
      <c r="J733" s="81">
        <v>1230</v>
      </c>
    </row>
    <row r="734" spans="1:10" ht="15.75" customHeight="1">
      <c r="A734" s="16">
        <v>668</v>
      </c>
      <c r="B734" s="45" t="s">
        <v>13</v>
      </c>
      <c r="C734" s="45"/>
      <c r="D734" s="45" t="s">
        <v>13</v>
      </c>
      <c r="E734" s="14"/>
      <c r="F734" s="81">
        <v>0</v>
      </c>
      <c r="G734" s="81">
        <v>0</v>
      </c>
      <c r="H734" s="45" t="s">
        <v>311</v>
      </c>
      <c r="I734" s="15">
        <v>3.28</v>
      </c>
      <c r="J734" s="81">
        <v>920</v>
      </c>
    </row>
    <row r="735" spans="1:10" ht="15.75" customHeight="1">
      <c r="A735" s="16">
        <v>669</v>
      </c>
      <c r="B735" s="45" t="s">
        <v>13</v>
      </c>
      <c r="C735" s="45"/>
      <c r="D735" s="45" t="s">
        <v>13</v>
      </c>
      <c r="E735" s="14"/>
      <c r="F735" s="81">
        <v>0</v>
      </c>
      <c r="G735" s="81">
        <v>0</v>
      </c>
      <c r="H735" s="45" t="s">
        <v>318</v>
      </c>
      <c r="I735" s="15">
        <v>2.15</v>
      </c>
      <c r="J735" s="81">
        <v>580</v>
      </c>
    </row>
    <row r="736" spans="1:10" ht="15.75" customHeight="1">
      <c r="A736" s="16">
        <v>670</v>
      </c>
      <c r="B736" s="45" t="s">
        <v>13</v>
      </c>
      <c r="C736" s="45"/>
      <c r="D736" s="45" t="s">
        <v>13</v>
      </c>
      <c r="E736" s="14"/>
      <c r="F736" s="81">
        <v>0</v>
      </c>
      <c r="G736" s="81">
        <v>0</v>
      </c>
      <c r="H736" s="45" t="s">
        <v>312</v>
      </c>
      <c r="I736" s="15">
        <v>4.5199999999999996</v>
      </c>
      <c r="J736" s="81">
        <v>1400</v>
      </c>
    </row>
    <row r="737" spans="1:10" ht="15.75" customHeight="1">
      <c r="A737" s="16">
        <v>671</v>
      </c>
      <c r="B737" s="45" t="s">
        <v>13</v>
      </c>
      <c r="C737" s="45"/>
      <c r="D737" s="45" t="s">
        <v>13</v>
      </c>
      <c r="E737" s="14"/>
      <c r="F737" s="81">
        <v>0</v>
      </c>
      <c r="G737" s="81">
        <v>0</v>
      </c>
      <c r="H737" s="45" t="s">
        <v>319</v>
      </c>
      <c r="I737" s="15">
        <v>4.5199999999999996</v>
      </c>
      <c r="J737" s="81">
        <v>650</v>
      </c>
    </row>
    <row r="738" spans="1:10" ht="15.75" customHeight="1">
      <c r="A738" s="16">
        <v>672</v>
      </c>
      <c r="B738" s="45" t="s">
        <v>14</v>
      </c>
      <c r="C738" s="45"/>
      <c r="D738" s="45" t="s">
        <v>14</v>
      </c>
      <c r="E738" s="14"/>
      <c r="F738" s="81">
        <v>0</v>
      </c>
      <c r="G738" s="81">
        <v>0</v>
      </c>
      <c r="H738" s="45" t="s">
        <v>322</v>
      </c>
      <c r="I738" s="17">
        <v>4.0999999999999996</v>
      </c>
      <c r="J738" s="81">
        <v>1320</v>
      </c>
    </row>
    <row r="739" spans="1:10" ht="15.75" customHeight="1">
      <c r="A739" s="16">
        <v>673</v>
      </c>
      <c r="B739" s="45" t="s">
        <v>323</v>
      </c>
      <c r="C739" s="45"/>
      <c r="D739" s="45" t="s">
        <v>324</v>
      </c>
      <c r="E739" s="16">
        <v>19</v>
      </c>
      <c r="F739" s="81">
        <v>2240</v>
      </c>
      <c r="G739" s="81">
        <v>2360</v>
      </c>
      <c r="H739" s="45" t="s">
        <v>15</v>
      </c>
      <c r="I739" s="45" t="s">
        <v>15</v>
      </c>
      <c r="J739" s="81">
        <v>0</v>
      </c>
    </row>
    <row r="740" spans="1:10" ht="15.75" customHeight="1">
      <c r="A740" s="16">
        <v>674</v>
      </c>
      <c r="B740" s="45" t="s">
        <v>325</v>
      </c>
      <c r="C740" s="45"/>
      <c r="D740" s="45" t="s">
        <v>326</v>
      </c>
      <c r="E740" s="17">
        <v>19.7</v>
      </c>
      <c r="F740" s="81">
        <v>2320</v>
      </c>
      <c r="G740" s="81">
        <v>2430</v>
      </c>
      <c r="H740" s="45" t="s">
        <v>15</v>
      </c>
      <c r="I740" s="45" t="s">
        <v>15</v>
      </c>
      <c r="J740" s="81">
        <v>0</v>
      </c>
    </row>
    <row r="741" spans="1:10" ht="15.75" customHeight="1">
      <c r="A741" s="16">
        <v>675</v>
      </c>
      <c r="B741" s="45" t="s">
        <v>327</v>
      </c>
      <c r="C741" s="45"/>
      <c r="D741" s="45" t="s">
        <v>328</v>
      </c>
      <c r="E741" s="15">
        <v>0.95</v>
      </c>
      <c r="F741" s="81">
        <v>190</v>
      </c>
      <c r="G741" s="81">
        <v>200</v>
      </c>
      <c r="H741" s="45" t="s">
        <v>15</v>
      </c>
      <c r="I741" s="45" t="s">
        <v>15</v>
      </c>
      <c r="J741" s="81">
        <v>0</v>
      </c>
    </row>
    <row r="742" spans="1:10" ht="15.75" customHeight="1">
      <c r="A742" s="16">
        <v>676</v>
      </c>
      <c r="B742" s="45" t="s">
        <v>16</v>
      </c>
      <c r="C742" s="45"/>
      <c r="D742" s="45" t="s">
        <v>17</v>
      </c>
      <c r="E742" s="17">
        <v>8.4</v>
      </c>
      <c r="F742" s="81">
        <v>920</v>
      </c>
      <c r="G742" s="81">
        <v>1030</v>
      </c>
      <c r="H742" s="45" t="s">
        <v>18</v>
      </c>
      <c r="I742" s="15">
        <v>2.95</v>
      </c>
      <c r="J742" s="81">
        <v>1110</v>
      </c>
    </row>
    <row r="743" spans="1:10" ht="15.75" customHeight="1">
      <c r="A743" s="16">
        <v>677</v>
      </c>
      <c r="B743" s="45" t="s">
        <v>329</v>
      </c>
      <c r="C743" s="45"/>
      <c r="D743" s="45" t="s">
        <v>17</v>
      </c>
      <c r="E743" s="17">
        <v>8.4</v>
      </c>
      <c r="F743" s="81">
        <v>920</v>
      </c>
      <c r="G743" s="81">
        <v>1030</v>
      </c>
      <c r="H743" s="45" t="s">
        <v>330</v>
      </c>
      <c r="I743" s="17">
        <v>2.9</v>
      </c>
      <c r="J743" s="81">
        <v>1380</v>
      </c>
    </row>
    <row r="744" spans="1:10" ht="15.75" customHeight="1">
      <c r="A744" s="16">
        <v>678</v>
      </c>
      <c r="B744" s="45" t="s">
        <v>19</v>
      </c>
      <c r="C744" s="45"/>
      <c r="D744" s="45" t="s">
        <v>20</v>
      </c>
      <c r="E744" s="17">
        <v>11.7</v>
      </c>
      <c r="F744" s="81">
        <v>1190</v>
      </c>
      <c r="G744" s="81">
        <v>1300</v>
      </c>
      <c r="H744" s="45" t="s">
        <v>21</v>
      </c>
      <c r="I744" s="15">
        <v>3.65</v>
      </c>
      <c r="J744" s="81">
        <v>1260</v>
      </c>
    </row>
    <row r="745" spans="1:10" ht="15.75" customHeight="1">
      <c r="A745" s="16">
        <v>679</v>
      </c>
      <c r="B745" s="45" t="s">
        <v>331</v>
      </c>
      <c r="C745" s="45"/>
      <c r="D745" s="45" t="s">
        <v>20</v>
      </c>
      <c r="E745" s="17">
        <v>11.7</v>
      </c>
      <c r="F745" s="81">
        <v>1190</v>
      </c>
      <c r="G745" s="81">
        <v>1300</v>
      </c>
      <c r="H745" s="45" t="s">
        <v>332</v>
      </c>
      <c r="I745" s="17">
        <v>3.7</v>
      </c>
      <c r="J745" s="81">
        <v>1670</v>
      </c>
    </row>
    <row r="746" spans="1:10" ht="15.75" customHeight="1">
      <c r="A746" s="16">
        <v>680</v>
      </c>
      <c r="B746" s="45" t="s">
        <v>22</v>
      </c>
      <c r="C746" s="45"/>
      <c r="D746" s="45" t="s">
        <v>23</v>
      </c>
      <c r="E746" s="15">
        <v>9.15</v>
      </c>
      <c r="F746" s="81">
        <v>1030</v>
      </c>
      <c r="G746" s="81">
        <v>1140</v>
      </c>
      <c r="H746" s="45" t="s">
        <v>24</v>
      </c>
      <c r="I746" s="17">
        <v>3.9</v>
      </c>
      <c r="J746" s="81">
        <v>1430</v>
      </c>
    </row>
    <row r="747" spans="1:10" ht="15.75" customHeight="1">
      <c r="A747" s="16">
        <v>681</v>
      </c>
      <c r="B747" s="45" t="s">
        <v>177</v>
      </c>
      <c r="C747" s="45"/>
      <c r="D747" s="45" t="s">
        <v>23</v>
      </c>
      <c r="E747" s="15">
        <v>9.15</v>
      </c>
      <c r="F747" s="81">
        <v>1030</v>
      </c>
      <c r="G747" s="81">
        <v>1140</v>
      </c>
      <c r="H747" s="45" t="s">
        <v>178</v>
      </c>
      <c r="I747" s="17">
        <v>3.8</v>
      </c>
      <c r="J747" s="81">
        <v>1820</v>
      </c>
    </row>
    <row r="748" spans="1:10" ht="15.75" customHeight="1">
      <c r="A748" s="16">
        <v>682</v>
      </c>
      <c r="B748" s="45" t="s">
        <v>25</v>
      </c>
      <c r="C748" s="45"/>
      <c r="D748" s="45" t="s">
        <v>26</v>
      </c>
      <c r="E748" s="17">
        <v>12.1</v>
      </c>
      <c r="F748" s="81">
        <v>1390</v>
      </c>
      <c r="G748" s="81">
        <v>1540</v>
      </c>
      <c r="H748" s="45" t="s">
        <v>27</v>
      </c>
      <c r="I748" s="15">
        <v>5.25</v>
      </c>
      <c r="J748" s="81">
        <v>1510</v>
      </c>
    </row>
    <row r="749" spans="1:10" ht="15.75" customHeight="1">
      <c r="A749" s="16">
        <v>683</v>
      </c>
      <c r="B749" s="45" t="s">
        <v>179</v>
      </c>
      <c r="C749" s="45"/>
      <c r="D749" s="45" t="s">
        <v>26</v>
      </c>
      <c r="E749" s="17">
        <v>12.1</v>
      </c>
      <c r="F749" s="81">
        <v>1390</v>
      </c>
      <c r="G749" s="81">
        <v>1540</v>
      </c>
      <c r="H749" s="45" t="s">
        <v>180</v>
      </c>
      <c r="I749" s="17">
        <v>4.7</v>
      </c>
      <c r="J749" s="81">
        <v>2150</v>
      </c>
    </row>
    <row r="750" spans="1:10" ht="15.75" customHeight="1">
      <c r="A750" s="16">
        <v>684</v>
      </c>
      <c r="B750" s="45" t="s">
        <v>336</v>
      </c>
      <c r="C750" s="45"/>
      <c r="D750" s="45" t="s">
        <v>334</v>
      </c>
      <c r="E750" s="15">
        <v>11.45</v>
      </c>
      <c r="F750" s="81">
        <v>1090</v>
      </c>
      <c r="G750" s="81">
        <v>1210</v>
      </c>
      <c r="H750" s="45" t="s">
        <v>337</v>
      </c>
      <c r="I750" s="15">
        <v>4.55</v>
      </c>
      <c r="J750" s="81">
        <v>1550</v>
      </c>
    </row>
    <row r="751" spans="1:10" ht="15.75" customHeight="1">
      <c r="A751" s="16">
        <v>685</v>
      </c>
      <c r="B751" s="45" t="s">
        <v>333</v>
      </c>
      <c r="C751" s="45"/>
      <c r="D751" s="45" t="s">
        <v>334</v>
      </c>
      <c r="E751" s="15">
        <v>11.45</v>
      </c>
      <c r="F751" s="81">
        <v>1090</v>
      </c>
      <c r="G751" s="81">
        <v>1210</v>
      </c>
      <c r="H751" s="45" t="s">
        <v>335</v>
      </c>
      <c r="I751" s="15">
        <v>4.6500000000000004</v>
      </c>
      <c r="J751" s="81">
        <v>1920</v>
      </c>
    </row>
    <row r="752" spans="1:10" ht="15.75" customHeight="1">
      <c r="A752" s="16">
        <v>686</v>
      </c>
      <c r="B752" s="45" t="s">
        <v>338</v>
      </c>
      <c r="C752" s="45"/>
      <c r="D752" s="45" t="s">
        <v>339</v>
      </c>
      <c r="E752" s="15">
        <v>12.85</v>
      </c>
      <c r="F752" s="81">
        <v>1370</v>
      </c>
      <c r="G752" s="81">
        <v>1520</v>
      </c>
      <c r="H752" s="45" t="s">
        <v>340</v>
      </c>
      <c r="I752" s="17">
        <v>5.9</v>
      </c>
      <c r="J752" s="81">
        <v>1670</v>
      </c>
    </row>
    <row r="753" spans="1:10" ht="15.75" customHeight="1">
      <c r="A753" s="16">
        <v>687</v>
      </c>
      <c r="B753" s="45" t="s">
        <v>341</v>
      </c>
      <c r="C753" s="45"/>
      <c r="D753" s="45" t="s">
        <v>339</v>
      </c>
      <c r="E753" s="15">
        <v>12.85</v>
      </c>
      <c r="F753" s="81">
        <v>1370</v>
      </c>
      <c r="G753" s="81">
        <v>1520</v>
      </c>
      <c r="H753" s="45" t="s">
        <v>342</v>
      </c>
      <c r="I753" s="17">
        <v>6.1</v>
      </c>
      <c r="J753" s="81">
        <v>2360</v>
      </c>
    </row>
    <row r="754" spans="1:10" ht="15.75" customHeight="1">
      <c r="A754" s="16">
        <v>688</v>
      </c>
      <c r="B754" s="45" t="s">
        <v>28</v>
      </c>
      <c r="C754" s="45"/>
      <c r="D754" s="45" t="s">
        <v>29</v>
      </c>
      <c r="E754" s="17">
        <v>10.6</v>
      </c>
      <c r="F754" s="81">
        <v>1130</v>
      </c>
      <c r="G754" s="81">
        <v>1240</v>
      </c>
      <c r="H754" s="45" t="s">
        <v>30</v>
      </c>
      <c r="I754" s="15">
        <v>4.6399999999999997</v>
      </c>
      <c r="J754" s="81">
        <v>1700</v>
      </c>
    </row>
    <row r="755" spans="1:10" ht="15.75" customHeight="1">
      <c r="A755" s="16">
        <v>689</v>
      </c>
      <c r="B755" s="45" t="s">
        <v>343</v>
      </c>
      <c r="C755" s="45"/>
      <c r="D755" s="45" t="s">
        <v>29</v>
      </c>
      <c r="E755" s="17">
        <v>10.6</v>
      </c>
      <c r="F755" s="81">
        <v>1130</v>
      </c>
      <c r="G755" s="81">
        <v>1240</v>
      </c>
      <c r="H755" s="45" t="s">
        <v>344</v>
      </c>
      <c r="I755" s="15">
        <v>4.6500000000000004</v>
      </c>
      <c r="J755" s="81">
        <v>2270</v>
      </c>
    </row>
    <row r="756" spans="1:10" ht="15.75" customHeight="1">
      <c r="A756" s="16">
        <v>690</v>
      </c>
      <c r="B756" s="45" t="s">
        <v>31</v>
      </c>
      <c r="C756" s="45"/>
      <c r="D756" s="45" t="s">
        <v>32</v>
      </c>
      <c r="E756" s="15">
        <v>15.55</v>
      </c>
      <c r="F756" s="81">
        <v>1500</v>
      </c>
      <c r="G756" s="81">
        <v>1650</v>
      </c>
      <c r="H756" s="45" t="s">
        <v>33</v>
      </c>
      <c r="I756" s="15">
        <v>6.48</v>
      </c>
      <c r="J756" s="81">
        <v>1860</v>
      </c>
    </row>
    <row r="757" spans="1:10" ht="15.75" customHeight="1">
      <c r="A757" s="16">
        <v>691</v>
      </c>
      <c r="B757" s="45" t="s">
        <v>345</v>
      </c>
      <c r="C757" s="45"/>
      <c r="D757" s="45" t="s">
        <v>32</v>
      </c>
      <c r="E757" s="15">
        <v>15.55</v>
      </c>
      <c r="F757" s="81">
        <v>1500</v>
      </c>
      <c r="G757" s="81">
        <v>1650</v>
      </c>
      <c r="H757" s="45" t="s">
        <v>346</v>
      </c>
      <c r="I757" s="15">
        <v>5.14</v>
      </c>
      <c r="J757" s="81">
        <v>2580</v>
      </c>
    </row>
    <row r="758" spans="1:10" ht="15.75" customHeight="1">
      <c r="A758" s="16">
        <v>692</v>
      </c>
      <c r="B758" s="45" t="s">
        <v>34</v>
      </c>
      <c r="C758" s="45"/>
      <c r="D758" s="45" t="s">
        <v>35</v>
      </c>
      <c r="E758" s="15">
        <v>11.55</v>
      </c>
      <c r="F758" s="81">
        <v>1290</v>
      </c>
      <c r="G758" s="81">
        <v>1420</v>
      </c>
      <c r="H758" s="45" t="s">
        <v>36</v>
      </c>
      <c r="I758" s="17">
        <v>5.6</v>
      </c>
      <c r="J758" s="81">
        <v>2030</v>
      </c>
    </row>
    <row r="759" spans="1:10" ht="15.75" customHeight="1">
      <c r="A759" s="16">
        <v>693</v>
      </c>
      <c r="B759" s="45" t="s">
        <v>34</v>
      </c>
      <c r="C759" s="45"/>
      <c r="D759" s="45" t="s">
        <v>35</v>
      </c>
      <c r="E759" s="15">
        <v>11.55</v>
      </c>
      <c r="F759" s="81">
        <v>1290</v>
      </c>
      <c r="G759" s="81">
        <v>1420</v>
      </c>
      <c r="H759" s="45" t="s">
        <v>37</v>
      </c>
      <c r="I759" s="17">
        <v>5.4</v>
      </c>
      <c r="J759" s="81">
        <v>1920</v>
      </c>
    </row>
    <row r="760" spans="1:10" ht="15.75" customHeight="1">
      <c r="A760" s="16">
        <v>694</v>
      </c>
      <c r="B760" s="45" t="s">
        <v>181</v>
      </c>
      <c r="C760" s="45"/>
      <c r="D760" s="45" t="s">
        <v>35</v>
      </c>
      <c r="E760" s="15">
        <v>11.55</v>
      </c>
      <c r="F760" s="81">
        <v>1290</v>
      </c>
      <c r="G760" s="81">
        <v>1420</v>
      </c>
      <c r="H760" s="45" t="s">
        <v>182</v>
      </c>
      <c r="I760" s="15">
        <v>5.55</v>
      </c>
      <c r="J760" s="81">
        <v>2610</v>
      </c>
    </row>
    <row r="761" spans="1:10" ht="15.75" customHeight="1">
      <c r="A761" s="16">
        <v>695</v>
      </c>
      <c r="B761" s="45" t="s">
        <v>183</v>
      </c>
      <c r="C761" s="45"/>
      <c r="D761" s="45" t="s">
        <v>39</v>
      </c>
      <c r="E761" s="17">
        <v>16.8</v>
      </c>
      <c r="F761" s="81">
        <v>1710</v>
      </c>
      <c r="G761" s="81">
        <v>1870</v>
      </c>
      <c r="H761" s="45" t="s">
        <v>184</v>
      </c>
      <c r="I761" s="15">
        <v>7.05</v>
      </c>
      <c r="J761" s="81">
        <v>3160</v>
      </c>
    </row>
    <row r="762" spans="1:10" ht="15.75" customHeight="1">
      <c r="A762" s="16">
        <v>696</v>
      </c>
      <c r="B762" s="45" t="s">
        <v>38</v>
      </c>
      <c r="C762" s="45"/>
      <c r="D762" s="45" t="s">
        <v>39</v>
      </c>
      <c r="E762" s="17">
        <v>16.8</v>
      </c>
      <c r="F762" s="81">
        <v>1710</v>
      </c>
      <c r="G762" s="81">
        <v>1870</v>
      </c>
      <c r="H762" s="45" t="s">
        <v>40</v>
      </c>
      <c r="I762" s="17">
        <v>7.5</v>
      </c>
      <c r="J762" s="81">
        <v>2300</v>
      </c>
    </row>
    <row r="763" spans="1:10" ht="15.75" customHeight="1">
      <c r="A763" s="16">
        <v>697</v>
      </c>
      <c r="B763" s="45" t="s">
        <v>347</v>
      </c>
      <c r="C763" s="45"/>
      <c r="D763" s="45" t="s">
        <v>42</v>
      </c>
      <c r="E763" s="17">
        <v>13.8</v>
      </c>
      <c r="F763" s="81">
        <v>1500</v>
      </c>
      <c r="G763" s="81">
        <v>1650</v>
      </c>
      <c r="H763" s="45" t="s">
        <v>348</v>
      </c>
      <c r="I763" s="17">
        <v>7.1</v>
      </c>
      <c r="J763" s="81">
        <v>3380</v>
      </c>
    </row>
    <row r="764" spans="1:10" ht="15.75" customHeight="1">
      <c r="A764" s="16">
        <v>698</v>
      </c>
      <c r="B764" s="45" t="s">
        <v>41</v>
      </c>
      <c r="C764" s="45"/>
      <c r="D764" s="45" t="s">
        <v>42</v>
      </c>
      <c r="E764" s="17">
        <v>13.8</v>
      </c>
      <c r="F764" s="81">
        <v>1500</v>
      </c>
      <c r="G764" s="81">
        <v>1650</v>
      </c>
      <c r="H764" s="45" t="s">
        <v>43</v>
      </c>
      <c r="I764" s="17">
        <v>7.7</v>
      </c>
      <c r="J764" s="81">
        <v>2540</v>
      </c>
    </row>
    <row r="765" spans="1:10" ht="15.75" customHeight="1">
      <c r="A765" s="16">
        <v>699</v>
      </c>
      <c r="B765" s="45" t="s">
        <v>349</v>
      </c>
      <c r="C765" s="45"/>
      <c r="D765" s="45" t="s">
        <v>45</v>
      </c>
      <c r="E765" s="15">
        <v>18.25</v>
      </c>
      <c r="F765" s="81">
        <v>2160</v>
      </c>
      <c r="G765" s="81">
        <v>2400</v>
      </c>
      <c r="H765" s="45" t="s">
        <v>350</v>
      </c>
      <c r="I765" s="15">
        <v>9.0500000000000007</v>
      </c>
      <c r="J765" s="81">
        <v>4000</v>
      </c>
    </row>
    <row r="766" spans="1:10" ht="15.75" customHeight="1">
      <c r="A766" s="16">
        <v>700</v>
      </c>
      <c r="B766" s="45" t="s">
        <v>44</v>
      </c>
      <c r="C766" s="45"/>
      <c r="D766" s="45" t="s">
        <v>45</v>
      </c>
      <c r="E766" s="15">
        <v>18.25</v>
      </c>
      <c r="F766" s="81">
        <v>2160</v>
      </c>
      <c r="G766" s="81">
        <v>2400</v>
      </c>
      <c r="H766" s="45" t="s">
        <v>46</v>
      </c>
      <c r="I766" s="15">
        <v>9.0500000000000007</v>
      </c>
      <c r="J766" s="81">
        <v>2750</v>
      </c>
    </row>
    <row r="767" spans="1:10" ht="15.75" customHeight="1">
      <c r="A767" s="16">
        <v>701</v>
      </c>
      <c r="B767" s="45" t="s">
        <v>351</v>
      </c>
      <c r="C767" s="45"/>
      <c r="D767" s="45" t="s">
        <v>352</v>
      </c>
      <c r="E767" s="15">
        <v>6.35</v>
      </c>
      <c r="F767" s="81">
        <v>840</v>
      </c>
      <c r="G767" s="81">
        <v>930</v>
      </c>
      <c r="H767" s="45" t="s">
        <v>15</v>
      </c>
      <c r="I767" s="45" t="s">
        <v>15</v>
      </c>
      <c r="J767" s="81">
        <v>0</v>
      </c>
    </row>
    <row r="768" spans="1:10" ht="15.75" customHeight="1">
      <c r="A768" s="16">
        <v>702</v>
      </c>
      <c r="B768" s="45" t="s">
        <v>353</v>
      </c>
      <c r="C768" s="45"/>
      <c r="D768" s="45" t="s">
        <v>354</v>
      </c>
      <c r="E768" s="15">
        <v>6.35</v>
      </c>
      <c r="F768" s="81">
        <v>890</v>
      </c>
      <c r="G768" s="81">
        <v>950</v>
      </c>
      <c r="H768" s="45" t="s">
        <v>15</v>
      </c>
      <c r="I768" s="45" t="s">
        <v>15</v>
      </c>
      <c r="J768" s="81">
        <v>0</v>
      </c>
    </row>
    <row r="769" spans="1:10" ht="15.75" customHeight="1">
      <c r="A769" s="16">
        <v>703</v>
      </c>
      <c r="B769" s="45" t="s">
        <v>47</v>
      </c>
      <c r="C769" s="45"/>
      <c r="D769" s="45" t="s">
        <v>48</v>
      </c>
      <c r="E769" s="17">
        <v>6.7</v>
      </c>
      <c r="F769" s="81">
        <v>890</v>
      </c>
      <c r="G769" s="81">
        <v>980</v>
      </c>
      <c r="H769" s="45" t="s">
        <v>15</v>
      </c>
      <c r="I769" s="45" t="s">
        <v>15</v>
      </c>
      <c r="J769" s="81">
        <v>0</v>
      </c>
    </row>
    <row r="770" spans="1:10" ht="15.75" customHeight="1">
      <c r="A770" s="16">
        <v>704</v>
      </c>
      <c r="B770" s="45" t="s">
        <v>49</v>
      </c>
      <c r="C770" s="45"/>
      <c r="D770" s="45" t="s">
        <v>50</v>
      </c>
      <c r="E770" s="17">
        <v>8.8000000000000007</v>
      </c>
      <c r="F770" s="81">
        <v>1120</v>
      </c>
      <c r="G770" s="81">
        <v>1200</v>
      </c>
      <c r="H770" s="45" t="s">
        <v>15</v>
      </c>
      <c r="I770" s="45" t="s">
        <v>15</v>
      </c>
      <c r="J770" s="81">
        <v>0</v>
      </c>
    </row>
    <row r="771" spans="1:10" ht="15.75" customHeight="1">
      <c r="A771" s="16">
        <v>705</v>
      </c>
      <c r="B771" s="45" t="s">
        <v>355</v>
      </c>
      <c r="C771" s="45"/>
      <c r="D771" s="45" t="s">
        <v>356</v>
      </c>
      <c r="E771" s="17">
        <v>8.1999999999999993</v>
      </c>
      <c r="F771" s="81">
        <v>1220</v>
      </c>
      <c r="G771" s="81">
        <v>1300</v>
      </c>
      <c r="H771" s="45" t="s">
        <v>15</v>
      </c>
      <c r="I771" s="45" t="s">
        <v>15</v>
      </c>
      <c r="J771" s="81">
        <v>0</v>
      </c>
    </row>
    <row r="772" spans="1:10" ht="15.75" customHeight="1">
      <c r="A772" s="16">
        <v>706</v>
      </c>
      <c r="B772" s="45" t="s">
        <v>51</v>
      </c>
      <c r="C772" s="45"/>
      <c r="D772" s="45" t="s">
        <v>52</v>
      </c>
      <c r="E772" s="17">
        <v>5.3</v>
      </c>
      <c r="F772" s="81">
        <v>840</v>
      </c>
      <c r="G772" s="81">
        <v>920</v>
      </c>
      <c r="H772" s="45" t="s">
        <v>53</v>
      </c>
      <c r="I772" s="17">
        <v>2.1</v>
      </c>
      <c r="J772" s="81">
        <v>880</v>
      </c>
    </row>
    <row r="773" spans="1:10" ht="15.75" customHeight="1">
      <c r="A773" s="16">
        <v>707</v>
      </c>
      <c r="B773" s="45" t="s">
        <v>357</v>
      </c>
      <c r="C773" s="45"/>
      <c r="D773" s="45" t="s">
        <v>52</v>
      </c>
      <c r="E773" s="17">
        <v>5.3</v>
      </c>
      <c r="F773" s="81">
        <v>840</v>
      </c>
      <c r="G773" s="81">
        <v>920</v>
      </c>
      <c r="H773" s="45" t="s">
        <v>358</v>
      </c>
      <c r="I773" s="15">
        <v>1.75</v>
      </c>
      <c r="J773" s="81">
        <v>1010</v>
      </c>
    </row>
    <row r="774" spans="1:10" ht="15.75" customHeight="1">
      <c r="A774" s="16">
        <v>708</v>
      </c>
      <c r="B774" s="45" t="s">
        <v>360</v>
      </c>
      <c r="C774" s="45"/>
      <c r="D774" s="45" t="s">
        <v>55</v>
      </c>
      <c r="E774" s="15">
        <v>8.25</v>
      </c>
      <c r="F774" s="81">
        <v>930</v>
      </c>
      <c r="G774" s="81">
        <v>1010</v>
      </c>
      <c r="H774" s="45" t="s">
        <v>361</v>
      </c>
      <c r="I774" s="15">
        <v>2.65</v>
      </c>
      <c r="J774" s="81">
        <v>1170</v>
      </c>
    </row>
    <row r="775" spans="1:10" ht="15.75" customHeight="1">
      <c r="A775" s="16">
        <v>709</v>
      </c>
      <c r="B775" s="45" t="s">
        <v>54</v>
      </c>
      <c r="C775" s="45"/>
      <c r="D775" s="45" t="s">
        <v>55</v>
      </c>
      <c r="E775" s="15">
        <v>8.25</v>
      </c>
      <c r="F775" s="81">
        <v>930</v>
      </c>
      <c r="G775" s="81">
        <v>1010</v>
      </c>
      <c r="H775" s="45" t="s">
        <v>359</v>
      </c>
      <c r="I775" s="17">
        <v>2.4</v>
      </c>
      <c r="J775" s="81">
        <v>840</v>
      </c>
    </row>
    <row r="776" spans="1:10" ht="15.75" customHeight="1">
      <c r="A776" s="16">
        <v>710</v>
      </c>
      <c r="B776" s="45" t="s">
        <v>56</v>
      </c>
      <c r="C776" s="45"/>
      <c r="D776" s="45" t="s">
        <v>57</v>
      </c>
      <c r="E776" s="17">
        <v>6.1</v>
      </c>
      <c r="F776" s="81">
        <v>890</v>
      </c>
      <c r="G776" s="81">
        <v>970</v>
      </c>
      <c r="H776" s="45" t="s">
        <v>58</v>
      </c>
      <c r="I776" s="17">
        <v>2.4</v>
      </c>
      <c r="J776" s="81">
        <v>910</v>
      </c>
    </row>
    <row r="777" spans="1:10" ht="15.75" customHeight="1">
      <c r="A777" s="16">
        <v>711</v>
      </c>
      <c r="B777" s="45" t="s">
        <v>362</v>
      </c>
      <c r="C777" s="45"/>
      <c r="D777" s="45" t="s">
        <v>57</v>
      </c>
      <c r="E777" s="17">
        <v>6.1</v>
      </c>
      <c r="F777" s="81">
        <v>890</v>
      </c>
      <c r="G777" s="81">
        <v>970</v>
      </c>
      <c r="H777" s="45" t="s">
        <v>363</v>
      </c>
      <c r="I777" s="17">
        <v>2.5</v>
      </c>
      <c r="J777" s="81">
        <v>1210</v>
      </c>
    </row>
    <row r="778" spans="1:10" ht="15.75" customHeight="1">
      <c r="A778" s="16">
        <v>712</v>
      </c>
      <c r="B778" s="45" t="s">
        <v>364</v>
      </c>
      <c r="C778" s="45"/>
      <c r="D778" s="45" t="s">
        <v>60</v>
      </c>
      <c r="E778" s="15">
        <v>8.25</v>
      </c>
      <c r="F778" s="81">
        <v>970</v>
      </c>
      <c r="G778" s="81">
        <v>1060</v>
      </c>
      <c r="H778" s="45" t="s">
        <v>365</v>
      </c>
      <c r="I778" s="15">
        <v>3.05</v>
      </c>
      <c r="J778" s="81">
        <v>1360</v>
      </c>
    </row>
    <row r="779" spans="1:10" ht="15.75" customHeight="1">
      <c r="A779" s="16">
        <v>713</v>
      </c>
      <c r="B779" s="45" t="s">
        <v>59</v>
      </c>
      <c r="C779" s="45"/>
      <c r="D779" s="45" t="s">
        <v>60</v>
      </c>
      <c r="E779" s="15">
        <v>8.25</v>
      </c>
      <c r="F779" s="81">
        <v>970</v>
      </c>
      <c r="G779" s="81">
        <v>1060</v>
      </c>
      <c r="H779" s="45" t="s">
        <v>61</v>
      </c>
      <c r="I779" s="15">
        <v>3.05</v>
      </c>
      <c r="J779" s="81">
        <v>1050</v>
      </c>
    </row>
    <row r="780" spans="1:10" ht="15.75" customHeight="1">
      <c r="A780" s="16">
        <v>714</v>
      </c>
      <c r="B780" s="45" t="s">
        <v>62</v>
      </c>
      <c r="C780" s="45"/>
      <c r="D780" s="45" t="s">
        <v>63</v>
      </c>
      <c r="E780" s="17">
        <v>6.8</v>
      </c>
      <c r="F780" s="81">
        <v>1100</v>
      </c>
      <c r="G780" s="81">
        <v>1160</v>
      </c>
      <c r="H780" s="45" t="s">
        <v>64</v>
      </c>
      <c r="I780" s="15">
        <v>3.07</v>
      </c>
      <c r="J780" s="81">
        <v>990</v>
      </c>
    </row>
    <row r="781" spans="1:10" ht="15.75" customHeight="1">
      <c r="A781" s="16">
        <v>715</v>
      </c>
      <c r="B781" s="45" t="s">
        <v>366</v>
      </c>
      <c r="C781" s="45"/>
      <c r="D781" s="45" t="s">
        <v>63</v>
      </c>
      <c r="E781" s="17">
        <v>6.8</v>
      </c>
      <c r="F781" s="81">
        <v>1100</v>
      </c>
      <c r="G781" s="81">
        <v>1160</v>
      </c>
      <c r="H781" s="45" t="s">
        <v>367</v>
      </c>
      <c r="I781" s="17">
        <v>2.9</v>
      </c>
      <c r="J781" s="81">
        <v>1320</v>
      </c>
    </row>
    <row r="782" spans="1:10" ht="15.75" customHeight="1">
      <c r="A782" s="16">
        <v>716</v>
      </c>
      <c r="B782" s="45" t="s">
        <v>65</v>
      </c>
      <c r="C782" s="45"/>
      <c r="D782" s="45" t="s">
        <v>66</v>
      </c>
      <c r="E782" s="15">
        <v>7.15</v>
      </c>
      <c r="F782" s="81">
        <v>1130</v>
      </c>
      <c r="G782" s="81">
        <v>1170</v>
      </c>
      <c r="H782" s="45" t="s">
        <v>67</v>
      </c>
      <c r="I782" s="15">
        <v>3.65</v>
      </c>
      <c r="J782" s="81">
        <v>1270</v>
      </c>
    </row>
    <row r="783" spans="1:10" ht="15.75" customHeight="1">
      <c r="A783" s="16">
        <v>717</v>
      </c>
      <c r="B783" s="45" t="s">
        <v>368</v>
      </c>
      <c r="C783" s="45"/>
      <c r="D783" s="45" t="s">
        <v>66</v>
      </c>
      <c r="E783" s="15">
        <v>7.15</v>
      </c>
      <c r="F783" s="81">
        <v>1130</v>
      </c>
      <c r="G783" s="81">
        <v>1170</v>
      </c>
      <c r="H783" s="45" t="s">
        <v>369</v>
      </c>
      <c r="I783" s="15">
        <v>3.55</v>
      </c>
      <c r="J783" s="81">
        <v>1780</v>
      </c>
    </row>
    <row r="784" spans="1:10" ht="15.75" customHeight="1">
      <c r="A784" s="16">
        <v>718</v>
      </c>
      <c r="B784" s="45" t="s">
        <v>370</v>
      </c>
      <c r="C784" s="45"/>
      <c r="D784" s="45" t="s">
        <v>69</v>
      </c>
      <c r="E784" s="15">
        <v>8.75</v>
      </c>
      <c r="F784" s="81">
        <v>1260</v>
      </c>
      <c r="G784" s="81">
        <v>1370</v>
      </c>
      <c r="H784" s="45" t="s">
        <v>371</v>
      </c>
      <c r="I784" s="17">
        <v>3.8</v>
      </c>
      <c r="J784" s="81">
        <v>1740</v>
      </c>
    </row>
    <row r="785" spans="1:10" ht="15.75" customHeight="1">
      <c r="A785" s="16">
        <v>719</v>
      </c>
      <c r="B785" s="45" t="s">
        <v>68</v>
      </c>
      <c r="C785" s="45"/>
      <c r="D785" s="45" t="s">
        <v>69</v>
      </c>
      <c r="E785" s="15">
        <v>8.75</v>
      </c>
      <c r="F785" s="81">
        <v>1260</v>
      </c>
      <c r="G785" s="81">
        <v>1370</v>
      </c>
      <c r="H785" s="45" t="s">
        <v>70</v>
      </c>
      <c r="I785" s="15">
        <v>3.75</v>
      </c>
      <c r="J785" s="81">
        <v>1270</v>
      </c>
    </row>
    <row r="786" spans="1:10" ht="15.75" customHeight="1">
      <c r="A786" s="16">
        <v>720</v>
      </c>
      <c r="B786" s="45" t="s">
        <v>71</v>
      </c>
      <c r="C786" s="45"/>
      <c r="D786" s="45" t="s">
        <v>72</v>
      </c>
      <c r="E786" s="15">
        <v>8.85</v>
      </c>
      <c r="F786" s="81">
        <v>1300</v>
      </c>
      <c r="G786" s="81">
        <v>1410</v>
      </c>
      <c r="H786" s="45" t="s">
        <v>73</v>
      </c>
      <c r="I786" s="17">
        <v>4.8</v>
      </c>
      <c r="J786" s="81">
        <v>1420</v>
      </c>
    </row>
    <row r="787" spans="1:10" ht="15.75" customHeight="1">
      <c r="A787" s="16">
        <v>721</v>
      </c>
      <c r="B787" s="45" t="s">
        <v>372</v>
      </c>
      <c r="C787" s="45"/>
      <c r="D787" s="45" t="s">
        <v>72</v>
      </c>
      <c r="E787" s="15">
        <v>8.85</v>
      </c>
      <c r="F787" s="81">
        <v>1300</v>
      </c>
      <c r="G787" s="81">
        <v>1410</v>
      </c>
      <c r="H787" s="45" t="s">
        <v>373</v>
      </c>
      <c r="I787" s="17">
        <v>3.9</v>
      </c>
      <c r="J787" s="81">
        <v>1920</v>
      </c>
    </row>
    <row r="788" spans="1:10" ht="15.75" customHeight="1">
      <c r="A788" s="16">
        <v>722</v>
      </c>
      <c r="B788" s="45" t="s">
        <v>74</v>
      </c>
      <c r="C788" s="45"/>
      <c r="D788" s="45" t="s">
        <v>75</v>
      </c>
      <c r="E788" s="17">
        <v>9.8000000000000007</v>
      </c>
      <c r="F788" s="81">
        <v>1260</v>
      </c>
      <c r="G788" s="81">
        <v>1350</v>
      </c>
      <c r="H788" s="45" t="s">
        <v>53</v>
      </c>
      <c r="I788" s="17">
        <v>2.1</v>
      </c>
      <c r="J788" s="81">
        <v>880</v>
      </c>
    </row>
    <row r="789" spans="1:10" ht="15.75" customHeight="1">
      <c r="A789" s="16">
        <v>723</v>
      </c>
      <c r="B789" s="45" t="s">
        <v>374</v>
      </c>
      <c r="C789" s="45"/>
      <c r="D789" s="45" t="s">
        <v>75</v>
      </c>
      <c r="E789" s="17">
        <v>9.8000000000000007</v>
      </c>
      <c r="F789" s="81">
        <v>1260</v>
      </c>
      <c r="G789" s="81">
        <v>1350</v>
      </c>
      <c r="H789" s="45" t="s">
        <v>358</v>
      </c>
      <c r="I789" s="15">
        <v>1.75</v>
      </c>
      <c r="J789" s="81">
        <v>1010</v>
      </c>
    </row>
    <row r="790" spans="1:10" ht="15.75" customHeight="1">
      <c r="A790" s="16">
        <v>724</v>
      </c>
      <c r="B790" s="45" t="s">
        <v>76</v>
      </c>
      <c r="C790" s="45"/>
      <c r="D790" s="45" t="s">
        <v>77</v>
      </c>
      <c r="E790" s="17">
        <v>9.1</v>
      </c>
      <c r="F790" s="81">
        <v>1430</v>
      </c>
      <c r="G790" s="81">
        <v>1520</v>
      </c>
      <c r="H790" s="45" t="s">
        <v>58</v>
      </c>
      <c r="I790" s="17">
        <v>2.4</v>
      </c>
      <c r="J790" s="81">
        <v>910</v>
      </c>
    </row>
    <row r="791" spans="1:10" ht="15.75" customHeight="1">
      <c r="A791" s="16">
        <v>725</v>
      </c>
      <c r="B791" s="45" t="s">
        <v>375</v>
      </c>
      <c r="C791" s="45"/>
      <c r="D791" s="45" t="s">
        <v>77</v>
      </c>
      <c r="E791" s="17">
        <v>9.1</v>
      </c>
      <c r="F791" s="81">
        <v>1430</v>
      </c>
      <c r="G791" s="81">
        <v>1520</v>
      </c>
      <c r="H791" s="45" t="s">
        <v>363</v>
      </c>
      <c r="I791" s="17">
        <v>2.5</v>
      </c>
      <c r="J791" s="81">
        <v>1210</v>
      </c>
    </row>
    <row r="792" spans="1:10" ht="15.75" customHeight="1">
      <c r="A792" s="16">
        <v>726</v>
      </c>
      <c r="B792" s="45" t="s">
        <v>78</v>
      </c>
      <c r="C792" s="45"/>
      <c r="D792" s="45" t="s">
        <v>79</v>
      </c>
      <c r="E792" s="17">
        <v>11.2</v>
      </c>
      <c r="F792" s="81">
        <v>1580</v>
      </c>
      <c r="G792" s="81">
        <v>1700</v>
      </c>
      <c r="H792" s="45" t="s">
        <v>64</v>
      </c>
      <c r="I792" s="15">
        <v>3.07</v>
      </c>
      <c r="J792" s="81">
        <v>990</v>
      </c>
    </row>
    <row r="793" spans="1:10" ht="15.75" customHeight="1">
      <c r="A793" s="16">
        <v>727</v>
      </c>
      <c r="B793" s="45" t="s">
        <v>376</v>
      </c>
      <c r="C793" s="45"/>
      <c r="D793" s="45" t="s">
        <v>79</v>
      </c>
      <c r="E793" s="17">
        <v>11.2</v>
      </c>
      <c r="F793" s="81">
        <v>1580</v>
      </c>
      <c r="G793" s="81">
        <v>1700</v>
      </c>
      <c r="H793" s="45" t="s">
        <v>367</v>
      </c>
      <c r="I793" s="17">
        <v>2.9</v>
      </c>
      <c r="J793" s="81">
        <v>1320</v>
      </c>
    </row>
    <row r="794" spans="1:10" ht="15.75" customHeight="1">
      <c r="A794" s="16">
        <v>728</v>
      </c>
      <c r="B794" s="45" t="s">
        <v>377</v>
      </c>
      <c r="C794" s="45"/>
      <c r="D794" s="45" t="s">
        <v>81</v>
      </c>
      <c r="E794" s="17">
        <v>14.7</v>
      </c>
      <c r="F794" s="81">
        <v>2050</v>
      </c>
      <c r="G794" s="81">
        <v>2200</v>
      </c>
      <c r="H794" s="45" t="s">
        <v>371</v>
      </c>
      <c r="I794" s="17">
        <v>3.8</v>
      </c>
      <c r="J794" s="81">
        <v>1740</v>
      </c>
    </row>
    <row r="795" spans="1:10" ht="15.75" customHeight="1">
      <c r="A795" s="16">
        <v>729</v>
      </c>
      <c r="B795" s="45" t="s">
        <v>80</v>
      </c>
      <c r="C795" s="45"/>
      <c r="D795" s="45" t="s">
        <v>81</v>
      </c>
      <c r="E795" s="17">
        <v>14.7</v>
      </c>
      <c r="F795" s="81">
        <v>2050</v>
      </c>
      <c r="G795" s="81">
        <v>2200</v>
      </c>
      <c r="H795" s="45" t="s">
        <v>70</v>
      </c>
      <c r="I795" s="15">
        <v>3.75</v>
      </c>
      <c r="J795" s="81">
        <v>1270</v>
      </c>
    </row>
    <row r="796" spans="1:10" ht="15.75" customHeight="1">
      <c r="A796" s="16">
        <v>730</v>
      </c>
      <c r="B796" s="45" t="s">
        <v>82</v>
      </c>
      <c r="C796" s="45"/>
      <c r="D796" s="45" t="s">
        <v>83</v>
      </c>
      <c r="E796" s="17">
        <v>5.9</v>
      </c>
      <c r="F796" s="81">
        <v>750</v>
      </c>
      <c r="G796" s="81">
        <v>800</v>
      </c>
      <c r="H796" s="45" t="s">
        <v>15</v>
      </c>
      <c r="I796" s="45" t="s">
        <v>15</v>
      </c>
      <c r="J796" s="81">
        <v>0</v>
      </c>
    </row>
    <row r="797" spans="1:10" ht="15.75" customHeight="1">
      <c r="A797" s="16">
        <v>731</v>
      </c>
      <c r="B797" s="45" t="s">
        <v>378</v>
      </c>
      <c r="C797" s="45"/>
      <c r="D797" s="45" t="s">
        <v>379</v>
      </c>
      <c r="E797" s="15">
        <v>7.25</v>
      </c>
      <c r="F797" s="81">
        <v>890</v>
      </c>
      <c r="G797" s="81">
        <v>940</v>
      </c>
      <c r="H797" s="45" t="s">
        <v>15</v>
      </c>
      <c r="I797" s="45" t="s">
        <v>15</v>
      </c>
      <c r="J797" s="81">
        <v>0</v>
      </c>
    </row>
    <row r="798" spans="1:10" ht="15.75" customHeight="1">
      <c r="A798" s="16">
        <v>732</v>
      </c>
      <c r="B798" s="45" t="s">
        <v>383</v>
      </c>
      <c r="C798" s="45"/>
      <c r="D798" s="45" t="s">
        <v>381</v>
      </c>
      <c r="E798" s="15">
        <v>16.55</v>
      </c>
      <c r="F798" s="81">
        <v>1660</v>
      </c>
      <c r="G798" s="81">
        <v>1890</v>
      </c>
      <c r="H798" s="45" t="s">
        <v>384</v>
      </c>
      <c r="I798" s="15">
        <v>6.85</v>
      </c>
      <c r="J798" s="81">
        <v>2330</v>
      </c>
    </row>
    <row r="799" spans="1:10" ht="15.75" customHeight="1">
      <c r="A799" s="16">
        <v>733</v>
      </c>
      <c r="B799" s="45" t="s">
        <v>380</v>
      </c>
      <c r="C799" s="45"/>
      <c r="D799" s="45" t="s">
        <v>381</v>
      </c>
      <c r="E799" s="15">
        <v>16.55</v>
      </c>
      <c r="F799" s="81">
        <v>1660</v>
      </c>
      <c r="G799" s="81">
        <v>1890</v>
      </c>
      <c r="H799" s="45" t="s">
        <v>382</v>
      </c>
      <c r="I799" s="17">
        <v>6.6</v>
      </c>
      <c r="J799" s="81">
        <v>3150</v>
      </c>
    </row>
    <row r="800" spans="1:10" ht="15.75" customHeight="1">
      <c r="A800" s="16">
        <v>734</v>
      </c>
      <c r="B800" s="45" t="s">
        <v>84</v>
      </c>
      <c r="C800" s="45"/>
      <c r="D800" s="45" t="s">
        <v>85</v>
      </c>
      <c r="E800" s="17">
        <v>6.9</v>
      </c>
      <c r="F800" s="81">
        <v>930</v>
      </c>
      <c r="G800" s="81">
        <v>1050</v>
      </c>
      <c r="H800" s="45" t="s">
        <v>15</v>
      </c>
      <c r="I800" s="45" t="s">
        <v>15</v>
      </c>
      <c r="J800" s="81">
        <v>0</v>
      </c>
    </row>
    <row r="801" spans="1:10" ht="15.75" customHeight="1">
      <c r="A801" s="16">
        <v>735</v>
      </c>
      <c r="B801" s="45" t="s">
        <v>86</v>
      </c>
      <c r="C801" s="45"/>
      <c r="D801" s="45" t="s">
        <v>87</v>
      </c>
      <c r="E801" s="17">
        <v>10.8</v>
      </c>
      <c r="F801" s="81">
        <v>1020</v>
      </c>
      <c r="G801" s="81">
        <v>1140</v>
      </c>
      <c r="H801" s="45" t="s">
        <v>15</v>
      </c>
      <c r="I801" s="45" t="s">
        <v>15</v>
      </c>
      <c r="J801" s="81">
        <v>0</v>
      </c>
    </row>
    <row r="802" spans="1:10" ht="15.75" customHeight="1">
      <c r="A802" s="16">
        <v>736</v>
      </c>
      <c r="B802" s="45" t="s">
        <v>385</v>
      </c>
      <c r="C802" s="45"/>
      <c r="D802" s="45" t="s">
        <v>386</v>
      </c>
      <c r="E802" s="17">
        <v>7.2</v>
      </c>
      <c r="F802" s="81">
        <v>910</v>
      </c>
      <c r="G802" s="81">
        <v>1010</v>
      </c>
      <c r="H802" s="45" t="s">
        <v>15</v>
      </c>
      <c r="I802" s="45" t="s">
        <v>15</v>
      </c>
      <c r="J802" s="81">
        <v>0</v>
      </c>
    </row>
    <row r="803" spans="1:10" ht="15.75" customHeight="1">
      <c r="A803" s="16">
        <v>737</v>
      </c>
      <c r="B803" s="45" t="s">
        <v>88</v>
      </c>
      <c r="C803" s="45"/>
      <c r="D803" s="45" t="s">
        <v>89</v>
      </c>
      <c r="E803" s="17">
        <v>9.1999999999999993</v>
      </c>
      <c r="F803" s="81">
        <v>1080</v>
      </c>
      <c r="G803" s="81">
        <v>1180</v>
      </c>
      <c r="H803" s="45" t="s">
        <v>15</v>
      </c>
      <c r="I803" s="45" t="s">
        <v>15</v>
      </c>
      <c r="J803" s="81">
        <v>0</v>
      </c>
    </row>
    <row r="804" spans="1:10" ht="15.75" customHeight="1">
      <c r="A804" s="16">
        <v>738</v>
      </c>
      <c r="B804" s="45" t="s">
        <v>90</v>
      </c>
      <c r="C804" s="45"/>
      <c r="D804" s="45" t="s">
        <v>91</v>
      </c>
      <c r="E804" s="15">
        <v>6.25</v>
      </c>
      <c r="F804" s="81">
        <v>820</v>
      </c>
      <c r="G804" s="81">
        <v>900</v>
      </c>
      <c r="H804" s="45" t="s">
        <v>92</v>
      </c>
      <c r="I804" s="17">
        <v>3.1</v>
      </c>
      <c r="J804" s="81">
        <v>1110</v>
      </c>
    </row>
    <row r="805" spans="1:10" ht="15.75" customHeight="1">
      <c r="A805" s="16">
        <v>739</v>
      </c>
      <c r="B805" s="45" t="s">
        <v>93</v>
      </c>
      <c r="C805" s="45"/>
      <c r="D805" s="45" t="s">
        <v>94</v>
      </c>
      <c r="E805" s="17">
        <v>8.6</v>
      </c>
      <c r="F805" s="81">
        <v>1080</v>
      </c>
      <c r="G805" s="81">
        <v>1170</v>
      </c>
      <c r="H805" s="45" t="s">
        <v>95</v>
      </c>
      <c r="I805" s="15">
        <v>4.13</v>
      </c>
      <c r="J805" s="81">
        <v>1280</v>
      </c>
    </row>
    <row r="806" spans="1:10" ht="15.75" customHeight="1">
      <c r="A806" s="16">
        <v>740</v>
      </c>
      <c r="B806" s="45" t="s">
        <v>96</v>
      </c>
      <c r="C806" s="45"/>
      <c r="D806" s="45" t="s">
        <v>97</v>
      </c>
      <c r="E806" s="15">
        <v>19.45</v>
      </c>
      <c r="F806" s="81">
        <v>1930</v>
      </c>
      <c r="G806" s="81">
        <v>2130</v>
      </c>
      <c r="H806" s="45" t="s">
        <v>98</v>
      </c>
      <c r="I806" s="17">
        <v>3.8</v>
      </c>
      <c r="J806" s="81">
        <v>1540</v>
      </c>
    </row>
    <row r="807" spans="1:10" ht="15.75" customHeight="1">
      <c r="A807" s="16">
        <v>741</v>
      </c>
      <c r="B807" s="45" t="s">
        <v>387</v>
      </c>
      <c r="C807" s="45"/>
      <c r="D807" s="45" t="s">
        <v>97</v>
      </c>
      <c r="E807" s="15">
        <v>19.45</v>
      </c>
      <c r="F807" s="81">
        <v>1930</v>
      </c>
      <c r="G807" s="81">
        <v>2130</v>
      </c>
      <c r="H807" s="45" t="s">
        <v>388</v>
      </c>
      <c r="I807" s="17">
        <v>3.8</v>
      </c>
      <c r="J807" s="81">
        <v>1960</v>
      </c>
    </row>
    <row r="808" spans="1:10" ht="15.75" customHeight="1">
      <c r="A808" s="16">
        <v>742</v>
      </c>
      <c r="B808" s="45" t="s">
        <v>99</v>
      </c>
      <c r="C808" s="45"/>
      <c r="D808" s="45" t="s">
        <v>100</v>
      </c>
      <c r="E808" s="15">
        <v>25.25</v>
      </c>
      <c r="F808" s="81">
        <v>2660</v>
      </c>
      <c r="G808" s="81">
        <v>2950</v>
      </c>
      <c r="H808" s="45" t="s">
        <v>101</v>
      </c>
      <c r="I808" s="15">
        <v>5.45</v>
      </c>
      <c r="J808" s="81">
        <v>1570</v>
      </c>
    </row>
    <row r="809" spans="1:10" ht="15.75" customHeight="1">
      <c r="A809" s="16">
        <v>743</v>
      </c>
      <c r="B809" s="45" t="s">
        <v>389</v>
      </c>
      <c r="C809" s="45"/>
      <c r="D809" s="45" t="s">
        <v>100</v>
      </c>
      <c r="E809" s="15">
        <v>25.25</v>
      </c>
      <c r="F809" s="81">
        <v>2660</v>
      </c>
      <c r="G809" s="81">
        <v>2950</v>
      </c>
      <c r="H809" s="45" t="s">
        <v>390</v>
      </c>
      <c r="I809" s="15">
        <v>4.95</v>
      </c>
      <c r="J809" s="81">
        <v>2230</v>
      </c>
    </row>
    <row r="810" spans="1:10" ht="15.75" customHeight="1">
      <c r="A810" s="16">
        <v>744</v>
      </c>
      <c r="B810" s="45" t="s">
        <v>102</v>
      </c>
      <c r="C810" s="45"/>
      <c r="D810" s="45" t="s">
        <v>103</v>
      </c>
      <c r="E810" s="17">
        <v>20.2</v>
      </c>
      <c r="F810" s="81">
        <v>2600</v>
      </c>
      <c r="G810" s="81">
        <v>2730</v>
      </c>
      <c r="H810" s="45" t="s">
        <v>104</v>
      </c>
      <c r="I810" s="17">
        <v>2.4</v>
      </c>
      <c r="J810" s="81">
        <v>780</v>
      </c>
    </row>
    <row r="811" spans="1:10" ht="15.75" customHeight="1">
      <c r="A811" s="16">
        <v>745</v>
      </c>
      <c r="B811" s="45" t="s">
        <v>105</v>
      </c>
      <c r="C811" s="45"/>
      <c r="D811" s="45" t="s">
        <v>106</v>
      </c>
      <c r="E811" s="16">
        <v>19</v>
      </c>
      <c r="F811" s="81">
        <v>2570</v>
      </c>
      <c r="G811" s="81">
        <v>2680</v>
      </c>
      <c r="H811" s="45" t="s">
        <v>107</v>
      </c>
      <c r="I811" s="15">
        <v>6.75</v>
      </c>
      <c r="J811" s="81">
        <v>1950</v>
      </c>
    </row>
    <row r="812" spans="1:10" ht="15.75" customHeight="1">
      <c r="A812" s="16">
        <v>746</v>
      </c>
      <c r="B812" s="45" t="s">
        <v>108</v>
      </c>
      <c r="C812" s="45"/>
      <c r="D812" s="45" t="s">
        <v>109</v>
      </c>
      <c r="E812" s="17">
        <v>34.700000000000003</v>
      </c>
      <c r="F812" s="81">
        <v>2850</v>
      </c>
      <c r="G812" s="81">
        <v>2970</v>
      </c>
      <c r="H812" s="45" t="s">
        <v>110</v>
      </c>
      <c r="I812" s="17">
        <v>7.1</v>
      </c>
      <c r="J812" s="81">
        <v>2320</v>
      </c>
    </row>
    <row r="813" spans="1:10" ht="15.75" customHeight="1">
      <c r="A813" s="16">
        <v>747</v>
      </c>
      <c r="B813" s="45" t="s">
        <v>391</v>
      </c>
      <c r="C813" s="45"/>
      <c r="D813" s="45" t="s">
        <v>392</v>
      </c>
      <c r="E813" s="17">
        <v>22.7</v>
      </c>
      <c r="F813" s="81">
        <v>2740</v>
      </c>
      <c r="G813" s="81">
        <v>3010</v>
      </c>
      <c r="H813" s="45" t="s">
        <v>393</v>
      </c>
      <c r="I813" s="17">
        <v>8.8000000000000007</v>
      </c>
      <c r="J813" s="81">
        <v>2810</v>
      </c>
    </row>
    <row r="814" spans="1:10" ht="15.75" customHeight="1">
      <c r="A814" s="16">
        <v>748</v>
      </c>
      <c r="B814" s="45" t="s">
        <v>394</v>
      </c>
      <c r="C814" s="45"/>
      <c r="D814" s="45" t="s">
        <v>395</v>
      </c>
      <c r="E814" s="15">
        <v>9.4499999999999993</v>
      </c>
      <c r="F814" s="81">
        <v>1670</v>
      </c>
      <c r="G814" s="81">
        <v>1780</v>
      </c>
      <c r="H814" s="45" t="s">
        <v>396</v>
      </c>
      <c r="I814" s="15">
        <v>1.45</v>
      </c>
      <c r="J814" s="81">
        <v>630</v>
      </c>
    </row>
    <row r="815" spans="1:10" ht="15.75" customHeight="1">
      <c r="A815" s="16">
        <v>749</v>
      </c>
      <c r="B815" s="45" t="s">
        <v>188</v>
      </c>
      <c r="C815" s="45"/>
      <c r="D815" s="45" t="s">
        <v>111</v>
      </c>
      <c r="E815" s="15">
        <v>9.5500000000000007</v>
      </c>
      <c r="F815" s="81">
        <v>1790</v>
      </c>
      <c r="G815" s="81">
        <v>1900</v>
      </c>
      <c r="H815" s="45" t="s">
        <v>112</v>
      </c>
      <c r="I815" s="17">
        <v>1.8</v>
      </c>
      <c r="J815" s="81">
        <v>770</v>
      </c>
    </row>
    <row r="816" spans="1:10" ht="15.75" customHeight="1">
      <c r="A816" s="16">
        <v>750</v>
      </c>
      <c r="B816" s="45" t="s">
        <v>113</v>
      </c>
      <c r="C816" s="45"/>
      <c r="D816" s="45" t="s">
        <v>114</v>
      </c>
      <c r="E816" s="15">
        <v>11.55</v>
      </c>
      <c r="F816" s="81">
        <v>1260</v>
      </c>
      <c r="G816" s="81">
        <v>1390</v>
      </c>
      <c r="H816" s="45" t="s">
        <v>18</v>
      </c>
      <c r="I816" s="15">
        <v>2.95</v>
      </c>
      <c r="J816" s="81">
        <v>1110</v>
      </c>
    </row>
    <row r="817" spans="1:10" ht="15.75" customHeight="1">
      <c r="A817" s="16">
        <v>751</v>
      </c>
      <c r="B817" s="45" t="s">
        <v>115</v>
      </c>
      <c r="C817" s="45"/>
      <c r="D817" s="45" t="s">
        <v>116</v>
      </c>
      <c r="E817" s="17">
        <v>12.5</v>
      </c>
      <c r="F817" s="81">
        <v>1370</v>
      </c>
      <c r="G817" s="81">
        <v>1520</v>
      </c>
      <c r="H817" s="45" t="s">
        <v>24</v>
      </c>
      <c r="I817" s="17">
        <v>3.9</v>
      </c>
      <c r="J817" s="81">
        <v>1430</v>
      </c>
    </row>
    <row r="818" spans="1:10" ht="15.75" customHeight="1">
      <c r="A818" s="16">
        <v>752</v>
      </c>
      <c r="B818" s="45" t="s">
        <v>397</v>
      </c>
      <c r="C818" s="45"/>
      <c r="D818" s="45" t="s">
        <v>398</v>
      </c>
      <c r="E818" s="17">
        <v>12.9</v>
      </c>
      <c r="F818" s="81">
        <v>1450</v>
      </c>
      <c r="G818" s="81">
        <v>1610</v>
      </c>
      <c r="H818" s="45" t="s">
        <v>337</v>
      </c>
      <c r="I818" s="15">
        <v>4.55</v>
      </c>
      <c r="J818" s="81">
        <v>1550</v>
      </c>
    </row>
    <row r="819" spans="1:10" ht="15.75" customHeight="1">
      <c r="A819" s="16">
        <v>753</v>
      </c>
      <c r="B819" s="45" t="s">
        <v>117</v>
      </c>
      <c r="C819" s="45"/>
      <c r="D819" s="45" t="s">
        <v>118</v>
      </c>
      <c r="E819" s="15">
        <v>14.45</v>
      </c>
      <c r="F819" s="81">
        <v>1520</v>
      </c>
      <c r="G819" s="81">
        <v>1680</v>
      </c>
      <c r="H819" s="45" t="s">
        <v>30</v>
      </c>
      <c r="I819" s="15">
        <v>4.6399999999999997</v>
      </c>
      <c r="J819" s="81">
        <v>1700</v>
      </c>
    </row>
    <row r="820" spans="1:10" ht="15.75" customHeight="1">
      <c r="A820" s="16">
        <v>754</v>
      </c>
      <c r="B820" s="45" t="s">
        <v>119</v>
      </c>
      <c r="C820" s="45"/>
      <c r="D820" s="45" t="s">
        <v>120</v>
      </c>
      <c r="E820" s="17">
        <v>15.7</v>
      </c>
      <c r="F820" s="81">
        <v>1730</v>
      </c>
      <c r="G820" s="81">
        <v>1910</v>
      </c>
      <c r="H820" s="45" t="s">
        <v>36</v>
      </c>
      <c r="I820" s="17">
        <v>5.6</v>
      </c>
      <c r="J820" s="81">
        <v>2030</v>
      </c>
    </row>
    <row r="821" spans="1:10" ht="15.75" customHeight="1">
      <c r="A821" s="16">
        <v>755</v>
      </c>
      <c r="B821" s="45" t="s">
        <v>119</v>
      </c>
      <c r="C821" s="45"/>
      <c r="D821" s="45" t="s">
        <v>120</v>
      </c>
      <c r="E821" s="17">
        <v>15.7</v>
      </c>
      <c r="F821" s="81">
        <v>1730</v>
      </c>
      <c r="G821" s="81">
        <v>1910</v>
      </c>
      <c r="H821" s="45" t="s">
        <v>37</v>
      </c>
      <c r="I821" s="17">
        <v>5.4</v>
      </c>
      <c r="J821" s="81">
        <v>1920</v>
      </c>
    </row>
    <row r="822" spans="1:10" ht="15.75" customHeight="1">
      <c r="A822" s="16">
        <v>756</v>
      </c>
      <c r="B822" s="45" t="s">
        <v>121</v>
      </c>
      <c r="C822" s="45"/>
      <c r="D822" s="45" t="s">
        <v>122</v>
      </c>
      <c r="E822" s="16">
        <v>18</v>
      </c>
      <c r="F822" s="81">
        <v>1930</v>
      </c>
      <c r="G822" s="81">
        <v>2130</v>
      </c>
      <c r="H822" s="45" t="s">
        <v>43</v>
      </c>
      <c r="I822" s="17">
        <v>7.7</v>
      </c>
      <c r="J822" s="81">
        <v>2540</v>
      </c>
    </row>
    <row r="823" spans="1:10" ht="15.75" customHeight="1">
      <c r="A823" s="16">
        <v>757</v>
      </c>
      <c r="B823" s="45" t="s">
        <v>189</v>
      </c>
      <c r="C823" s="45"/>
      <c r="D823" s="45" t="s">
        <v>123</v>
      </c>
      <c r="E823" s="17">
        <v>1.6</v>
      </c>
      <c r="F823" s="81">
        <v>2170</v>
      </c>
      <c r="G823" s="81">
        <v>2170</v>
      </c>
      <c r="H823" s="45" t="s">
        <v>15</v>
      </c>
      <c r="I823" s="45" t="s">
        <v>15</v>
      </c>
      <c r="J823" s="81">
        <v>0</v>
      </c>
    </row>
    <row r="824" spans="1:10" ht="15.75" customHeight="1">
      <c r="A824" s="16">
        <v>758</v>
      </c>
      <c r="B824" s="45" t="s">
        <v>190</v>
      </c>
      <c r="C824" s="45"/>
      <c r="D824" s="45" t="s">
        <v>124</v>
      </c>
      <c r="E824" s="17">
        <v>1.8</v>
      </c>
      <c r="F824" s="81">
        <v>2600</v>
      </c>
      <c r="G824" s="81">
        <v>2600</v>
      </c>
      <c r="H824" s="45" t="s">
        <v>15</v>
      </c>
      <c r="I824" s="45" t="s">
        <v>15</v>
      </c>
      <c r="J824" s="81">
        <v>0</v>
      </c>
    </row>
    <row r="825" spans="1:10" ht="15.75" customHeight="1">
      <c r="A825" s="16">
        <v>759</v>
      </c>
      <c r="B825" s="45" t="s">
        <v>399</v>
      </c>
      <c r="C825" s="45"/>
      <c r="D825" s="45" t="s">
        <v>400</v>
      </c>
      <c r="E825" s="17">
        <v>25.4</v>
      </c>
      <c r="F825" s="81">
        <v>2970</v>
      </c>
      <c r="G825" s="81">
        <v>3250</v>
      </c>
      <c r="H825" s="45" t="s">
        <v>401</v>
      </c>
      <c r="I825" s="15">
        <v>8.75</v>
      </c>
      <c r="J825" s="81">
        <v>3230</v>
      </c>
    </row>
    <row r="826" spans="1:10" ht="15.75" customHeight="1">
      <c r="A826" s="16">
        <v>760</v>
      </c>
      <c r="B826" s="45" t="s">
        <v>125</v>
      </c>
      <c r="C826" s="45"/>
      <c r="D826" s="45" t="s">
        <v>126</v>
      </c>
      <c r="E826" s="16">
        <v>15</v>
      </c>
      <c r="F826" s="81">
        <v>1710</v>
      </c>
      <c r="G826" s="81">
        <v>1880</v>
      </c>
      <c r="H826" s="45" t="s">
        <v>127</v>
      </c>
      <c r="I826" s="15">
        <v>3.85</v>
      </c>
      <c r="J826" s="81">
        <v>1680</v>
      </c>
    </row>
    <row r="827" spans="1:10" ht="15.75" customHeight="1">
      <c r="A827" s="16">
        <v>761</v>
      </c>
      <c r="B827" s="45" t="s">
        <v>128</v>
      </c>
      <c r="C827" s="45"/>
      <c r="D827" s="45" t="s">
        <v>129</v>
      </c>
      <c r="E827" s="17">
        <v>16.7</v>
      </c>
      <c r="F827" s="81">
        <v>1860</v>
      </c>
      <c r="G827" s="81">
        <v>2050</v>
      </c>
      <c r="H827" s="45" t="s">
        <v>130</v>
      </c>
      <c r="I827" s="17">
        <v>4.7</v>
      </c>
      <c r="J827" s="81">
        <v>1960</v>
      </c>
    </row>
    <row r="828" spans="1:10" ht="15.75" customHeight="1">
      <c r="A828" s="16">
        <v>762</v>
      </c>
      <c r="B828" s="45" t="s">
        <v>402</v>
      </c>
      <c r="C828" s="45"/>
      <c r="D828" s="45" t="s">
        <v>403</v>
      </c>
      <c r="E828" s="17">
        <v>21.1</v>
      </c>
      <c r="F828" s="81">
        <v>2530</v>
      </c>
      <c r="G828" s="81">
        <v>2760</v>
      </c>
      <c r="H828" s="45" t="s">
        <v>404</v>
      </c>
      <c r="I828" s="15">
        <v>5.35</v>
      </c>
      <c r="J828" s="81">
        <v>2650</v>
      </c>
    </row>
    <row r="829" spans="1:10" ht="15.75" customHeight="1">
      <c r="A829" s="16">
        <v>763</v>
      </c>
      <c r="B829" s="45" t="s">
        <v>131</v>
      </c>
      <c r="C829" s="45"/>
      <c r="D829" s="45" t="s">
        <v>132</v>
      </c>
      <c r="E829" s="17">
        <v>24.2</v>
      </c>
      <c r="F829" s="81">
        <v>2860</v>
      </c>
      <c r="G829" s="81">
        <v>3120</v>
      </c>
      <c r="H829" s="45" t="s">
        <v>133</v>
      </c>
      <c r="I829" s="17">
        <v>7.1</v>
      </c>
      <c r="J829" s="81">
        <v>3030</v>
      </c>
    </row>
    <row r="830" spans="1:10" ht="15.75" customHeight="1">
      <c r="A830" s="16">
        <v>764</v>
      </c>
      <c r="B830" s="45" t="s">
        <v>405</v>
      </c>
      <c r="C830" s="45"/>
      <c r="D830" s="45" t="s">
        <v>406</v>
      </c>
      <c r="E830" s="17">
        <v>19.7</v>
      </c>
      <c r="F830" s="81">
        <v>2670</v>
      </c>
      <c r="G830" s="81">
        <v>2770</v>
      </c>
      <c r="H830" s="45" t="s">
        <v>407</v>
      </c>
      <c r="I830" s="17">
        <v>3.6</v>
      </c>
      <c r="J830" s="81">
        <v>1710</v>
      </c>
    </row>
    <row r="831" spans="1:10" ht="15.75" customHeight="1">
      <c r="A831" s="16">
        <v>765</v>
      </c>
      <c r="B831" s="45" t="s">
        <v>408</v>
      </c>
      <c r="C831" s="45"/>
      <c r="D831" s="45" t="s">
        <v>409</v>
      </c>
      <c r="E831" s="17">
        <v>21.5</v>
      </c>
      <c r="F831" s="81">
        <v>2880</v>
      </c>
      <c r="G831" s="81">
        <v>3000</v>
      </c>
      <c r="H831" s="45" t="s">
        <v>410</v>
      </c>
      <c r="I831" s="15">
        <v>4.53</v>
      </c>
      <c r="J831" s="81">
        <v>1960</v>
      </c>
    </row>
    <row r="832" spans="1:10" ht="15.75" customHeight="1">
      <c r="A832" s="16">
        <v>766</v>
      </c>
      <c r="B832" s="45" t="s">
        <v>411</v>
      </c>
      <c r="C832" s="45"/>
      <c r="D832" s="45" t="s">
        <v>412</v>
      </c>
      <c r="E832" s="17">
        <v>23.3</v>
      </c>
      <c r="F832" s="81">
        <v>3070</v>
      </c>
      <c r="G832" s="81">
        <v>3200</v>
      </c>
      <c r="H832" s="45" t="s">
        <v>134</v>
      </c>
      <c r="I832" s="15">
        <v>5.35</v>
      </c>
      <c r="J832" s="81">
        <v>2230</v>
      </c>
    </row>
    <row r="833" spans="1:10" ht="15.75" customHeight="1">
      <c r="A833" s="16">
        <v>767</v>
      </c>
      <c r="B833" s="45" t="s">
        <v>413</v>
      </c>
      <c r="C833" s="45"/>
      <c r="D833" s="45" t="s">
        <v>414</v>
      </c>
      <c r="E833" s="17">
        <v>27.4</v>
      </c>
      <c r="F833" s="81">
        <v>3500</v>
      </c>
      <c r="G833" s="81">
        <v>3640</v>
      </c>
      <c r="H833" s="45" t="s">
        <v>415</v>
      </c>
      <c r="I833" s="17">
        <v>7.2</v>
      </c>
      <c r="J833" s="81">
        <v>2750</v>
      </c>
    </row>
    <row r="834" spans="1:10" ht="15.75" customHeight="1">
      <c r="A834" s="16">
        <v>768</v>
      </c>
      <c r="B834" s="45" t="s">
        <v>416</v>
      </c>
      <c r="C834" s="45"/>
      <c r="D834" s="45" t="s">
        <v>417</v>
      </c>
      <c r="E834" s="17">
        <v>19.600000000000001</v>
      </c>
      <c r="F834" s="81">
        <v>2290</v>
      </c>
      <c r="G834" s="81">
        <v>2500</v>
      </c>
      <c r="H834" s="45" t="s">
        <v>407</v>
      </c>
      <c r="I834" s="17">
        <v>3.6</v>
      </c>
      <c r="J834" s="81">
        <v>1710</v>
      </c>
    </row>
    <row r="835" spans="1:10" ht="15.75" customHeight="1">
      <c r="A835" s="16">
        <v>769</v>
      </c>
      <c r="B835" s="45" t="s">
        <v>418</v>
      </c>
      <c r="C835" s="45"/>
      <c r="D835" s="45" t="s">
        <v>419</v>
      </c>
      <c r="E835" s="17">
        <v>20.3</v>
      </c>
      <c r="F835" s="81">
        <v>2420</v>
      </c>
      <c r="G835" s="81">
        <v>2660</v>
      </c>
      <c r="H835" s="45" t="s">
        <v>410</v>
      </c>
      <c r="I835" s="15">
        <v>4.53</v>
      </c>
      <c r="J835" s="81">
        <v>1960</v>
      </c>
    </row>
    <row r="836" spans="1:10" ht="15.75" customHeight="1">
      <c r="A836" s="16">
        <v>770</v>
      </c>
      <c r="B836" s="45" t="s">
        <v>135</v>
      </c>
      <c r="C836" s="45"/>
      <c r="D836" s="45" t="s">
        <v>136</v>
      </c>
      <c r="E836" s="17">
        <v>21.4</v>
      </c>
      <c r="F836" s="81">
        <v>2570</v>
      </c>
      <c r="G836" s="81">
        <v>2810</v>
      </c>
      <c r="H836" s="45" t="s">
        <v>134</v>
      </c>
      <c r="I836" s="15">
        <v>5.35</v>
      </c>
      <c r="J836" s="81">
        <v>2230</v>
      </c>
    </row>
    <row r="837" spans="1:10" ht="15.75" customHeight="1">
      <c r="A837" s="16">
        <v>771</v>
      </c>
      <c r="B837" s="45" t="s">
        <v>420</v>
      </c>
      <c r="C837" s="45"/>
      <c r="D837" s="45" t="s">
        <v>421</v>
      </c>
      <c r="E837" s="17">
        <v>25.5</v>
      </c>
      <c r="F837" s="81">
        <v>2860</v>
      </c>
      <c r="G837" s="81">
        <v>3140</v>
      </c>
      <c r="H837" s="45" t="s">
        <v>415</v>
      </c>
      <c r="I837" s="17">
        <v>7.2</v>
      </c>
      <c r="J837" s="81">
        <v>2750</v>
      </c>
    </row>
    <row r="838" spans="1:10" ht="15.75" customHeight="1">
      <c r="A838" s="16">
        <v>772</v>
      </c>
      <c r="B838" s="45" t="s">
        <v>137</v>
      </c>
      <c r="C838" s="45"/>
      <c r="D838" s="45" t="s">
        <v>138</v>
      </c>
      <c r="E838" s="17">
        <v>18.100000000000001</v>
      </c>
      <c r="F838" s="81">
        <v>2500</v>
      </c>
      <c r="G838" s="81">
        <v>2720</v>
      </c>
      <c r="H838" s="45" t="s">
        <v>139</v>
      </c>
      <c r="I838" s="15">
        <v>3.92</v>
      </c>
      <c r="J838" s="81">
        <v>1830</v>
      </c>
    </row>
    <row r="839" spans="1:10" ht="15.75" customHeight="1">
      <c r="A839" s="16">
        <v>773</v>
      </c>
      <c r="B839" s="45" t="s">
        <v>140</v>
      </c>
      <c r="C839" s="45"/>
      <c r="D839" s="45" t="s">
        <v>141</v>
      </c>
      <c r="E839" s="17">
        <v>20.399999999999999</v>
      </c>
      <c r="F839" s="81">
        <v>2680</v>
      </c>
      <c r="G839" s="81">
        <v>2900</v>
      </c>
      <c r="H839" s="45" t="s">
        <v>142</v>
      </c>
      <c r="I839" s="15">
        <v>4.41</v>
      </c>
      <c r="J839" s="81">
        <v>2110</v>
      </c>
    </row>
    <row r="840" spans="1:10" ht="15.75" customHeight="1">
      <c r="A840" s="16">
        <v>774</v>
      </c>
      <c r="B840" s="45" t="s">
        <v>143</v>
      </c>
      <c r="C840" s="45"/>
      <c r="D840" s="45" t="s">
        <v>144</v>
      </c>
      <c r="E840" s="17">
        <v>21.7</v>
      </c>
      <c r="F840" s="81">
        <v>2810</v>
      </c>
      <c r="G840" s="81">
        <v>2940</v>
      </c>
      <c r="H840" s="45" t="s">
        <v>145</v>
      </c>
      <c r="I840" s="17">
        <v>5.3</v>
      </c>
      <c r="J840" s="81">
        <v>2380</v>
      </c>
    </row>
    <row r="841" spans="1:10" ht="15.75" customHeight="1">
      <c r="A841" s="16">
        <v>775</v>
      </c>
      <c r="B841" s="45" t="s">
        <v>422</v>
      </c>
      <c r="C841" s="45"/>
      <c r="D841" s="45" t="s">
        <v>423</v>
      </c>
      <c r="E841" s="15">
        <v>24.45</v>
      </c>
      <c r="F841" s="81">
        <v>2870</v>
      </c>
      <c r="G841" s="81">
        <v>3110</v>
      </c>
      <c r="H841" s="45" t="s">
        <v>424</v>
      </c>
      <c r="I841" s="17">
        <v>3.5</v>
      </c>
      <c r="J841" s="81">
        <v>1940</v>
      </c>
    </row>
    <row r="842" spans="1:10" ht="15.75" customHeight="1">
      <c r="A842" s="16">
        <v>776</v>
      </c>
      <c r="B842" s="45" t="s">
        <v>425</v>
      </c>
      <c r="C842" s="45"/>
      <c r="D842" s="45" t="s">
        <v>426</v>
      </c>
      <c r="E842" s="17">
        <v>14.4</v>
      </c>
      <c r="F842" s="81">
        <v>1650</v>
      </c>
      <c r="G842" s="81">
        <v>1800</v>
      </c>
      <c r="H842" s="45" t="s">
        <v>427</v>
      </c>
      <c r="I842" s="17">
        <v>0.8</v>
      </c>
      <c r="J842" s="81">
        <v>630</v>
      </c>
    </row>
    <row r="843" spans="1:10" ht="15.75" customHeight="1">
      <c r="A843" s="16">
        <v>777</v>
      </c>
      <c r="B843" s="45" t="s">
        <v>146</v>
      </c>
      <c r="C843" s="45"/>
      <c r="D843" s="45" t="s">
        <v>147</v>
      </c>
      <c r="E843" s="16">
        <v>17</v>
      </c>
      <c r="F843" s="81">
        <v>1690</v>
      </c>
      <c r="G843" s="81">
        <v>1880</v>
      </c>
      <c r="H843" s="45" t="s">
        <v>148</v>
      </c>
      <c r="I843" s="15">
        <v>1.01</v>
      </c>
      <c r="J843" s="81">
        <v>760</v>
      </c>
    </row>
    <row r="844" spans="1:10" ht="15.75" customHeight="1">
      <c r="A844" s="16">
        <v>778</v>
      </c>
      <c r="B844" s="45" t="s">
        <v>428</v>
      </c>
      <c r="C844" s="45"/>
      <c r="D844" s="45" t="s">
        <v>429</v>
      </c>
      <c r="E844" s="17">
        <v>20.7</v>
      </c>
      <c r="F844" s="81">
        <v>2680</v>
      </c>
      <c r="G844" s="81">
        <v>2810</v>
      </c>
      <c r="H844" s="45" t="s">
        <v>134</v>
      </c>
      <c r="I844" s="15">
        <v>5.35</v>
      </c>
      <c r="J844" s="81">
        <v>2230</v>
      </c>
    </row>
    <row r="845" spans="1:10" ht="15.75" customHeight="1">
      <c r="A845" s="16">
        <v>779</v>
      </c>
      <c r="B845" s="45" t="s">
        <v>430</v>
      </c>
      <c r="C845" s="45"/>
      <c r="D845" s="45" t="s">
        <v>431</v>
      </c>
      <c r="E845" s="17">
        <v>11.8</v>
      </c>
      <c r="F845" s="81">
        <v>1260</v>
      </c>
      <c r="G845" s="81">
        <v>1390</v>
      </c>
      <c r="H845" s="45" t="s">
        <v>30</v>
      </c>
      <c r="I845" s="15">
        <v>4.6399999999999997</v>
      </c>
      <c r="J845" s="81">
        <v>1700</v>
      </c>
    </row>
    <row r="846" spans="1:10" ht="15.75" customHeight="1">
      <c r="A846" s="16">
        <v>780</v>
      </c>
      <c r="B846" s="45" t="s">
        <v>149</v>
      </c>
      <c r="C846" s="45"/>
      <c r="D846" s="45" t="s">
        <v>150</v>
      </c>
      <c r="E846" s="17">
        <v>12.5</v>
      </c>
      <c r="F846" s="81">
        <v>1380</v>
      </c>
      <c r="G846" s="81">
        <v>1520</v>
      </c>
      <c r="H846" s="45" t="s">
        <v>36</v>
      </c>
      <c r="I846" s="17">
        <v>5.6</v>
      </c>
      <c r="J846" s="81">
        <v>2030</v>
      </c>
    </row>
    <row r="847" spans="1:10" ht="15.75" customHeight="1">
      <c r="A847" s="16">
        <v>781</v>
      </c>
      <c r="B847" s="45" t="s">
        <v>149</v>
      </c>
      <c r="C847" s="45"/>
      <c r="D847" s="45" t="s">
        <v>150</v>
      </c>
      <c r="E847" s="17">
        <v>12.5</v>
      </c>
      <c r="F847" s="81">
        <v>1380</v>
      </c>
      <c r="G847" s="81">
        <v>1520</v>
      </c>
      <c r="H847" s="45" t="s">
        <v>37</v>
      </c>
      <c r="I847" s="17">
        <v>5.4</v>
      </c>
      <c r="J847" s="81">
        <v>1920</v>
      </c>
    </row>
    <row r="848" spans="1:10" ht="15.75" customHeight="1">
      <c r="A848" s="16">
        <v>782</v>
      </c>
      <c r="B848" s="45" t="s">
        <v>151</v>
      </c>
      <c r="C848" s="45"/>
      <c r="D848" s="45" t="s">
        <v>152</v>
      </c>
      <c r="E848" s="17">
        <v>14.1</v>
      </c>
      <c r="F848" s="81">
        <v>1520</v>
      </c>
      <c r="G848" s="81">
        <v>1680</v>
      </c>
      <c r="H848" s="45" t="s">
        <v>43</v>
      </c>
      <c r="I848" s="17">
        <v>7.7</v>
      </c>
      <c r="J848" s="81">
        <v>2540</v>
      </c>
    </row>
    <row r="849" spans="1:10" ht="15.75" customHeight="1">
      <c r="A849" s="16">
        <v>783</v>
      </c>
      <c r="B849" s="45" t="s">
        <v>432</v>
      </c>
      <c r="C849" s="45"/>
      <c r="D849" s="45" t="s">
        <v>433</v>
      </c>
      <c r="E849" s="17">
        <v>12.1</v>
      </c>
      <c r="F849" s="81">
        <v>1500</v>
      </c>
      <c r="G849" s="81">
        <v>1660</v>
      </c>
      <c r="H849" s="45" t="s">
        <v>15</v>
      </c>
      <c r="I849" s="45" t="s">
        <v>15</v>
      </c>
      <c r="J849" s="81">
        <v>0</v>
      </c>
    </row>
    <row r="850" spans="1:10" ht="15.75" customHeight="1">
      <c r="A850" s="16">
        <v>784</v>
      </c>
      <c r="B850" s="45" t="s">
        <v>434</v>
      </c>
      <c r="C850" s="45"/>
      <c r="D850" s="45" t="s">
        <v>435</v>
      </c>
      <c r="E850" s="16">
        <v>14</v>
      </c>
      <c r="F850" s="81">
        <v>1740</v>
      </c>
      <c r="G850" s="81">
        <v>1920</v>
      </c>
      <c r="H850" s="45" t="s">
        <v>15</v>
      </c>
      <c r="I850" s="45" t="s">
        <v>15</v>
      </c>
      <c r="J850" s="81">
        <v>0</v>
      </c>
    </row>
    <row r="851" spans="1:10" ht="15.75" customHeight="1">
      <c r="A851" s="16">
        <v>785</v>
      </c>
      <c r="B851" s="45" t="s">
        <v>153</v>
      </c>
      <c r="C851" s="45"/>
      <c r="D851" s="45" t="s">
        <v>154</v>
      </c>
      <c r="E851" s="17">
        <v>11.5</v>
      </c>
      <c r="F851" s="81">
        <v>1390</v>
      </c>
      <c r="G851" s="81">
        <v>1540</v>
      </c>
      <c r="H851" s="45" t="s">
        <v>24</v>
      </c>
      <c r="I851" s="17">
        <v>3.9</v>
      </c>
      <c r="J851" s="81">
        <v>1430</v>
      </c>
    </row>
    <row r="852" spans="1:10" ht="15.75" customHeight="1">
      <c r="A852" s="16">
        <v>786</v>
      </c>
      <c r="B852" s="45" t="s">
        <v>155</v>
      </c>
      <c r="C852" s="45"/>
      <c r="D852" s="45" t="s">
        <v>156</v>
      </c>
      <c r="E852" s="15">
        <v>21.15</v>
      </c>
      <c r="F852" s="81">
        <v>2050</v>
      </c>
      <c r="G852" s="81">
        <v>2220</v>
      </c>
      <c r="H852" s="45" t="s">
        <v>157</v>
      </c>
      <c r="I852" s="17">
        <v>4.0999999999999996</v>
      </c>
      <c r="J852" s="81">
        <v>1760</v>
      </c>
    </row>
    <row r="853" spans="1:10" ht="15.75" customHeight="1">
      <c r="A853" s="16">
        <v>787</v>
      </c>
      <c r="B853" s="45" t="s">
        <v>436</v>
      </c>
      <c r="C853" s="45"/>
      <c r="D853" s="45" t="s">
        <v>437</v>
      </c>
      <c r="E853" s="17">
        <v>18.5</v>
      </c>
      <c r="F853" s="81">
        <v>2120</v>
      </c>
      <c r="G853" s="81">
        <v>2290</v>
      </c>
      <c r="H853" s="45" t="s">
        <v>438</v>
      </c>
      <c r="I853" s="17">
        <v>5.7</v>
      </c>
      <c r="J853" s="81">
        <v>2210</v>
      </c>
    </row>
    <row r="854" spans="1:10" ht="15.75" customHeight="1">
      <c r="A854" s="16">
        <v>788</v>
      </c>
      <c r="B854" s="45" t="s">
        <v>158</v>
      </c>
      <c r="C854" s="45"/>
      <c r="D854" s="45" t="s">
        <v>159</v>
      </c>
      <c r="E854" s="17">
        <v>40.5</v>
      </c>
      <c r="F854" s="81">
        <v>3680</v>
      </c>
      <c r="G854" s="81">
        <v>4060</v>
      </c>
      <c r="H854" s="45" t="s">
        <v>160</v>
      </c>
      <c r="I854" s="15">
        <v>11.62</v>
      </c>
      <c r="J854" s="81">
        <v>4040</v>
      </c>
    </row>
    <row r="855" spans="1:10" ht="15.75" customHeight="1">
      <c r="A855" s="16">
        <v>789</v>
      </c>
      <c r="B855" s="45" t="s">
        <v>161</v>
      </c>
      <c r="C855" s="45"/>
      <c r="D855" s="45" t="s">
        <v>162</v>
      </c>
      <c r="E855" s="15">
        <v>40.049999999999997</v>
      </c>
      <c r="F855" s="81">
        <v>4670</v>
      </c>
      <c r="G855" s="81">
        <v>5230</v>
      </c>
      <c r="H855" s="45" t="s">
        <v>163</v>
      </c>
      <c r="I855" s="15">
        <v>12.38</v>
      </c>
      <c r="J855" s="81">
        <v>4090</v>
      </c>
    </row>
    <row r="856" spans="1:10" ht="15.75" customHeight="1">
      <c r="A856" s="16">
        <v>790</v>
      </c>
      <c r="B856" s="45" t="s">
        <v>164</v>
      </c>
      <c r="C856" s="45"/>
      <c r="D856" s="45" t="s">
        <v>165</v>
      </c>
      <c r="E856" s="15">
        <v>47.95</v>
      </c>
      <c r="F856" s="81">
        <v>4210</v>
      </c>
      <c r="G856" s="81">
        <v>4720</v>
      </c>
      <c r="H856" s="45" t="s">
        <v>166</v>
      </c>
      <c r="I856" s="15">
        <v>11.05</v>
      </c>
      <c r="J856" s="81">
        <v>4290</v>
      </c>
    </row>
    <row r="857" spans="1:10" ht="15.75" customHeight="1">
      <c r="A857" s="16">
        <v>791</v>
      </c>
      <c r="B857" s="45" t="s">
        <v>167</v>
      </c>
      <c r="C857" s="45"/>
      <c r="D857" s="45" t="s">
        <v>168</v>
      </c>
      <c r="E857" s="15">
        <v>40.049999999999997</v>
      </c>
      <c r="F857" s="81">
        <v>5090</v>
      </c>
      <c r="G857" s="81">
        <v>5500</v>
      </c>
      <c r="H857" s="45" t="s">
        <v>169</v>
      </c>
      <c r="I857" s="15">
        <v>13.65</v>
      </c>
      <c r="J857" s="81">
        <v>4550</v>
      </c>
    </row>
    <row r="858" spans="1:10" ht="15.75" customHeight="1">
      <c r="A858" s="16">
        <v>792</v>
      </c>
      <c r="B858" s="45" t="s">
        <v>439</v>
      </c>
      <c r="C858" s="45"/>
      <c r="D858" s="45" t="s">
        <v>440</v>
      </c>
      <c r="E858" s="16">
        <v>54</v>
      </c>
      <c r="F858" s="81">
        <v>4990</v>
      </c>
      <c r="G858" s="81">
        <v>5570</v>
      </c>
      <c r="H858" s="45" t="s">
        <v>441</v>
      </c>
      <c r="I858" s="15">
        <v>11.05</v>
      </c>
      <c r="J858" s="81">
        <v>4460</v>
      </c>
    </row>
    <row r="859" spans="1:10" ht="15.75" customHeight="1">
      <c r="A859" s="16">
        <v>793</v>
      </c>
      <c r="B859" s="45" t="s">
        <v>442</v>
      </c>
      <c r="C859" s="45"/>
      <c r="D859" s="45" t="s">
        <v>443</v>
      </c>
      <c r="E859" s="17">
        <v>60.7</v>
      </c>
      <c r="F859" s="81">
        <v>6460</v>
      </c>
      <c r="G859" s="81">
        <v>6660</v>
      </c>
      <c r="H859" s="45" t="s">
        <v>134</v>
      </c>
      <c r="I859" s="15">
        <v>5.35</v>
      </c>
      <c r="J859" s="81">
        <v>2230</v>
      </c>
    </row>
    <row r="860" spans="1:10" ht="15.75" customHeight="1">
      <c r="A860" s="16">
        <v>794</v>
      </c>
      <c r="B860" s="45" t="s">
        <v>442</v>
      </c>
      <c r="C860" s="45"/>
      <c r="D860" s="45" t="s">
        <v>443</v>
      </c>
      <c r="E860" s="17">
        <v>60.7</v>
      </c>
      <c r="F860" s="81">
        <v>6460</v>
      </c>
      <c r="G860" s="81">
        <v>6660</v>
      </c>
      <c r="H860" s="45" t="s">
        <v>444</v>
      </c>
      <c r="I860" s="15">
        <v>7.79</v>
      </c>
      <c r="J860" s="81">
        <v>2780</v>
      </c>
    </row>
    <row r="861" spans="1:10" ht="15.75" customHeight="1">
      <c r="A861" s="16">
        <v>795</v>
      </c>
      <c r="B861" s="45" t="s">
        <v>445</v>
      </c>
      <c r="C861" s="45"/>
      <c r="D861" s="45" t="s">
        <v>446</v>
      </c>
      <c r="E861" s="16">
        <v>39</v>
      </c>
      <c r="F861" s="81">
        <v>3280</v>
      </c>
      <c r="G861" s="81">
        <v>3470</v>
      </c>
      <c r="H861" s="45" t="s">
        <v>447</v>
      </c>
      <c r="I861" s="17">
        <v>3.1</v>
      </c>
      <c r="J861" s="81">
        <v>1140</v>
      </c>
    </row>
    <row r="862" spans="1:10" ht="15.75" customHeight="1">
      <c r="A862" s="16">
        <v>796</v>
      </c>
      <c r="B862" s="45" t="s">
        <v>448</v>
      </c>
      <c r="C862" s="45"/>
      <c r="D862" s="45" t="s">
        <v>449</v>
      </c>
      <c r="E862" s="16">
        <v>52</v>
      </c>
      <c r="F862" s="81">
        <v>4320</v>
      </c>
      <c r="G862" s="81">
        <v>4580</v>
      </c>
      <c r="H862" s="45" t="s">
        <v>134</v>
      </c>
      <c r="I862" s="15">
        <v>5.35</v>
      </c>
      <c r="J862" s="81">
        <v>2230</v>
      </c>
    </row>
    <row r="863" spans="1:10" ht="15.75" customHeight="1">
      <c r="A863" s="16">
        <v>797</v>
      </c>
      <c r="B863" s="45" t="s">
        <v>170</v>
      </c>
      <c r="C863" s="45"/>
      <c r="D863" s="45" t="s">
        <v>171</v>
      </c>
      <c r="E863" s="17">
        <v>57.4</v>
      </c>
      <c r="F863" s="81">
        <v>5720</v>
      </c>
      <c r="G863" s="81">
        <v>6010</v>
      </c>
      <c r="H863" s="45" t="s">
        <v>172</v>
      </c>
      <c r="I863" s="17">
        <v>10.6</v>
      </c>
      <c r="J863" s="81">
        <v>3460</v>
      </c>
    </row>
    <row r="864" spans="1:10" ht="15.75" customHeight="1">
      <c r="A864" s="16">
        <v>798</v>
      </c>
      <c r="B864" s="45" t="s">
        <v>173</v>
      </c>
      <c r="C864" s="45"/>
      <c r="D864" s="45" t="s">
        <v>174</v>
      </c>
      <c r="E864" s="17">
        <v>68.5</v>
      </c>
      <c r="F864" s="81">
        <v>5320</v>
      </c>
      <c r="G864" s="81">
        <v>5670</v>
      </c>
      <c r="H864" s="45" t="s">
        <v>175</v>
      </c>
      <c r="I864" s="15">
        <v>8.4600000000000009</v>
      </c>
      <c r="J864" s="81">
        <v>3150</v>
      </c>
    </row>
    <row r="865" spans="1:10" ht="27" customHeight="1">
      <c r="A865" s="38" t="s">
        <v>204</v>
      </c>
      <c r="B865" s="38"/>
      <c r="C865" s="38"/>
      <c r="D865" s="38"/>
      <c r="E865" s="38"/>
      <c r="F865" s="81">
        <v>0</v>
      </c>
      <c r="G865" s="81">
        <v>0</v>
      </c>
      <c r="J865" s="81">
        <v>0</v>
      </c>
    </row>
    <row r="866" spans="1:10" ht="24.75" customHeight="1">
      <c r="A866" s="39" t="s">
        <v>1</v>
      </c>
      <c r="B866" s="39"/>
      <c r="C866" s="39"/>
      <c r="F866" s="81">
        <v>0</v>
      </c>
      <c r="G866" s="81">
        <v>0</v>
      </c>
      <c r="J866" s="81">
        <v>0</v>
      </c>
    </row>
    <row r="867" spans="1:10" ht="30.75" customHeight="1">
      <c r="A867" s="40" t="s">
        <v>255</v>
      </c>
      <c r="B867" s="40"/>
      <c r="C867" s="40" t="s">
        <v>290</v>
      </c>
      <c r="D867" s="40"/>
      <c r="E867" s="40"/>
      <c r="F867" s="81">
        <v>0</v>
      </c>
      <c r="G867" s="81">
        <v>0</v>
      </c>
      <c r="H867" s="40"/>
      <c r="I867" s="40"/>
      <c r="J867" s="81">
        <v>0</v>
      </c>
    </row>
    <row r="868" spans="1:10" ht="15.75" customHeight="1">
      <c r="A868" s="83" t="s">
        <v>256</v>
      </c>
      <c r="B868" s="83"/>
      <c r="C868" s="83" t="s">
        <v>272</v>
      </c>
      <c r="D868" s="83"/>
      <c r="E868" s="83"/>
      <c r="F868" s="81">
        <v>0</v>
      </c>
      <c r="G868" s="81">
        <v>0</v>
      </c>
      <c r="H868" s="83"/>
      <c r="I868" s="83"/>
      <c r="J868" s="81">
        <v>0</v>
      </c>
    </row>
    <row r="869" spans="1:10" ht="15.75" customHeight="1">
      <c r="A869" s="83" t="s">
        <v>257</v>
      </c>
      <c r="B869" s="83"/>
      <c r="C869" s="83" t="s">
        <v>285</v>
      </c>
      <c r="D869" s="83"/>
      <c r="E869" s="83"/>
      <c r="F869" s="81">
        <v>0</v>
      </c>
      <c r="G869" s="81">
        <v>0</v>
      </c>
      <c r="H869" s="83"/>
      <c r="I869" s="83"/>
      <c r="J869" s="81">
        <v>0</v>
      </c>
    </row>
    <row r="870" spans="1:10" ht="15.75" customHeight="1">
      <c r="A870" s="83" t="s">
        <v>258</v>
      </c>
      <c r="B870" s="83"/>
      <c r="C870" s="83" t="s">
        <v>267</v>
      </c>
      <c r="D870" s="83"/>
      <c r="E870" s="83"/>
      <c r="F870" s="81">
        <v>0</v>
      </c>
      <c r="G870" s="81">
        <v>0</v>
      </c>
      <c r="H870" s="83"/>
      <c r="I870" s="83"/>
      <c r="J870" s="81">
        <v>0</v>
      </c>
    </row>
    <row r="871" spans="1:10" ht="15.75" customHeight="1">
      <c r="A871" s="84" t="s">
        <v>2</v>
      </c>
      <c r="B871" s="41" t="s">
        <v>3</v>
      </c>
      <c r="C871" s="41"/>
      <c r="D871" s="85" t="s">
        <v>5</v>
      </c>
      <c r="E871" s="85"/>
      <c r="F871" s="81">
        <v>0</v>
      </c>
      <c r="G871" s="81">
        <v>0</v>
      </c>
      <c r="H871" s="85" t="s">
        <v>6</v>
      </c>
      <c r="I871" s="85"/>
      <c r="J871" s="81">
        <v>0</v>
      </c>
    </row>
    <row r="872" spans="1:10" ht="15.75" customHeight="1">
      <c r="A872" s="86"/>
      <c r="B872" s="87"/>
      <c r="C872" s="88"/>
      <c r="D872" s="89" t="s">
        <v>9</v>
      </c>
      <c r="E872" s="89" t="s">
        <v>10</v>
      </c>
      <c r="F872" s="81" t="e">
        <v>#VALUE!</v>
      </c>
      <c r="G872" s="81" t="e">
        <v>#VALUE!</v>
      </c>
      <c r="H872" s="89" t="s">
        <v>9</v>
      </c>
      <c r="I872" s="89" t="s">
        <v>10</v>
      </c>
      <c r="J872" s="81" t="e">
        <v>#VALUE!</v>
      </c>
    </row>
    <row r="873" spans="1:10" ht="15.75" customHeight="1">
      <c r="A873" s="16">
        <v>799</v>
      </c>
      <c r="B873" s="45" t="s">
        <v>16</v>
      </c>
      <c r="C873" s="45"/>
      <c r="D873" s="45" t="s">
        <v>17</v>
      </c>
      <c r="E873" s="17">
        <v>8.4</v>
      </c>
      <c r="F873" s="81">
        <v>920</v>
      </c>
      <c r="G873" s="81">
        <v>1030</v>
      </c>
      <c r="H873" s="45" t="s">
        <v>18</v>
      </c>
      <c r="I873" s="15">
        <v>2.95</v>
      </c>
      <c r="J873" s="81">
        <v>1110</v>
      </c>
    </row>
    <row r="874" spans="1:10" ht="15.75" customHeight="1">
      <c r="A874" s="16">
        <v>800</v>
      </c>
      <c r="B874" s="45" t="s">
        <v>19</v>
      </c>
      <c r="C874" s="45"/>
      <c r="D874" s="45" t="s">
        <v>20</v>
      </c>
      <c r="E874" s="17">
        <v>11.7</v>
      </c>
      <c r="F874" s="81">
        <v>1190</v>
      </c>
      <c r="G874" s="81">
        <v>1300</v>
      </c>
      <c r="H874" s="45" t="s">
        <v>21</v>
      </c>
      <c r="I874" s="15">
        <v>3.65</v>
      </c>
      <c r="J874" s="81">
        <v>1260</v>
      </c>
    </row>
    <row r="875" spans="1:10" ht="15.75" customHeight="1">
      <c r="A875" s="16">
        <v>801</v>
      </c>
      <c r="B875" s="45" t="s">
        <v>22</v>
      </c>
      <c r="C875" s="45"/>
      <c r="D875" s="45" t="s">
        <v>23</v>
      </c>
      <c r="E875" s="15">
        <v>9.15</v>
      </c>
      <c r="F875" s="81">
        <v>1030</v>
      </c>
      <c r="G875" s="81">
        <v>1140</v>
      </c>
      <c r="H875" s="45" t="s">
        <v>24</v>
      </c>
      <c r="I875" s="17">
        <v>3.9</v>
      </c>
      <c r="J875" s="81">
        <v>1430</v>
      </c>
    </row>
    <row r="876" spans="1:10" ht="15.75" customHeight="1">
      <c r="A876" s="16">
        <v>802</v>
      </c>
      <c r="B876" s="45" t="s">
        <v>25</v>
      </c>
      <c r="C876" s="45"/>
      <c r="D876" s="45" t="s">
        <v>26</v>
      </c>
      <c r="E876" s="17">
        <v>12.1</v>
      </c>
      <c r="F876" s="81">
        <v>1390</v>
      </c>
      <c r="G876" s="81">
        <v>1540</v>
      </c>
      <c r="H876" s="45" t="s">
        <v>27</v>
      </c>
      <c r="I876" s="15">
        <v>5.25</v>
      </c>
      <c r="J876" s="81">
        <v>1510</v>
      </c>
    </row>
    <row r="877" spans="1:10" ht="15.75" customHeight="1">
      <c r="A877" s="16">
        <v>803</v>
      </c>
      <c r="B877" s="45" t="s">
        <v>28</v>
      </c>
      <c r="C877" s="45"/>
      <c r="D877" s="45" t="s">
        <v>29</v>
      </c>
      <c r="E877" s="17">
        <v>10.6</v>
      </c>
      <c r="F877" s="81">
        <v>1130</v>
      </c>
      <c r="G877" s="81">
        <v>1240</v>
      </c>
      <c r="H877" s="45" t="s">
        <v>30</v>
      </c>
      <c r="I877" s="15">
        <v>4.6399999999999997</v>
      </c>
      <c r="J877" s="81">
        <v>1700</v>
      </c>
    </row>
    <row r="878" spans="1:10" ht="15.75" customHeight="1">
      <c r="A878" s="16">
        <v>804</v>
      </c>
      <c r="B878" s="45" t="s">
        <v>31</v>
      </c>
      <c r="C878" s="45"/>
      <c r="D878" s="45" t="s">
        <v>32</v>
      </c>
      <c r="E878" s="15">
        <v>15.55</v>
      </c>
      <c r="F878" s="81">
        <v>1500</v>
      </c>
      <c r="G878" s="81">
        <v>1650</v>
      </c>
      <c r="H878" s="45" t="s">
        <v>33</v>
      </c>
      <c r="I878" s="15">
        <v>6.48</v>
      </c>
      <c r="J878" s="81">
        <v>1860</v>
      </c>
    </row>
    <row r="879" spans="1:10" ht="15.75" customHeight="1">
      <c r="A879" s="16">
        <v>805</v>
      </c>
      <c r="B879" s="45" t="s">
        <v>34</v>
      </c>
      <c r="C879" s="45"/>
      <c r="D879" s="45" t="s">
        <v>35</v>
      </c>
      <c r="E879" s="15">
        <v>11.55</v>
      </c>
      <c r="F879" s="81">
        <v>1290</v>
      </c>
      <c r="G879" s="81">
        <v>1420</v>
      </c>
      <c r="H879" s="45" t="s">
        <v>36</v>
      </c>
      <c r="I879" s="17">
        <v>5.6</v>
      </c>
      <c r="J879" s="81">
        <v>2030</v>
      </c>
    </row>
    <row r="880" spans="1:10" ht="15.75" customHeight="1">
      <c r="A880" s="16">
        <v>806</v>
      </c>
      <c r="B880" s="45" t="s">
        <v>38</v>
      </c>
      <c r="C880" s="45"/>
      <c r="D880" s="45" t="s">
        <v>39</v>
      </c>
      <c r="E880" s="17">
        <v>16.8</v>
      </c>
      <c r="F880" s="81">
        <v>1710</v>
      </c>
      <c r="G880" s="81">
        <v>1870</v>
      </c>
      <c r="H880" s="45" t="s">
        <v>40</v>
      </c>
      <c r="I880" s="17">
        <v>7.5</v>
      </c>
      <c r="J880" s="81">
        <v>2300</v>
      </c>
    </row>
    <row r="881" spans="1:10" ht="15.75" customHeight="1">
      <c r="A881" s="16">
        <v>807</v>
      </c>
      <c r="B881" s="45" t="s">
        <v>41</v>
      </c>
      <c r="C881" s="45"/>
      <c r="D881" s="45" t="s">
        <v>42</v>
      </c>
      <c r="E881" s="17">
        <v>13.8</v>
      </c>
      <c r="F881" s="81">
        <v>1500</v>
      </c>
      <c r="G881" s="81">
        <v>1650</v>
      </c>
      <c r="H881" s="45" t="s">
        <v>43</v>
      </c>
      <c r="I881" s="17">
        <v>7.7</v>
      </c>
      <c r="J881" s="81">
        <v>2540</v>
      </c>
    </row>
    <row r="882" spans="1:10" ht="15.75" customHeight="1">
      <c r="A882" s="16">
        <v>808</v>
      </c>
      <c r="B882" s="45" t="s">
        <v>44</v>
      </c>
      <c r="C882" s="45"/>
      <c r="D882" s="45" t="s">
        <v>45</v>
      </c>
      <c r="E882" s="15">
        <v>18.25</v>
      </c>
      <c r="F882" s="81">
        <v>2160</v>
      </c>
      <c r="G882" s="81">
        <v>2400</v>
      </c>
      <c r="H882" s="45" t="s">
        <v>46</v>
      </c>
      <c r="I882" s="15">
        <v>9.0500000000000007</v>
      </c>
      <c r="J882" s="81">
        <v>2750</v>
      </c>
    </row>
    <row r="883" spans="1:10" ht="15.75" customHeight="1">
      <c r="A883" s="16">
        <v>809</v>
      </c>
      <c r="B883" s="45" t="s">
        <v>54</v>
      </c>
      <c r="C883" s="45"/>
      <c r="D883" s="45" t="s">
        <v>55</v>
      </c>
      <c r="E883" s="15">
        <v>8.25</v>
      </c>
      <c r="F883" s="81">
        <v>930</v>
      </c>
      <c r="G883" s="81">
        <v>1010</v>
      </c>
      <c r="H883" s="45" t="s">
        <v>359</v>
      </c>
      <c r="I883" s="17">
        <v>2.4</v>
      </c>
      <c r="J883" s="81">
        <v>840</v>
      </c>
    </row>
    <row r="884" spans="1:10" ht="15.75" customHeight="1">
      <c r="A884" s="16">
        <v>810</v>
      </c>
      <c r="B884" s="45" t="s">
        <v>56</v>
      </c>
      <c r="C884" s="45"/>
      <c r="D884" s="45" t="s">
        <v>57</v>
      </c>
      <c r="E884" s="17">
        <v>6.1</v>
      </c>
      <c r="F884" s="81">
        <v>890</v>
      </c>
      <c r="G884" s="81">
        <v>970</v>
      </c>
      <c r="H884" s="45" t="s">
        <v>58</v>
      </c>
      <c r="I884" s="17">
        <v>2.4</v>
      </c>
      <c r="J884" s="81">
        <v>910</v>
      </c>
    </row>
    <row r="885" spans="1:10" ht="15.75" customHeight="1">
      <c r="A885" s="16">
        <v>811</v>
      </c>
      <c r="B885" s="45" t="s">
        <v>59</v>
      </c>
      <c r="C885" s="45"/>
      <c r="D885" s="45" t="s">
        <v>60</v>
      </c>
      <c r="E885" s="15">
        <v>8.25</v>
      </c>
      <c r="F885" s="81">
        <v>970</v>
      </c>
      <c r="G885" s="81">
        <v>1060</v>
      </c>
      <c r="H885" s="45" t="s">
        <v>61</v>
      </c>
      <c r="I885" s="15">
        <v>3.05</v>
      </c>
      <c r="J885" s="81">
        <v>1050</v>
      </c>
    </row>
    <row r="886" spans="1:10" ht="15.75" customHeight="1">
      <c r="A886" s="16">
        <v>812</v>
      </c>
      <c r="B886" s="45" t="s">
        <v>62</v>
      </c>
      <c r="C886" s="45"/>
      <c r="D886" s="45" t="s">
        <v>63</v>
      </c>
      <c r="E886" s="17">
        <v>6.8</v>
      </c>
      <c r="F886" s="81">
        <v>1100</v>
      </c>
      <c r="G886" s="81">
        <v>1160</v>
      </c>
      <c r="H886" s="45" t="s">
        <v>64</v>
      </c>
      <c r="I886" s="15">
        <v>3.07</v>
      </c>
      <c r="J886" s="81">
        <v>990</v>
      </c>
    </row>
    <row r="887" spans="1:10" ht="15.75" customHeight="1">
      <c r="A887" s="16">
        <v>813</v>
      </c>
      <c r="B887" s="45" t="s">
        <v>65</v>
      </c>
      <c r="C887" s="45"/>
      <c r="D887" s="45" t="s">
        <v>66</v>
      </c>
      <c r="E887" s="15">
        <v>7.15</v>
      </c>
      <c r="F887" s="81">
        <v>1130</v>
      </c>
      <c r="G887" s="81">
        <v>1170</v>
      </c>
      <c r="H887" s="45" t="s">
        <v>67</v>
      </c>
      <c r="I887" s="15">
        <v>3.65</v>
      </c>
      <c r="J887" s="81">
        <v>1270</v>
      </c>
    </row>
    <row r="888" spans="1:10" ht="15.75" customHeight="1">
      <c r="A888" s="16">
        <v>814</v>
      </c>
      <c r="B888" s="45" t="s">
        <v>68</v>
      </c>
      <c r="C888" s="45"/>
      <c r="D888" s="45" t="s">
        <v>69</v>
      </c>
      <c r="E888" s="15">
        <v>8.75</v>
      </c>
      <c r="F888" s="81">
        <v>1260</v>
      </c>
      <c r="G888" s="81">
        <v>1370</v>
      </c>
      <c r="H888" s="45" t="s">
        <v>70</v>
      </c>
      <c r="I888" s="15">
        <v>3.75</v>
      </c>
      <c r="J888" s="81">
        <v>1270</v>
      </c>
    </row>
    <row r="889" spans="1:10" ht="15.75" customHeight="1">
      <c r="A889" s="16">
        <v>815</v>
      </c>
      <c r="B889" s="45" t="s">
        <v>71</v>
      </c>
      <c r="C889" s="45"/>
      <c r="D889" s="45" t="s">
        <v>72</v>
      </c>
      <c r="E889" s="15">
        <v>8.85</v>
      </c>
      <c r="F889" s="81">
        <v>1300</v>
      </c>
      <c r="G889" s="81">
        <v>1410</v>
      </c>
      <c r="H889" s="45" t="s">
        <v>73</v>
      </c>
      <c r="I889" s="17">
        <v>4.8</v>
      </c>
      <c r="J889" s="81">
        <v>1420</v>
      </c>
    </row>
    <row r="890" spans="1:10" ht="15.75" customHeight="1">
      <c r="A890" s="16">
        <v>816</v>
      </c>
      <c r="B890" s="45" t="s">
        <v>76</v>
      </c>
      <c r="C890" s="45"/>
      <c r="D890" s="45" t="s">
        <v>77</v>
      </c>
      <c r="E890" s="17">
        <v>9.1</v>
      </c>
      <c r="F890" s="81">
        <v>1430</v>
      </c>
      <c r="G890" s="81">
        <v>1520</v>
      </c>
      <c r="H890" s="45" t="s">
        <v>58</v>
      </c>
      <c r="I890" s="17">
        <v>2.4</v>
      </c>
      <c r="J890" s="81">
        <v>910</v>
      </c>
    </row>
    <row r="891" spans="1:10" ht="15.75" customHeight="1">
      <c r="A891" s="16">
        <v>817</v>
      </c>
      <c r="B891" s="45" t="s">
        <v>78</v>
      </c>
      <c r="C891" s="45"/>
      <c r="D891" s="45" t="s">
        <v>79</v>
      </c>
      <c r="E891" s="17">
        <v>11.2</v>
      </c>
      <c r="F891" s="81">
        <v>1580</v>
      </c>
      <c r="G891" s="81">
        <v>1700</v>
      </c>
      <c r="H891" s="45" t="s">
        <v>64</v>
      </c>
      <c r="I891" s="15">
        <v>3.07</v>
      </c>
      <c r="J891" s="81">
        <v>990</v>
      </c>
    </row>
    <row r="892" spans="1:10" ht="15.75" customHeight="1">
      <c r="A892" s="16">
        <v>818</v>
      </c>
      <c r="B892" s="45" t="s">
        <v>80</v>
      </c>
      <c r="C892" s="45"/>
      <c r="D892" s="45" t="s">
        <v>81</v>
      </c>
      <c r="E892" s="17">
        <v>14.7</v>
      </c>
      <c r="F892" s="81">
        <v>2050</v>
      </c>
      <c r="G892" s="81">
        <v>2200</v>
      </c>
      <c r="H892" s="45" t="s">
        <v>70</v>
      </c>
      <c r="I892" s="15">
        <v>3.75</v>
      </c>
      <c r="J892" s="81">
        <v>1270</v>
      </c>
    </row>
    <row r="893" spans="1:10" ht="15.75" customHeight="1">
      <c r="A893" s="16">
        <v>819</v>
      </c>
      <c r="B893" s="45" t="s">
        <v>102</v>
      </c>
      <c r="C893" s="45"/>
      <c r="D893" s="45" t="s">
        <v>103</v>
      </c>
      <c r="E893" s="17">
        <v>20.2</v>
      </c>
      <c r="F893" s="81">
        <v>2600</v>
      </c>
      <c r="G893" s="81">
        <v>2730</v>
      </c>
      <c r="H893" s="45" t="s">
        <v>104</v>
      </c>
      <c r="I893" s="17">
        <v>2.4</v>
      </c>
      <c r="J893" s="81">
        <v>800</v>
      </c>
    </row>
    <row r="894" spans="1:10" ht="15.75" customHeight="1">
      <c r="A894" s="16">
        <v>820</v>
      </c>
      <c r="B894" s="45" t="s">
        <v>105</v>
      </c>
      <c r="C894" s="45"/>
      <c r="D894" s="45" t="s">
        <v>106</v>
      </c>
      <c r="E894" s="16">
        <v>19</v>
      </c>
      <c r="F894" s="81">
        <v>2570</v>
      </c>
      <c r="G894" s="81">
        <v>2680</v>
      </c>
      <c r="H894" s="45" t="s">
        <v>107</v>
      </c>
      <c r="I894" s="15">
        <v>6.75</v>
      </c>
      <c r="J894" s="81">
        <v>1950</v>
      </c>
    </row>
    <row r="895" spans="1:10" ht="15.75" customHeight="1">
      <c r="A895" s="16">
        <v>821</v>
      </c>
      <c r="B895" s="45" t="s">
        <v>108</v>
      </c>
      <c r="C895" s="45"/>
      <c r="D895" s="45" t="s">
        <v>109</v>
      </c>
      <c r="E895" s="17">
        <v>34.700000000000003</v>
      </c>
      <c r="F895" s="81">
        <v>2850</v>
      </c>
      <c r="G895" s="81">
        <v>2970</v>
      </c>
      <c r="H895" s="45" t="s">
        <v>110</v>
      </c>
      <c r="I895" s="17">
        <v>7.1</v>
      </c>
      <c r="J895" s="81">
        <v>2320</v>
      </c>
    </row>
    <row r="896" spans="1:10" ht="15.75" customHeight="1">
      <c r="A896" s="16">
        <v>822</v>
      </c>
      <c r="B896" s="45" t="s">
        <v>113</v>
      </c>
      <c r="C896" s="45"/>
      <c r="D896" s="45" t="s">
        <v>114</v>
      </c>
      <c r="E896" s="15">
        <v>11.55</v>
      </c>
      <c r="F896" s="81">
        <v>1260</v>
      </c>
      <c r="G896" s="81">
        <v>1390</v>
      </c>
      <c r="H896" s="45" t="s">
        <v>18</v>
      </c>
      <c r="I896" s="15">
        <v>2.95</v>
      </c>
      <c r="J896" s="81">
        <v>1110</v>
      </c>
    </row>
    <row r="897" spans="1:10" ht="15.75" customHeight="1">
      <c r="A897" s="16">
        <v>823</v>
      </c>
      <c r="B897" s="45" t="s">
        <v>115</v>
      </c>
      <c r="C897" s="45"/>
      <c r="D897" s="45" t="s">
        <v>116</v>
      </c>
      <c r="E897" s="17">
        <v>12.5</v>
      </c>
      <c r="F897" s="81">
        <v>1370</v>
      </c>
      <c r="G897" s="81">
        <v>1520</v>
      </c>
      <c r="H897" s="45" t="s">
        <v>24</v>
      </c>
      <c r="I897" s="17">
        <v>3.9</v>
      </c>
      <c r="J897" s="81">
        <v>1430</v>
      </c>
    </row>
    <row r="898" spans="1:10" ht="15.75" customHeight="1">
      <c r="A898" s="16">
        <v>824</v>
      </c>
      <c r="B898" s="45" t="s">
        <v>117</v>
      </c>
      <c r="C898" s="45"/>
      <c r="D898" s="45" t="s">
        <v>118</v>
      </c>
      <c r="E898" s="15">
        <v>14.45</v>
      </c>
      <c r="F898" s="81">
        <v>1520</v>
      </c>
      <c r="G898" s="81">
        <v>1680</v>
      </c>
      <c r="H898" s="45" t="s">
        <v>30</v>
      </c>
      <c r="I898" s="15">
        <v>4.6399999999999997</v>
      </c>
      <c r="J898" s="81">
        <v>1700</v>
      </c>
    </row>
    <row r="899" spans="1:10" ht="15.75" customHeight="1">
      <c r="A899" s="16">
        <v>825</v>
      </c>
      <c r="B899" s="45" t="s">
        <v>119</v>
      </c>
      <c r="C899" s="45"/>
      <c r="D899" s="45" t="s">
        <v>120</v>
      </c>
      <c r="E899" s="17">
        <v>15.7</v>
      </c>
      <c r="F899" s="81">
        <v>1730</v>
      </c>
      <c r="G899" s="81">
        <v>1910</v>
      </c>
      <c r="H899" s="45" t="s">
        <v>36</v>
      </c>
      <c r="I899" s="17">
        <v>5.6</v>
      </c>
      <c r="J899" s="81">
        <v>2030</v>
      </c>
    </row>
    <row r="900" spans="1:10" ht="15.75" customHeight="1">
      <c r="A900" s="16">
        <v>826</v>
      </c>
      <c r="B900" s="45" t="s">
        <v>121</v>
      </c>
      <c r="C900" s="45"/>
      <c r="D900" s="45" t="s">
        <v>122</v>
      </c>
      <c r="E900" s="16">
        <v>18</v>
      </c>
      <c r="F900" s="81">
        <v>1930</v>
      </c>
      <c r="G900" s="81">
        <v>2130</v>
      </c>
      <c r="H900" s="45" t="s">
        <v>43</v>
      </c>
      <c r="I900" s="17">
        <v>7.7</v>
      </c>
      <c r="J900" s="81">
        <v>2540</v>
      </c>
    </row>
    <row r="901" spans="1:10" ht="15.75" customHeight="1">
      <c r="A901" s="16">
        <v>827</v>
      </c>
      <c r="B901" s="45" t="s">
        <v>430</v>
      </c>
      <c r="C901" s="45"/>
      <c r="D901" s="45" t="s">
        <v>431</v>
      </c>
      <c r="E901" s="17">
        <v>11.8</v>
      </c>
      <c r="F901" s="81">
        <v>1260</v>
      </c>
      <c r="G901" s="81">
        <v>1390</v>
      </c>
      <c r="H901" s="45" t="s">
        <v>30</v>
      </c>
      <c r="I901" s="15">
        <v>4.6399999999999997</v>
      </c>
      <c r="J901" s="81">
        <v>1700</v>
      </c>
    </row>
    <row r="902" spans="1:10" ht="15.75" customHeight="1">
      <c r="A902" s="16">
        <v>828</v>
      </c>
      <c r="B902" s="45" t="s">
        <v>149</v>
      </c>
      <c r="C902" s="45"/>
      <c r="D902" s="45" t="s">
        <v>150</v>
      </c>
      <c r="E902" s="17">
        <v>12.5</v>
      </c>
      <c r="F902" s="81">
        <v>1380</v>
      </c>
      <c r="G902" s="81">
        <v>1520</v>
      </c>
      <c r="H902" s="45" t="s">
        <v>36</v>
      </c>
      <c r="I902" s="17">
        <v>5.6</v>
      </c>
      <c r="J902" s="81">
        <v>2030</v>
      </c>
    </row>
    <row r="903" spans="1:10" ht="15.75" customHeight="1">
      <c r="A903" s="16">
        <v>829</v>
      </c>
      <c r="B903" s="45" t="s">
        <v>151</v>
      </c>
      <c r="C903" s="45"/>
      <c r="D903" s="45" t="s">
        <v>152</v>
      </c>
      <c r="E903" s="17">
        <v>14.1</v>
      </c>
      <c r="F903" s="81">
        <v>1520</v>
      </c>
      <c r="G903" s="81">
        <v>1680</v>
      </c>
      <c r="H903" s="45" t="s">
        <v>43</v>
      </c>
      <c r="I903" s="17">
        <v>7.7</v>
      </c>
      <c r="J903" s="81">
        <v>2540</v>
      </c>
    </row>
    <row r="904" spans="1:10" ht="15.75" customHeight="1">
      <c r="A904" s="16">
        <v>830</v>
      </c>
      <c r="B904" s="45" t="s">
        <v>153</v>
      </c>
      <c r="C904" s="45"/>
      <c r="D904" s="45" t="s">
        <v>154</v>
      </c>
      <c r="E904" s="17">
        <v>11.5</v>
      </c>
      <c r="F904" s="81">
        <v>1390</v>
      </c>
      <c r="G904" s="81">
        <v>1540</v>
      </c>
      <c r="H904" s="45" t="s">
        <v>24</v>
      </c>
      <c r="I904" s="17">
        <v>3.9</v>
      </c>
      <c r="J904" s="81">
        <v>1430</v>
      </c>
    </row>
    <row r="905" spans="1:10" ht="15.75" customHeight="1">
      <c r="A905" s="16">
        <v>831</v>
      </c>
      <c r="B905" s="45" t="s">
        <v>436</v>
      </c>
      <c r="C905" s="45"/>
      <c r="D905" s="45" t="s">
        <v>437</v>
      </c>
      <c r="E905" s="17">
        <v>18.5</v>
      </c>
      <c r="F905" s="81">
        <v>2120</v>
      </c>
      <c r="G905" s="81">
        <v>2290</v>
      </c>
      <c r="H905" s="45" t="s">
        <v>438</v>
      </c>
      <c r="I905" s="17">
        <v>5.7</v>
      </c>
      <c r="J905" s="81">
        <v>2300</v>
      </c>
    </row>
    <row r="906" spans="1:10" ht="15.75" customHeight="1">
      <c r="A906" s="16">
        <v>832</v>
      </c>
      <c r="B906" s="45" t="s">
        <v>170</v>
      </c>
      <c r="C906" s="45"/>
      <c r="D906" s="45" t="s">
        <v>171</v>
      </c>
      <c r="E906" s="17">
        <v>57.4</v>
      </c>
      <c r="F906" s="81">
        <v>5720</v>
      </c>
      <c r="G906" s="81">
        <v>6010</v>
      </c>
      <c r="H906" s="45" t="s">
        <v>172</v>
      </c>
      <c r="I906" s="17">
        <v>10.6</v>
      </c>
      <c r="J906" s="81">
        <v>3460</v>
      </c>
    </row>
    <row r="907" spans="1:10" ht="27" customHeight="1">
      <c r="A907" s="38" t="s">
        <v>205</v>
      </c>
      <c r="B907" s="38"/>
      <c r="C907" s="38"/>
      <c r="D907" s="38"/>
      <c r="E907" s="38"/>
      <c r="F907" s="81">
        <v>0</v>
      </c>
      <c r="G907" s="81">
        <v>0</v>
      </c>
      <c r="J907" s="81">
        <v>0</v>
      </c>
    </row>
    <row r="908" spans="1:10" ht="24.75" customHeight="1">
      <c r="A908" s="39" t="s">
        <v>1</v>
      </c>
      <c r="B908" s="39"/>
      <c r="C908" s="39"/>
      <c r="F908" s="81">
        <v>0</v>
      </c>
      <c r="G908" s="81">
        <v>0</v>
      </c>
      <c r="J908" s="81">
        <v>0</v>
      </c>
    </row>
    <row r="909" spans="1:10" ht="30.75" customHeight="1">
      <c r="A909" s="40" t="s">
        <v>255</v>
      </c>
      <c r="B909" s="40"/>
      <c r="C909" s="40" t="s">
        <v>291</v>
      </c>
      <c r="D909" s="40"/>
      <c r="E909" s="40"/>
      <c r="F909" s="81">
        <v>0</v>
      </c>
      <c r="G909" s="81">
        <v>0</v>
      </c>
      <c r="H909" s="40"/>
      <c r="I909" s="40"/>
      <c r="J909" s="81">
        <v>0</v>
      </c>
    </row>
    <row r="910" spans="1:10" ht="15.75" customHeight="1">
      <c r="A910" s="83" t="s">
        <v>256</v>
      </c>
      <c r="B910" s="83"/>
      <c r="C910" s="83" t="s">
        <v>275</v>
      </c>
      <c r="D910" s="83"/>
      <c r="E910" s="83"/>
      <c r="F910" s="81">
        <v>0</v>
      </c>
      <c r="G910" s="81">
        <v>0</v>
      </c>
      <c r="H910" s="83"/>
      <c r="I910" s="83"/>
      <c r="J910" s="81">
        <v>0</v>
      </c>
    </row>
    <row r="911" spans="1:10" ht="15.75" customHeight="1">
      <c r="A911" s="83" t="s">
        <v>257</v>
      </c>
      <c r="B911" s="83"/>
      <c r="C911" s="83" t="s">
        <v>287</v>
      </c>
      <c r="D911" s="83"/>
      <c r="E911" s="83"/>
      <c r="F911" s="81">
        <v>0</v>
      </c>
      <c r="G911" s="81">
        <v>0</v>
      </c>
      <c r="H911" s="83"/>
      <c r="I911" s="83"/>
      <c r="J911" s="81">
        <v>0</v>
      </c>
    </row>
    <row r="912" spans="1:10" ht="15.75" customHeight="1">
      <c r="A912" s="83" t="s">
        <v>258</v>
      </c>
      <c r="B912" s="83"/>
      <c r="C912" s="83" t="s">
        <v>267</v>
      </c>
      <c r="D912" s="83"/>
      <c r="E912" s="83"/>
      <c r="F912" s="81">
        <v>0</v>
      </c>
      <c r="G912" s="81">
        <v>0</v>
      </c>
      <c r="H912" s="83"/>
      <c r="I912" s="83"/>
      <c r="J912" s="81">
        <v>0</v>
      </c>
    </row>
    <row r="913" spans="1:10" ht="15.75" customHeight="1">
      <c r="A913" s="84" t="s">
        <v>2</v>
      </c>
      <c r="B913" s="41" t="s">
        <v>3</v>
      </c>
      <c r="C913" s="41"/>
      <c r="D913" s="85" t="s">
        <v>5</v>
      </c>
      <c r="E913" s="85"/>
      <c r="F913" s="81">
        <v>0</v>
      </c>
      <c r="G913" s="81">
        <v>0</v>
      </c>
      <c r="H913" s="85" t="s">
        <v>6</v>
      </c>
      <c r="I913" s="85"/>
      <c r="J913" s="81">
        <v>0</v>
      </c>
    </row>
    <row r="914" spans="1:10" ht="15.75" customHeight="1">
      <c r="A914" s="86"/>
      <c r="B914" s="87"/>
      <c r="C914" s="88"/>
      <c r="D914" s="89" t="s">
        <v>9</v>
      </c>
      <c r="E914" s="89" t="s">
        <v>10</v>
      </c>
      <c r="F914" s="81" t="e">
        <v>#VALUE!</v>
      </c>
      <c r="G914" s="81" t="e">
        <v>#VALUE!</v>
      </c>
      <c r="H914" s="89" t="s">
        <v>9</v>
      </c>
      <c r="I914" s="89" t="s">
        <v>10</v>
      </c>
      <c r="J914" s="81" t="e">
        <v>#VALUE!</v>
      </c>
    </row>
    <row r="915" spans="1:10" ht="15.75" customHeight="1">
      <c r="A915" s="16">
        <v>833</v>
      </c>
      <c r="B915" s="45" t="s">
        <v>308</v>
      </c>
      <c r="C915" s="45"/>
      <c r="D915" s="45" t="s">
        <v>12</v>
      </c>
      <c r="E915" s="14"/>
      <c r="F915" s="81">
        <v>0</v>
      </c>
      <c r="G915" s="81">
        <v>0</v>
      </c>
      <c r="H915" s="45" t="s">
        <v>309</v>
      </c>
      <c r="I915" s="15">
        <v>4.55</v>
      </c>
      <c r="J915" s="81">
        <v>1400</v>
      </c>
    </row>
    <row r="916" spans="1:10" ht="15.75" customHeight="1">
      <c r="A916" s="16">
        <v>834</v>
      </c>
      <c r="B916" s="45" t="s">
        <v>13</v>
      </c>
      <c r="C916" s="45"/>
      <c r="D916" s="45" t="s">
        <v>13</v>
      </c>
      <c r="E916" s="14"/>
      <c r="F916" s="81">
        <v>0</v>
      </c>
      <c r="G916" s="81">
        <v>0</v>
      </c>
      <c r="H916" s="45" t="s">
        <v>316</v>
      </c>
      <c r="I916" s="17">
        <v>6.7</v>
      </c>
      <c r="J916" s="81">
        <v>1390</v>
      </c>
    </row>
    <row r="917" spans="1:10" ht="15.75" customHeight="1">
      <c r="A917" s="16">
        <v>835</v>
      </c>
      <c r="B917" s="45" t="s">
        <v>13</v>
      </c>
      <c r="C917" s="45"/>
      <c r="D917" s="45" t="s">
        <v>13</v>
      </c>
      <c r="E917" s="14"/>
      <c r="F917" s="81">
        <v>0</v>
      </c>
      <c r="G917" s="81">
        <v>0</v>
      </c>
      <c r="H917" s="45" t="s">
        <v>320</v>
      </c>
      <c r="I917" s="15">
        <v>3.77</v>
      </c>
      <c r="J917" s="81">
        <v>1170</v>
      </c>
    </row>
    <row r="918" spans="1:10" ht="15.75" customHeight="1">
      <c r="A918" s="16">
        <v>836</v>
      </c>
      <c r="B918" s="45" t="s">
        <v>13</v>
      </c>
      <c r="C918" s="45"/>
      <c r="D918" s="45" t="s">
        <v>13</v>
      </c>
      <c r="E918" s="14"/>
      <c r="F918" s="81">
        <v>0</v>
      </c>
      <c r="G918" s="81">
        <v>0</v>
      </c>
      <c r="H918" s="45" t="s">
        <v>311</v>
      </c>
      <c r="I918" s="15">
        <v>3.28</v>
      </c>
      <c r="J918" s="81">
        <v>880</v>
      </c>
    </row>
    <row r="919" spans="1:10" ht="15.75" customHeight="1">
      <c r="A919" s="16">
        <v>837</v>
      </c>
      <c r="B919" s="45" t="s">
        <v>13</v>
      </c>
      <c r="C919" s="45"/>
      <c r="D919" s="45" t="s">
        <v>13</v>
      </c>
      <c r="E919" s="14"/>
      <c r="F919" s="81">
        <v>0</v>
      </c>
      <c r="G919" s="81">
        <v>0</v>
      </c>
      <c r="H919" s="45" t="s">
        <v>314</v>
      </c>
      <c r="I919" s="17">
        <v>16.899999999999999</v>
      </c>
      <c r="J919" s="81">
        <v>4270</v>
      </c>
    </row>
    <row r="920" spans="1:10" ht="15.75" customHeight="1">
      <c r="A920" s="16">
        <v>838</v>
      </c>
      <c r="B920" s="45" t="s">
        <v>13</v>
      </c>
      <c r="C920" s="45"/>
      <c r="D920" s="45" t="s">
        <v>13</v>
      </c>
      <c r="E920" s="14"/>
      <c r="F920" s="81">
        <v>0</v>
      </c>
      <c r="G920" s="81">
        <v>0</v>
      </c>
      <c r="H920" s="45" t="s">
        <v>317</v>
      </c>
      <c r="I920" s="15">
        <v>4.5199999999999996</v>
      </c>
      <c r="J920" s="81">
        <v>1310</v>
      </c>
    </row>
    <row r="921" spans="1:10" ht="15.75" customHeight="1">
      <c r="A921" s="16">
        <v>839</v>
      </c>
      <c r="B921" s="45" t="s">
        <v>13</v>
      </c>
      <c r="C921" s="45"/>
      <c r="D921" s="45" t="s">
        <v>13</v>
      </c>
      <c r="E921" s="14"/>
      <c r="F921" s="81">
        <v>0</v>
      </c>
      <c r="G921" s="81">
        <v>0</v>
      </c>
      <c r="H921" s="45" t="s">
        <v>321</v>
      </c>
      <c r="I921" s="15">
        <v>2.56</v>
      </c>
      <c r="J921" s="81">
        <v>720</v>
      </c>
    </row>
    <row r="922" spans="1:10" ht="15.75" customHeight="1">
      <c r="A922" s="16">
        <v>840</v>
      </c>
      <c r="B922" s="45" t="s">
        <v>13</v>
      </c>
      <c r="C922" s="45"/>
      <c r="D922" s="45" t="s">
        <v>13</v>
      </c>
      <c r="E922" s="14"/>
      <c r="F922" s="81">
        <v>0</v>
      </c>
      <c r="G922" s="81">
        <v>0</v>
      </c>
      <c r="H922" s="45" t="s">
        <v>313</v>
      </c>
      <c r="I922" s="15">
        <v>1.47</v>
      </c>
      <c r="J922" s="81">
        <v>430</v>
      </c>
    </row>
    <row r="923" spans="1:10" ht="15.75" customHeight="1">
      <c r="A923" s="16">
        <v>841</v>
      </c>
      <c r="B923" s="45" t="s">
        <v>13</v>
      </c>
      <c r="C923" s="45"/>
      <c r="D923" s="45" t="s">
        <v>13</v>
      </c>
      <c r="E923" s="14"/>
      <c r="F923" s="81">
        <v>0</v>
      </c>
      <c r="G923" s="81">
        <v>0</v>
      </c>
      <c r="H923" s="45" t="s">
        <v>312</v>
      </c>
      <c r="I923" s="15">
        <v>4.5199999999999996</v>
      </c>
      <c r="J923" s="81">
        <v>1280</v>
      </c>
    </row>
    <row r="924" spans="1:10" ht="15.75" customHeight="1">
      <c r="A924" s="16">
        <v>842</v>
      </c>
      <c r="B924" s="45" t="s">
        <v>13</v>
      </c>
      <c r="C924" s="45"/>
      <c r="D924" s="45" t="s">
        <v>13</v>
      </c>
      <c r="E924" s="14"/>
      <c r="F924" s="81">
        <v>0</v>
      </c>
      <c r="G924" s="81">
        <v>0</v>
      </c>
      <c r="H924" s="45" t="s">
        <v>315</v>
      </c>
      <c r="I924" s="17">
        <v>15.1</v>
      </c>
      <c r="J924" s="81">
        <v>3890</v>
      </c>
    </row>
    <row r="925" spans="1:10" ht="15.75" customHeight="1">
      <c r="A925" s="16">
        <v>843</v>
      </c>
      <c r="B925" s="45" t="s">
        <v>13</v>
      </c>
      <c r="C925" s="45"/>
      <c r="D925" s="45" t="s">
        <v>13</v>
      </c>
      <c r="E925" s="14"/>
      <c r="F925" s="81">
        <v>0</v>
      </c>
      <c r="G925" s="81">
        <v>0</v>
      </c>
      <c r="H925" s="45" t="s">
        <v>319</v>
      </c>
      <c r="I925" s="15">
        <v>4.5199999999999996</v>
      </c>
      <c r="J925" s="81">
        <v>570</v>
      </c>
    </row>
    <row r="926" spans="1:10" ht="15.75" customHeight="1">
      <c r="A926" s="16">
        <v>844</v>
      </c>
      <c r="B926" s="45" t="s">
        <v>13</v>
      </c>
      <c r="C926" s="45"/>
      <c r="D926" s="45" t="s">
        <v>13</v>
      </c>
      <c r="E926" s="14"/>
      <c r="F926" s="81">
        <v>0</v>
      </c>
      <c r="G926" s="81">
        <v>0</v>
      </c>
      <c r="H926" s="45" t="s">
        <v>310</v>
      </c>
      <c r="I926" s="15">
        <v>3.05</v>
      </c>
      <c r="J926" s="81">
        <v>800</v>
      </c>
    </row>
    <row r="927" spans="1:10" ht="15.75" customHeight="1">
      <c r="A927" s="16">
        <v>845</v>
      </c>
      <c r="B927" s="45" t="s">
        <v>13</v>
      </c>
      <c r="C927" s="45"/>
      <c r="D927" s="45" t="s">
        <v>13</v>
      </c>
      <c r="E927" s="14"/>
      <c r="F927" s="81">
        <v>0</v>
      </c>
      <c r="G927" s="81">
        <v>0</v>
      </c>
      <c r="H927" s="45" t="s">
        <v>200</v>
      </c>
      <c r="I927" s="15">
        <v>2.61</v>
      </c>
      <c r="J927" s="81">
        <v>760</v>
      </c>
    </row>
    <row r="928" spans="1:10" ht="15.75" customHeight="1">
      <c r="A928" s="16">
        <v>846</v>
      </c>
      <c r="B928" s="45" t="s">
        <v>13</v>
      </c>
      <c r="C928" s="45"/>
      <c r="D928" s="45" t="s">
        <v>13</v>
      </c>
      <c r="E928" s="14"/>
      <c r="F928" s="81">
        <v>0</v>
      </c>
      <c r="G928" s="81">
        <v>0</v>
      </c>
      <c r="H928" s="45" t="s">
        <v>318</v>
      </c>
      <c r="I928" s="15">
        <v>2.15</v>
      </c>
      <c r="J928" s="81">
        <v>530</v>
      </c>
    </row>
    <row r="929" spans="1:10" ht="15.75" customHeight="1">
      <c r="A929" s="16">
        <v>847</v>
      </c>
      <c r="B929" s="45" t="s">
        <v>14</v>
      </c>
      <c r="C929" s="45"/>
      <c r="D929" s="45" t="s">
        <v>14</v>
      </c>
      <c r="E929" s="14"/>
      <c r="F929" s="81">
        <v>0</v>
      </c>
      <c r="G929" s="81">
        <v>0</v>
      </c>
      <c r="H929" s="45" t="s">
        <v>322</v>
      </c>
      <c r="I929" s="17">
        <v>4.0999999999999996</v>
      </c>
      <c r="J929" s="81">
        <v>1210</v>
      </c>
    </row>
    <row r="930" spans="1:10" ht="15.75" customHeight="1">
      <c r="A930" s="16">
        <v>848</v>
      </c>
      <c r="B930" s="45" t="s">
        <v>323</v>
      </c>
      <c r="C930" s="45"/>
      <c r="D930" s="45" t="s">
        <v>324</v>
      </c>
      <c r="E930" s="16">
        <v>19</v>
      </c>
      <c r="F930" s="81">
        <v>2240</v>
      </c>
      <c r="G930" s="81">
        <v>2360</v>
      </c>
      <c r="H930" s="45" t="s">
        <v>15</v>
      </c>
      <c r="I930" s="45" t="s">
        <v>15</v>
      </c>
      <c r="J930" s="81">
        <v>0</v>
      </c>
    </row>
    <row r="931" spans="1:10" ht="15.75" customHeight="1">
      <c r="A931" s="16">
        <v>849</v>
      </c>
      <c r="B931" s="45" t="s">
        <v>325</v>
      </c>
      <c r="C931" s="45"/>
      <c r="D931" s="45" t="s">
        <v>326</v>
      </c>
      <c r="E931" s="17">
        <v>19.7</v>
      </c>
      <c r="F931" s="81">
        <v>2320</v>
      </c>
      <c r="G931" s="81">
        <v>2430</v>
      </c>
      <c r="H931" s="45" t="s">
        <v>15</v>
      </c>
      <c r="I931" s="45" t="s">
        <v>15</v>
      </c>
      <c r="J931" s="81">
        <v>0</v>
      </c>
    </row>
    <row r="932" spans="1:10" ht="15.75" customHeight="1">
      <c r="A932" s="16">
        <v>850</v>
      </c>
      <c r="B932" s="45" t="s">
        <v>327</v>
      </c>
      <c r="C932" s="45"/>
      <c r="D932" s="45" t="s">
        <v>328</v>
      </c>
      <c r="E932" s="15">
        <v>0.95</v>
      </c>
      <c r="F932" s="81">
        <v>190</v>
      </c>
      <c r="G932" s="81">
        <v>200</v>
      </c>
      <c r="H932" s="45" t="s">
        <v>15</v>
      </c>
      <c r="I932" s="45" t="s">
        <v>15</v>
      </c>
      <c r="J932" s="81">
        <v>0</v>
      </c>
    </row>
    <row r="933" spans="1:10" ht="15.75" customHeight="1">
      <c r="A933" s="16">
        <v>851</v>
      </c>
      <c r="B933" s="45" t="s">
        <v>16</v>
      </c>
      <c r="C933" s="45"/>
      <c r="D933" s="45" t="s">
        <v>17</v>
      </c>
      <c r="E933" s="17">
        <v>8.4</v>
      </c>
      <c r="F933" s="81">
        <v>920</v>
      </c>
      <c r="G933" s="81">
        <v>1030</v>
      </c>
      <c r="H933" s="45" t="s">
        <v>18</v>
      </c>
      <c r="I933" s="15">
        <v>2.95</v>
      </c>
      <c r="J933" s="81">
        <v>1050</v>
      </c>
    </row>
    <row r="934" spans="1:10" ht="15.75" customHeight="1">
      <c r="A934" s="16">
        <v>852</v>
      </c>
      <c r="B934" s="45" t="s">
        <v>19</v>
      </c>
      <c r="C934" s="45"/>
      <c r="D934" s="45" t="s">
        <v>20</v>
      </c>
      <c r="E934" s="17">
        <v>11.7</v>
      </c>
      <c r="F934" s="81">
        <v>1190</v>
      </c>
      <c r="G934" s="81">
        <v>1300</v>
      </c>
      <c r="H934" s="45" t="s">
        <v>21</v>
      </c>
      <c r="I934" s="15">
        <v>3.65</v>
      </c>
      <c r="J934" s="81">
        <v>1240</v>
      </c>
    </row>
    <row r="935" spans="1:10" ht="15.75" customHeight="1">
      <c r="A935" s="16">
        <v>853</v>
      </c>
      <c r="B935" s="45" t="s">
        <v>22</v>
      </c>
      <c r="C935" s="45"/>
      <c r="D935" s="45" t="s">
        <v>23</v>
      </c>
      <c r="E935" s="15">
        <v>9.15</v>
      </c>
      <c r="F935" s="81">
        <v>1030</v>
      </c>
      <c r="G935" s="81">
        <v>1140</v>
      </c>
      <c r="H935" s="45" t="s">
        <v>24</v>
      </c>
      <c r="I935" s="17">
        <v>3.9</v>
      </c>
      <c r="J935" s="81">
        <v>1260</v>
      </c>
    </row>
    <row r="936" spans="1:10" ht="15.75" customHeight="1">
      <c r="A936" s="16">
        <v>854</v>
      </c>
      <c r="B936" s="45" t="s">
        <v>25</v>
      </c>
      <c r="C936" s="45"/>
      <c r="D936" s="45" t="s">
        <v>26</v>
      </c>
      <c r="E936" s="17">
        <v>12.1</v>
      </c>
      <c r="F936" s="81">
        <v>1390</v>
      </c>
      <c r="G936" s="81">
        <v>1540</v>
      </c>
      <c r="H936" s="45" t="s">
        <v>27</v>
      </c>
      <c r="I936" s="15">
        <v>5.25</v>
      </c>
      <c r="J936" s="81">
        <v>1460</v>
      </c>
    </row>
    <row r="937" spans="1:10" ht="15.75" customHeight="1">
      <c r="A937" s="16">
        <v>855</v>
      </c>
      <c r="B937" s="45" t="s">
        <v>336</v>
      </c>
      <c r="C937" s="45"/>
      <c r="D937" s="45" t="s">
        <v>334</v>
      </c>
      <c r="E937" s="15">
        <v>11.45</v>
      </c>
      <c r="F937" s="81">
        <v>1090</v>
      </c>
      <c r="G937" s="81">
        <v>1210</v>
      </c>
      <c r="H937" s="45" t="s">
        <v>337</v>
      </c>
      <c r="I937" s="15">
        <v>4.55</v>
      </c>
      <c r="J937" s="81">
        <v>1400</v>
      </c>
    </row>
    <row r="938" spans="1:10" ht="15.75" customHeight="1">
      <c r="A938" s="16">
        <v>856</v>
      </c>
      <c r="B938" s="45" t="s">
        <v>338</v>
      </c>
      <c r="C938" s="45"/>
      <c r="D938" s="45" t="s">
        <v>339</v>
      </c>
      <c r="E938" s="15">
        <v>12.85</v>
      </c>
      <c r="F938" s="81">
        <v>1370</v>
      </c>
      <c r="G938" s="81">
        <v>1520</v>
      </c>
      <c r="H938" s="45" t="s">
        <v>340</v>
      </c>
      <c r="I938" s="17">
        <v>5.9</v>
      </c>
      <c r="J938" s="81">
        <v>1690</v>
      </c>
    </row>
    <row r="939" spans="1:10" ht="15.75" customHeight="1">
      <c r="A939" s="16">
        <v>857</v>
      </c>
      <c r="B939" s="45" t="s">
        <v>28</v>
      </c>
      <c r="C939" s="45"/>
      <c r="D939" s="45" t="s">
        <v>29</v>
      </c>
      <c r="E939" s="17">
        <v>10.6</v>
      </c>
      <c r="F939" s="81">
        <v>1130</v>
      </c>
      <c r="G939" s="81">
        <v>1240</v>
      </c>
      <c r="H939" s="45" t="s">
        <v>30</v>
      </c>
      <c r="I939" s="15">
        <v>4.6399999999999997</v>
      </c>
      <c r="J939" s="81">
        <v>1590</v>
      </c>
    </row>
    <row r="940" spans="1:10" ht="15.75" customHeight="1">
      <c r="A940" s="16">
        <v>858</v>
      </c>
      <c r="B940" s="45" t="s">
        <v>31</v>
      </c>
      <c r="C940" s="45"/>
      <c r="D940" s="45" t="s">
        <v>32</v>
      </c>
      <c r="E940" s="15">
        <v>15.55</v>
      </c>
      <c r="F940" s="81">
        <v>1500</v>
      </c>
      <c r="G940" s="81">
        <v>1650</v>
      </c>
      <c r="H940" s="45" t="s">
        <v>33</v>
      </c>
      <c r="I940" s="15">
        <v>6.48</v>
      </c>
      <c r="J940" s="81">
        <v>1840</v>
      </c>
    </row>
    <row r="941" spans="1:10" ht="15.75" customHeight="1">
      <c r="A941" s="16">
        <v>859</v>
      </c>
      <c r="B941" s="45" t="s">
        <v>34</v>
      </c>
      <c r="C941" s="45"/>
      <c r="D941" s="45" t="s">
        <v>35</v>
      </c>
      <c r="E941" s="15">
        <v>11.55</v>
      </c>
      <c r="F941" s="81">
        <v>1290</v>
      </c>
      <c r="G941" s="81">
        <v>1420</v>
      </c>
      <c r="H941" s="45" t="s">
        <v>36</v>
      </c>
      <c r="I941" s="17">
        <v>5.6</v>
      </c>
      <c r="J941" s="81">
        <v>1890</v>
      </c>
    </row>
    <row r="942" spans="1:10" ht="15.75" customHeight="1">
      <c r="A942" s="16">
        <v>860</v>
      </c>
      <c r="B942" s="45" t="s">
        <v>34</v>
      </c>
      <c r="C942" s="45"/>
      <c r="D942" s="45" t="s">
        <v>35</v>
      </c>
      <c r="E942" s="15">
        <v>11.55</v>
      </c>
      <c r="F942" s="81">
        <v>1290</v>
      </c>
      <c r="G942" s="81">
        <v>1420</v>
      </c>
      <c r="H942" s="45" t="s">
        <v>37</v>
      </c>
      <c r="I942" s="17">
        <v>5.4</v>
      </c>
      <c r="J942" s="81">
        <v>1890</v>
      </c>
    </row>
    <row r="943" spans="1:10" ht="15.75" customHeight="1">
      <c r="A943" s="16">
        <v>861</v>
      </c>
      <c r="B943" s="45" t="s">
        <v>38</v>
      </c>
      <c r="C943" s="45"/>
      <c r="D943" s="45" t="s">
        <v>39</v>
      </c>
      <c r="E943" s="17">
        <v>16.8</v>
      </c>
      <c r="F943" s="81">
        <v>1710</v>
      </c>
      <c r="G943" s="81">
        <v>1870</v>
      </c>
      <c r="H943" s="45" t="s">
        <v>40</v>
      </c>
      <c r="I943" s="17">
        <v>7.5</v>
      </c>
      <c r="J943" s="81">
        <v>2300</v>
      </c>
    </row>
    <row r="944" spans="1:10" ht="15.75" customHeight="1">
      <c r="A944" s="16">
        <v>862</v>
      </c>
      <c r="B944" s="45" t="s">
        <v>41</v>
      </c>
      <c r="C944" s="45"/>
      <c r="D944" s="45" t="s">
        <v>42</v>
      </c>
      <c r="E944" s="17">
        <v>13.8</v>
      </c>
      <c r="F944" s="81">
        <v>1500</v>
      </c>
      <c r="G944" s="81">
        <v>1650</v>
      </c>
      <c r="H944" s="45" t="s">
        <v>43</v>
      </c>
      <c r="I944" s="17">
        <v>7.7</v>
      </c>
      <c r="J944" s="81">
        <v>2410</v>
      </c>
    </row>
    <row r="945" spans="1:10" ht="15.75" customHeight="1">
      <c r="A945" s="16">
        <v>863</v>
      </c>
      <c r="B945" s="45" t="s">
        <v>44</v>
      </c>
      <c r="C945" s="45"/>
      <c r="D945" s="45" t="s">
        <v>45</v>
      </c>
      <c r="E945" s="15">
        <v>18.25</v>
      </c>
      <c r="F945" s="81">
        <v>2160</v>
      </c>
      <c r="G945" s="81">
        <v>2400</v>
      </c>
      <c r="H945" s="45" t="s">
        <v>46</v>
      </c>
      <c r="I945" s="15">
        <v>9.0500000000000007</v>
      </c>
      <c r="J945" s="81">
        <v>3100</v>
      </c>
    </row>
    <row r="946" spans="1:10" ht="15.75" customHeight="1">
      <c r="A946" s="16">
        <v>864</v>
      </c>
      <c r="B946" s="45" t="s">
        <v>351</v>
      </c>
      <c r="C946" s="45"/>
      <c r="D946" s="45" t="s">
        <v>352</v>
      </c>
      <c r="E946" s="15">
        <v>6.35</v>
      </c>
      <c r="F946" s="81">
        <v>840</v>
      </c>
      <c r="G946" s="81">
        <v>930</v>
      </c>
      <c r="H946" s="45" t="s">
        <v>15</v>
      </c>
      <c r="I946" s="45" t="s">
        <v>15</v>
      </c>
      <c r="J946" s="81">
        <v>0</v>
      </c>
    </row>
    <row r="947" spans="1:10" ht="15.75" customHeight="1">
      <c r="A947" s="16">
        <v>865</v>
      </c>
      <c r="B947" s="45" t="s">
        <v>353</v>
      </c>
      <c r="C947" s="45"/>
      <c r="D947" s="45" t="s">
        <v>354</v>
      </c>
      <c r="E947" s="15">
        <v>6.35</v>
      </c>
      <c r="F947" s="81">
        <v>890</v>
      </c>
      <c r="G947" s="81">
        <v>950</v>
      </c>
      <c r="H947" s="45" t="s">
        <v>15</v>
      </c>
      <c r="I947" s="45" t="s">
        <v>15</v>
      </c>
      <c r="J947" s="81">
        <v>0</v>
      </c>
    </row>
    <row r="948" spans="1:10" ht="15.75" customHeight="1">
      <c r="A948" s="16">
        <v>866</v>
      </c>
      <c r="B948" s="45" t="s">
        <v>47</v>
      </c>
      <c r="C948" s="45"/>
      <c r="D948" s="45" t="s">
        <v>48</v>
      </c>
      <c r="E948" s="17">
        <v>6.7</v>
      </c>
      <c r="F948" s="81">
        <v>890</v>
      </c>
      <c r="G948" s="81">
        <v>980</v>
      </c>
      <c r="H948" s="45" t="s">
        <v>15</v>
      </c>
      <c r="I948" s="45" t="s">
        <v>15</v>
      </c>
      <c r="J948" s="81">
        <v>0</v>
      </c>
    </row>
    <row r="949" spans="1:10" ht="15.75" customHeight="1">
      <c r="A949" s="16">
        <v>867</v>
      </c>
      <c r="B949" s="45" t="s">
        <v>49</v>
      </c>
      <c r="C949" s="45"/>
      <c r="D949" s="45" t="s">
        <v>50</v>
      </c>
      <c r="E949" s="17">
        <v>8.8000000000000007</v>
      </c>
      <c r="F949" s="81">
        <v>1120</v>
      </c>
      <c r="G949" s="81">
        <v>1200</v>
      </c>
      <c r="H949" s="45" t="s">
        <v>15</v>
      </c>
      <c r="I949" s="45" t="s">
        <v>15</v>
      </c>
      <c r="J949" s="81">
        <v>0</v>
      </c>
    </row>
    <row r="950" spans="1:10" ht="15.75" customHeight="1">
      <c r="A950" s="16">
        <v>868</v>
      </c>
      <c r="B950" s="45" t="s">
        <v>355</v>
      </c>
      <c r="C950" s="45"/>
      <c r="D950" s="45" t="s">
        <v>356</v>
      </c>
      <c r="E950" s="17">
        <v>8.1999999999999993</v>
      </c>
      <c r="F950" s="81">
        <v>1220</v>
      </c>
      <c r="G950" s="81">
        <v>1300</v>
      </c>
      <c r="H950" s="45" t="s">
        <v>15</v>
      </c>
      <c r="I950" s="45" t="s">
        <v>15</v>
      </c>
      <c r="J950" s="81">
        <v>0</v>
      </c>
    </row>
    <row r="951" spans="1:10" ht="15.75" customHeight="1">
      <c r="A951" s="16">
        <v>869</v>
      </c>
      <c r="B951" s="45" t="s">
        <v>51</v>
      </c>
      <c r="C951" s="45"/>
      <c r="D951" s="45" t="s">
        <v>52</v>
      </c>
      <c r="E951" s="17">
        <v>5.3</v>
      </c>
      <c r="F951" s="81">
        <v>840</v>
      </c>
      <c r="G951" s="81">
        <v>920</v>
      </c>
      <c r="H951" s="45" t="s">
        <v>53</v>
      </c>
      <c r="I951" s="17">
        <v>2.1</v>
      </c>
      <c r="J951" s="81">
        <v>790</v>
      </c>
    </row>
    <row r="952" spans="1:10" ht="15.75" customHeight="1">
      <c r="A952" s="16">
        <v>870</v>
      </c>
      <c r="B952" s="45" t="s">
        <v>54</v>
      </c>
      <c r="C952" s="45"/>
      <c r="D952" s="45" t="s">
        <v>55</v>
      </c>
      <c r="E952" s="15">
        <v>8.25</v>
      </c>
      <c r="F952" s="81">
        <v>930</v>
      </c>
      <c r="G952" s="81">
        <v>1010</v>
      </c>
      <c r="H952" s="45" t="s">
        <v>359</v>
      </c>
      <c r="I952" s="17">
        <v>2.4</v>
      </c>
      <c r="J952" s="81">
        <v>910</v>
      </c>
    </row>
    <row r="953" spans="1:10" ht="15.75" customHeight="1">
      <c r="A953" s="16">
        <v>871</v>
      </c>
      <c r="B953" s="45" t="s">
        <v>56</v>
      </c>
      <c r="C953" s="45"/>
      <c r="D953" s="45" t="s">
        <v>57</v>
      </c>
      <c r="E953" s="17">
        <v>6.1</v>
      </c>
      <c r="F953" s="81">
        <v>890</v>
      </c>
      <c r="G953" s="81">
        <v>970</v>
      </c>
      <c r="H953" s="45" t="s">
        <v>58</v>
      </c>
      <c r="I953" s="17">
        <v>2.4</v>
      </c>
      <c r="J953" s="81">
        <v>900</v>
      </c>
    </row>
    <row r="954" spans="1:10" ht="15.75" customHeight="1">
      <c r="A954" s="16">
        <v>872</v>
      </c>
      <c r="B954" s="45" t="s">
        <v>59</v>
      </c>
      <c r="C954" s="45"/>
      <c r="D954" s="45" t="s">
        <v>60</v>
      </c>
      <c r="E954" s="15">
        <v>8.25</v>
      </c>
      <c r="F954" s="81">
        <v>970</v>
      </c>
      <c r="G954" s="81">
        <v>1060</v>
      </c>
      <c r="H954" s="45" t="s">
        <v>61</v>
      </c>
      <c r="I954" s="15">
        <v>3.05</v>
      </c>
      <c r="J954" s="81">
        <v>1050</v>
      </c>
    </row>
    <row r="955" spans="1:10" ht="15.75" customHeight="1">
      <c r="A955" s="16">
        <v>873</v>
      </c>
      <c r="B955" s="45" t="s">
        <v>62</v>
      </c>
      <c r="C955" s="45"/>
      <c r="D955" s="45" t="s">
        <v>63</v>
      </c>
      <c r="E955" s="17">
        <v>6.8</v>
      </c>
      <c r="F955" s="81">
        <v>1100</v>
      </c>
      <c r="G955" s="81">
        <v>1160</v>
      </c>
      <c r="H955" s="45" t="s">
        <v>64</v>
      </c>
      <c r="I955" s="15">
        <v>3.07</v>
      </c>
      <c r="J955" s="81">
        <v>1000</v>
      </c>
    </row>
    <row r="956" spans="1:10" ht="15.75" customHeight="1">
      <c r="A956" s="16">
        <v>874</v>
      </c>
      <c r="B956" s="45" t="s">
        <v>65</v>
      </c>
      <c r="C956" s="45"/>
      <c r="D956" s="45" t="s">
        <v>66</v>
      </c>
      <c r="E956" s="15">
        <v>7.15</v>
      </c>
      <c r="F956" s="81">
        <v>1130</v>
      </c>
      <c r="G956" s="81">
        <v>1170</v>
      </c>
      <c r="H956" s="45" t="s">
        <v>67</v>
      </c>
      <c r="I956" s="15">
        <v>3.65</v>
      </c>
      <c r="J956" s="81">
        <v>1210</v>
      </c>
    </row>
    <row r="957" spans="1:10" ht="15.75" customHeight="1">
      <c r="A957" s="16">
        <v>875</v>
      </c>
      <c r="B957" s="45" t="s">
        <v>68</v>
      </c>
      <c r="C957" s="45"/>
      <c r="D957" s="45" t="s">
        <v>69</v>
      </c>
      <c r="E957" s="15">
        <v>8.75</v>
      </c>
      <c r="F957" s="81">
        <v>1260</v>
      </c>
      <c r="G957" s="81">
        <v>1370</v>
      </c>
      <c r="H957" s="45" t="s">
        <v>70</v>
      </c>
      <c r="I957" s="15">
        <v>3.75</v>
      </c>
      <c r="J957" s="81">
        <v>1240</v>
      </c>
    </row>
    <row r="958" spans="1:10" ht="15.75" customHeight="1">
      <c r="A958" s="16">
        <v>876</v>
      </c>
      <c r="B958" s="45" t="s">
        <v>71</v>
      </c>
      <c r="C958" s="45"/>
      <c r="D958" s="45" t="s">
        <v>72</v>
      </c>
      <c r="E958" s="15">
        <v>8.85</v>
      </c>
      <c r="F958" s="81">
        <v>1300</v>
      </c>
      <c r="G958" s="81">
        <v>1410</v>
      </c>
      <c r="H958" s="45" t="s">
        <v>73</v>
      </c>
      <c r="I958" s="17">
        <v>4.8</v>
      </c>
      <c r="J958" s="81">
        <v>1550</v>
      </c>
    </row>
    <row r="959" spans="1:10" ht="15.75" customHeight="1">
      <c r="A959" s="16">
        <v>877</v>
      </c>
      <c r="B959" s="45" t="s">
        <v>74</v>
      </c>
      <c r="C959" s="45"/>
      <c r="D959" s="45" t="s">
        <v>75</v>
      </c>
      <c r="E959" s="17">
        <v>9.8000000000000007</v>
      </c>
      <c r="F959" s="81">
        <v>1260</v>
      </c>
      <c r="G959" s="81">
        <v>1350</v>
      </c>
      <c r="H959" s="45" t="s">
        <v>53</v>
      </c>
      <c r="I959" s="17">
        <v>2.1</v>
      </c>
      <c r="J959" s="81">
        <v>790</v>
      </c>
    </row>
    <row r="960" spans="1:10" ht="15.75" customHeight="1">
      <c r="A960" s="16">
        <v>878</v>
      </c>
      <c r="B960" s="45" t="s">
        <v>76</v>
      </c>
      <c r="C960" s="45"/>
      <c r="D960" s="45" t="s">
        <v>77</v>
      </c>
      <c r="E960" s="17">
        <v>9.1</v>
      </c>
      <c r="F960" s="81">
        <v>1430</v>
      </c>
      <c r="G960" s="81">
        <v>1520</v>
      </c>
      <c r="H960" s="45" t="s">
        <v>58</v>
      </c>
      <c r="I960" s="17">
        <v>2.4</v>
      </c>
      <c r="J960" s="81">
        <v>900</v>
      </c>
    </row>
    <row r="961" spans="1:10" ht="15.75" customHeight="1">
      <c r="A961" s="16">
        <v>879</v>
      </c>
      <c r="B961" s="45" t="s">
        <v>78</v>
      </c>
      <c r="C961" s="45"/>
      <c r="D961" s="45" t="s">
        <v>79</v>
      </c>
      <c r="E961" s="17">
        <v>11.2</v>
      </c>
      <c r="F961" s="81">
        <v>1580</v>
      </c>
      <c r="G961" s="81">
        <v>1700</v>
      </c>
      <c r="H961" s="45" t="s">
        <v>64</v>
      </c>
      <c r="I961" s="15">
        <v>3.07</v>
      </c>
      <c r="J961" s="81">
        <v>1000</v>
      </c>
    </row>
    <row r="962" spans="1:10" ht="15.75" customHeight="1">
      <c r="A962" s="16">
        <v>880</v>
      </c>
      <c r="B962" s="45" t="s">
        <v>80</v>
      </c>
      <c r="C962" s="45"/>
      <c r="D962" s="45" t="s">
        <v>81</v>
      </c>
      <c r="E962" s="17">
        <v>14.7</v>
      </c>
      <c r="F962" s="81">
        <v>2050</v>
      </c>
      <c r="G962" s="81">
        <v>2200</v>
      </c>
      <c r="H962" s="45" t="s">
        <v>70</v>
      </c>
      <c r="I962" s="15">
        <v>3.75</v>
      </c>
      <c r="J962" s="81">
        <v>1240</v>
      </c>
    </row>
    <row r="963" spans="1:10" ht="15.75" customHeight="1">
      <c r="A963" s="16">
        <v>881</v>
      </c>
      <c r="B963" s="45" t="s">
        <v>82</v>
      </c>
      <c r="C963" s="45"/>
      <c r="D963" s="45" t="s">
        <v>83</v>
      </c>
      <c r="E963" s="17">
        <v>5.9</v>
      </c>
      <c r="F963" s="81">
        <v>750</v>
      </c>
      <c r="G963" s="81">
        <v>800</v>
      </c>
      <c r="H963" s="45" t="s">
        <v>15</v>
      </c>
      <c r="I963" s="45" t="s">
        <v>15</v>
      </c>
      <c r="J963" s="81">
        <v>0</v>
      </c>
    </row>
    <row r="964" spans="1:10" ht="15.75" customHeight="1">
      <c r="A964" s="16">
        <v>882</v>
      </c>
      <c r="B964" s="45" t="s">
        <v>378</v>
      </c>
      <c r="C964" s="45"/>
      <c r="D964" s="45" t="s">
        <v>379</v>
      </c>
      <c r="E964" s="15">
        <v>7.25</v>
      </c>
      <c r="F964" s="81">
        <v>890</v>
      </c>
      <c r="G964" s="81">
        <v>940</v>
      </c>
      <c r="H964" s="45" t="s">
        <v>15</v>
      </c>
      <c r="I964" s="45" t="s">
        <v>15</v>
      </c>
      <c r="J964" s="81">
        <v>0</v>
      </c>
    </row>
    <row r="965" spans="1:10" ht="15.75" customHeight="1">
      <c r="A965" s="16">
        <v>883</v>
      </c>
      <c r="B965" s="45" t="s">
        <v>383</v>
      </c>
      <c r="C965" s="45"/>
      <c r="D965" s="45" t="s">
        <v>381</v>
      </c>
      <c r="E965" s="15">
        <v>16.55</v>
      </c>
      <c r="F965" s="81">
        <v>1660</v>
      </c>
      <c r="G965" s="81">
        <v>1890</v>
      </c>
      <c r="H965" s="45" t="s">
        <v>384</v>
      </c>
      <c r="I965" s="15">
        <v>6.85</v>
      </c>
      <c r="J965" s="81">
        <v>2070</v>
      </c>
    </row>
    <row r="966" spans="1:10" ht="15.75" customHeight="1">
      <c r="A966" s="16">
        <v>884</v>
      </c>
      <c r="B966" s="45" t="s">
        <v>84</v>
      </c>
      <c r="C966" s="45"/>
      <c r="D966" s="45" t="s">
        <v>85</v>
      </c>
      <c r="E966" s="17">
        <v>6.9</v>
      </c>
      <c r="F966" s="81">
        <v>930</v>
      </c>
      <c r="G966" s="81">
        <v>1050</v>
      </c>
      <c r="H966" s="45" t="s">
        <v>15</v>
      </c>
      <c r="I966" s="45" t="s">
        <v>15</v>
      </c>
      <c r="J966" s="81">
        <v>0</v>
      </c>
    </row>
    <row r="967" spans="1:10" ht="15.75" customHeight="1">
      <c r="A967" s="16">
        <v>885</v>
      </c>
      <c r="B967" s="45" t="s">
        <v>86</v>
      </c>
      <c r="C967" s="45"/>
      <c r="D967" s="45" t="s">
        <v>87</v>
      </c>
      <c r="E967" s="17">
        <v>10.8</v>
      </c>
      <c r="F967" s="81">
        <v>1020</v>
      </c>
      <c r="G967" s="81">
        <v>1140</v>
      </c>
      <c r="H967" s="45" t="s">
        <v>15</v>
      </c>
      <c r="I967" s="45" t="s">
        <v>15</v>
      </c>
      <c r="J967" s="81">
        <v>0</v>
      </c>
    </row>
    <row r="968" spans="1:10" ht="15.75" customHeight="1">
      <c r="A968" s="16">
        <v>886</v>
      </c>
      <c r="B968" s="45" t="s">
        <v>385</v>
      </c>
      <c r="C968" s="45"/>
      <c r="D968" s="45" t="s">
        <v>386</v>
      </c>
      <c r="E968" s="17">
        <v>7.2</v>
      </c>
      <c r="F968" s="81">
        <v>910</v>
      </c>
      <c r="G968" s="81">
        <v>1010</v>
      </c>
      <c r="H968" s="45" t="s">
        <v>15</v>
      </c>
      <c r="I968" s="45" t="s">
        <v>15</v>
      </c>
      <c r="J968" s="81">
        <v>0</v>
      </c>
    </row>
    <row r="969" spans="1:10" ht="15.75" customHeight="1">
      <c r="A969" s="16">
        <v>887</v>
      </c>
      <c r="B969" s="45" t="s">
        <v>88</v>
      </c>
      <c r="C969" s="45"/>
      <c r="D969" s="45" t="s">
        <v>89</v>
      </c>
      <c r="E969" s="17">
        <v>9.1999999999999993</v>
      </c>
      <c r="F969" s="81">
        <v>1080</v>
      </c>
      <c r="G969" s="81">
        <v>1180</v>
      </c>
      <c r="H969" s="45" t="s">
        <v>15</v>
      </c>
      <c r="I969" s="45" t="s">
        <v>15</v>
      </c>
      <c r="J969" s="81">
        <v>0</v>
      </c>
    </row>
    <row r="970" spans="1:10" ht="15.75" customHeight="1">
      <c r="A970" s="16">
        <v>888</v>
      </c>
      <c r="B970" s="45" t="s">
        <v>90</v>
      </c>
      <c r="C970" s="45"/>
      <c r="D970" s="45" t="s">
        <v>91</v>
      </c>
      <c r="E970" s="15">
        <v>6.25</v>
      </c>
      <c r="F970" s="81">
        <v>820</v>
      </c>
      <c r="G970" s="81">
        <v>900</v>
      </c>
      <c r="H970" s="45" t="s">
        <v>92</v>
      </c>
      <c r="I970" s="17">
        <v>3.1</v>
      </c>
      <c r="J970" s="81">
        <v>1190</v>
      </c>
    </row>
    <row r="971" spans="1:10" ht="15.75" customHeight="1">
      <c r="A971" s="16">
        <v>889</v>
      </c>
      <c r="B971" s="45" t="s">
        <v>93</v>
      </c>
      <c r="C971" s="45"/>
      <c r="D971" s="45" t="s">
        <v>94</v>
      </c>
      <c r="E971" s="17">
        <v>8.6</v>
      </c>
      <c r="F971" s="81">
        <v>1080</v>
      </c>
      <c r="G971" s="81">
        <v>1170</v>
      </c>
      <c r="H971" s="45" t="s">
        <v>95</v>
      </c>
      <c r="I971" s="15">
        <v>4.13</v>
      </c>
      <c r="J971" s="81">
        <v>1260</v>
      </c>
    </row>
    <row r="972" spans="1:10" ht="15.75" customHeight="1">
      <c r="A972" s="16">
        <v>890</v>
      </c>
      <c r="B972" s="45" t="s">
        <v>96</v>
      </c>
      <c r="C972" s="45"/>
      <c r="D972" s="45" t="s">
        <v>97</v>
      </c>
      <c r="E972" s="15">
        <v>19.45</v>
      </c>
      <c r="F972" s="81">
        <v>1930</v>
      </c>
      <c r="G972" s="81">
        <v>2130</v>
      </c>
      <c r="H972" s="45" t="s">
        <v>98</v>
      </c>
      <c r="I972" s="17">
        <v>3.8</v>
      </c>
      <c r="J972" s="81">
        <v>1240</v>
      </c>
    </row>
    <row r="973" spans="1:10" ht="15.75" customHeight="1">
      <c r="A973" s="16">
        <v>891</v>
      </c>
      <c r="B973" s="45" t="s">
        <v>99</v>
      </c>
      <c r="C973" s="45"/>
      <c r="D973" s="45" t="s">
        <v>100</v>
      </c>
      <c r="E973" s="15">
        <v>25.25</v>
      </c>
      <c r="F973" s="81">
        <v>2660</v>
      </c>
      <c r="G973" s="81">
        <v>2950</v>
      </c>
      <c r="H973" s="45" t="s">
        <v>101</v>
      </c>
      <c r="I973" s="15">
        <v>5.45</v>
      </c>
      <c r="J973" s="81">
        <v>1500</v>
      </c>
    </row>
    <row r="974" spans="1:10" ht="15.75" customHeight="1">
      <c r="A974" s="16">
        <v>892</v>
      </c>
      <c r="B974" s="45" t="s">
        <v>102</v>
      </c>
      <c r="C974" s="45"/>
      <c r="D974" s="45" t="s">
        <v>103</v>
      </c>
      <c r="E974" s="17">
        <v>20.2</v>
      </c>
      <c r="F974" s="81">
        <v>2600</v>
      </c>
      <c r="G974" s="81">
        <v>2730</v>
      </c>
      <c r="H974" s="45" t="s">
        <v>104</v>
      </c>
      <c r="I974" s="17">
        <v>2.4</v>
      </c>
      <c r="J974" s="81">
        <v>680</v>
      </c>
    </row>
    <row r="975" spans="1:10" ht="15.75" customHeight="1">
      <c r="A975" s="16">
        <v>893</v>
      </c>
      <c r="B975" s="45" t="s">
        <v>105</v>
      </c>
      <c r="C975" s="45"/>
      <c r="D975" s="45" t="s">
        <v>106</v>
      </c>
      <c r="E975" s="16">
        <v>19</v>
      </c>
      <c r="F975" s="81">
        <v>2570</v>
      </c>
      <c r="G975" s="81">
        <v>2680</v>
      </c>
      <c r="H975" s="45" t="s">
        <v>107</v>
      </c>
      <c r="I975" s="15">
        <v>6.75</v>
      </c>
      <c r="J975" s="81">
        <v>1640</v>
      </c>
    </row>
    <row r="976" spans="1:10" ht="15.75" customHeight="1">
      <c r="A976" s="16">
        <v>894</v>
      </c>
      <c r="B976" s="45" t="s">
        <v>108</v>
      </c>
      <c r="C976" s="45"/>
      <c r="D976" s="45" t="s">
        <v>109</v>
      </c>
      <c r="E976" s="17">
        <v>34.700000000000003</v>
      </c>
      <c r="F976" s="81">
        <v>2850</v>
      </c>
      <c r="G976" s="81">
        <v>2970</v>
      </c>
      <c r="H976" s="45" t="s">
        <v>110</v>
      </c>
      <c r="I976" s="17">
        <v>7.1</v>
      </c>
      <c r="J976" s="81">
        <v>2070</v>
      </c>
    </row>
    <row r="977" spans="1:10" ht="15.75" customHeight="1">
      <c r="A977" s="16">
        <v>895</v>
      </c>
      <c r="B977" s="45" t="s">
        <v>391</v>
      </c>
      <c r="C977" s="45"/>
      <c r="D977" s="45" t="s">
        <v>392</v>
      </c>
      <c r="E977" s="17">
        <v>22.7</v>
      </c>
      <c r="F977" s="81">
        <v>2740</v>
      </c>
      <c r="G977" s="81">
        <v>3010</v>
      </c>
      <c r="H977" s="45" t="s">
        <v>393</v>
      </c>
      <c r="I977" s="17">
        <v>8.8000000000000007</v>
      </c>
      <c r="J977" s="81">
        <v>3100</v>
      </c>
    </row>
    <row r="978" spans="1:10" ht="15.75" customHeight="1">
      <c r="A978" s="16">
        <v>896</v>
      </c>
      <c r="B978" s="45" t="s">
        <v>394</v>
      </c>
      <c r="C978" s="45"/>
      <c r="D978" s="45" t="s">
        <v>395</v>
      </c>
      <c r="E978" s="15">
        <v>9.4499999999999993</v>
      </c>
      <c r="F978" s="81">
        <v>1670</v>
      </c>
      <c r="G978" s="81">
        <v>1780</v>
      </c>
      <c r="H978" s="45" t="s">
        <v>396</v>
      </c>
      <c r="I978" s="15">
        <v>1.45</v>
      </c>
      <c r="J978" s="81">
        <v>820</v>
      </c>
    </row>
    <row r="979" spans="1:10" ht="15.75" customHeight="1">
      <c r="A979" s="16">
        <v>897</v>
      </c>
      <c r="B979" s="45" t="s">
        <v>188</v>
      </c>
      <c r="C979" s="45"/>
      <c r="D979" s="45" t="s">
        <v>111</v>
      </c>
      <c r="E979" s="15">
        <v>9.5500000000000007</v>
      </c>
      <c r="F979" s="81">
        <v>1790</v>
      </c>
      <c r="G979" s="81">
        <v>1900</v>
      </c>
      <c r="H979" s="45" t="s">
        <v>112</v>
      </c>
      <c r="I979" s="17">
        <v>1.8</v>
      </c>
      <c r="J979" s="81">
        <v>1030</v>
      </c>
    </row>
    <row r="980" spans="1:10" ht="15.75" customHeight="1">
      <c r="A980" s="16">
        <v>898</v>
      </c>
      <c r="B980" s="45" t="s">
        <v>113</v>
      </c>
      <c r="C980" s="45"/>
      <c r="D980" s="45" t="s">
        <v>114</v>
      </c>
      <c r="E980" s="15">
        <v>11.55</v>
      </c>
      <c r="F980" s="81">
        <v>1260</v>
      </c>
      <c r="G980" s="81">
        <v>1390</v>
      </c>
      <c r="H980" s="45" t="s">
        <v>18</v>
      </c>
      <c r="I980" s="15">
        <v>2.95</v>
      </c>
      <c r="J980" s="81">
        <v>1050</v>
      </c>
    </row>
    <row r="981" spans="1:10" ht="15.75" customHeight="1">
      <c r="A981" s="16">
        <v>899</v>
      </c>
      <c r="B981" s="45" t="s">
        <v>115</v>
      </c>
      <c r="C981" s="45"/>
      <c r="D981" s="45" t="s">
        <v>116</v>
      </c>
      <c r="E981" s="17">
        <v>12.5</v>
      </c>
      <c r="F981" s="81">
        <v>1370</v>
      </c>
      <c r="G981" s="81">
        <v>1520</v>
      </c>
      <c r="H981" s="45" t="s">
        <v>24</v>
      </c>
      <c r="I981" s="17">
        <v>3.9</v>
      </c>
      <c r="J981" s="81">
        <v>1260</v>
      </c>
    </row>
    <row r="982" spans="1:10" ht="15.75" customHeight="1">
      <c r="A982" s="16">
        <v>900</v>
      </c>
      <c r="B982" s="45" t="s">
        <v>397</v>
      </c>
      <c r="C982" s="45"/>
      <c r="D982" s="45" t="s">
        <v>398</v>
      </c>
      <c r="E982" s="17">
        <v>12.9</v>
      </c>
      <c r="F982" s="81">
        <v>1450</v>
      </c>
      <c r="G982" s="81">
        <v>1610</v>
      </c>
      <c r="H982" s="45" t="s">
        <v>337</v>
      </c>
      <c r="I982" s="15">
        <v>4.55</v>
      </c>
      <c r="J982" s="81">
        <v>1400</v>
      </c>
    </row>
    <row r="983" spans="1:10" ht="15.75" customHeight="1">
      <c r="A983" s="16">
        <v>901</v>
      </c>
      <c r="B983" s="45" t="s">
        <v>117</v>
      </c>
      <c r="C983" s="45"/>
      <c r="D983" s="45" t="s">
        <v>118</v>
      </c>
      <c r="E983" s="15">
        <v>14.45</v>
      </c>
      <c r="F983" s="81">
        <v>1520</v>
      </c>
      <c r="G983" s="81">
        <v>1680</v>
      </c>
      <c r="H983" s="45" t="s">
        <v>30</v>
      </c>
      <c r="I983" s="15">
        <v>4.6399999999999997</v>
      </c>
      <c r="J983" s="81">
        <v>1590</v>
      </c>
    </row>
    <row r="984" spans="1:10" ht="15.75" customHeight="1">
      <c r="A984" s="16">
        <v>902</v>
      </c>
      <c r="B984" s="45" t="s">
        <v>119</v>
      </c>
      <c r="C984" s="45"/>
      <c r="D984" s="45" t="s">
        <v>120</v>
      </c>
      <c r="E984" s="17">
        <v>15.7</v>
      </c>
      <c r="F984" s="81">
        <v>1730</v>
      </c>
      <c r="G984" s="81">
        <v>1910</v>
      </c>
      <c r="H984" s="45" t="s">
        <v>36</v>
      </c>
      <c r="I984" s="17">
        <v>5.6</v>
      </c>
      <c r="J984" s="81">
        <v>1890</v>
      </c>
    </row>
    <row r="985" spans="1:10" ht="15.75" customHeight="1">
      <c r="A985" s="16">
        <v>903</v>
      </c>
      <c r="B985" s="45" t="s">
        <v>119</v>
      </c>
      <c r="C985" s="45"/>
      <c r="D985" s="45" t="s">
        <v>120</v>
      </c>
      <c r="E985" s="17">
        <v>15.7</v>
      </c>
      <c r="F985" s="81">
        <v>1730</v>
      </c>
      <c r="G985" s="81">
        <v>1910</v>
      </c>
      <c r="H985" s="45" t="s">
        <v>37</v>
      </c>
      <c r="I985" s="17">
        <v>5.4</v>
      </c>
      <c r="J985" s="81">
        <v>1890</v>
      </c>
    </row>
    <row r="986" spans="1:10" ht="15.75" customHeight="1">
      <c r="A986" s="16">
        <v>904</v>
      </c>
      <c r="B986" s="45" t="s">
        <v>121</v>
      </c>
      <c r="C986" s="45"/>
      <c r="D986" s="45" t="s">
        <v>122</v>
      </c>
      <c r="E986" s="16">
        <v>18</v>
      </c>
      <c r="F986" s="81">
        <v>1930</v>
      </c>
      <c r="G986" s="81">
        <v>2130</v>
      </c>
      <c r="H986" s="45" t="s">
        <v>43</v>
      </c>
      <c r="I986" s="17">
        <v>7.7</v>
      </c>
      <c r="J986" s="81">
        <v>2410</v>
      </c>
    </row>
    <row r="987" spans="1:10" ht="15.75" customHeight="1">
      <c r="A987" s="16">
        <v>905</v>
      </c>
      <c r="B987" s="45" t="s">
        <v>189</v>
      </c>
      <c r="C987" s="45"/>
      <c r="D987" s="45" t="s">
        <v>123</v>
      </c>
      <c r="E987" s="17">
        <v>1.6</v>
      </c>
      <c r="F987" s="81">
        <v>2170</v>
      </c>
      <c r="G987" s="81">
        <v>2170</v>
      </c>
      <c r="H987" s="45" t="s">
        <v>15</v>
      </c>
      <c r="I987" s="45" t="s">
        <v>15</v>
      </c>
      <c r="J987" s="81">
        <v>0</v>
      </c>
    </row>
    <row r="988" spans="1:10" ht="15.75" customHeight="1">
      <c r="A988" s="16">
        <v>906</v>
      </c>
      <c r="B988" s="45" t="s">
        <v>190</v>
      </c>
      <c r="C988" s="45"/>
      <c r="D988" s="45" t="s">
        <v>124</v>
      </c>
      <c r="E988" s="17">
        <v>1.8</v>
      </c>
      <c r="F988" s="81">
        <v>2600</v>
      </c>
      <c r="G988" s="81">
        <v>2600</v>
      </c>
      <c r="H988" s="45" t="s">
        <v>15</v>
      </c>
      <c r="I988" s="45" t="s">
        <v>15</v>
      </c>
      <c r="J988" s="81">
        <v>0</v>
      </c>
    </row>
    <row r="989" spans="1:10" ht="15.75" customHeight="1">
      <c r="A989" s="16">
        <v>907</v>
      </c>
      <c r="B989" s="45" t="s">
        <v>399</v>
      </c>
      <c r="C989" s="45"/>
      <c r="D989" s="45" t="s">
        <v>400</v>
      </c>
      <c r="E989" s="17">
        <v>25.4</v>
      </c>
      <c r="F989" s="81">
        <v>2970</v>
      </c>
      <c r="G989" s="81">
        <v>3250</v>
      </c>
      <c r="H989" s="45" t="s">
        <v>401</v>
      </c>
      <c r="I989" s="15">
        <v>8.75</v>
      </c>
      <c r="J989" s="81">
        <v>3230</v>
      </c>
    </row>
    <row r="990" spans="1:10" ht="15.75" customHeight="1">
      <c r="A990" s="16">
        <v>908</v>
      </c>
      <c r="B990" s="45" t="s">
        <v>125</v>
      </c>
      <c r="C990" s="45"/>
      <c r="D990" s="45" t="s">
        <v>126</v>
      </c>
      <c r="E990" s="16">
        <v>15</v>
      </c>
      <c r="F990" s="81">
        <v>1710</v>
      </c>
      <c r="G990" s="81">
        <v>1880</v>
      </c>
      <c r="H990" s="45" t="s">
        <v>127</v>
      </c>
      <c r="I990" s="15">
        <v>3.85</v>
      </c>
      <c r="J990" s="81">
        <v>1440</v>
      </c>
    </row>
    <row r="991" spans="1:10" ht="15.75" customHeight="1">
      <c r="A991" s="16">
        <v>909</v>
      </c>
      <c r="B991" s="45" t="s">
        <v>128</v>
      </c>
      <c r="C991" s="45"/>
      <c r="D991" s="45" t="s">
        <v>129</v>
      </c>
      <c r="E991" s="17">
        <v>16.7</v>
      </c>
      <c r="F991" s="81">
        <v>1860</v>
      </c>
      <c r="G991" s="81">
        <v>2050</v>
      </c>
      <c r="H991" s="45" t="s">
        <v>130</v>
      </c>
      <c r="I991" s="17">
        <v>4.7</v>
      </c>
      <c r="J991" s="81">
        <v>1690</v>
      </c>
    </row>
    <row r="992" spans="1:10" ht="15.75" customHeight="1">
      <c r="A992" s="16">
        <v>910</v>
      </c>
      <c r="B992" s="45" t="s">
        <v>402</v>
      </c>
      <c r="C992" s="45"/>
      <c r="D992" s="45" t="s">
        <v>403</v>
      </c>
      <c r="E992" s="17">
        <v>21.1</v>
      </c>
      <c r="F992" s="81">
        <v>2530</v>
      </c>
      <c r="G992" s="81">
        <v>2760</v>
      </c>
      <c r="H992" s="45" t="s">
        <v>404</v>
      </c>
      <c r="I992" s="15">
        <v>5.35</v>
      </c>
      <c r="J992" s="81">
        <v>2300</v>
      </c>
    </row>
    <row r="993" spans="1:10" ht="15.75" customHeight="1">
      <c r="A993" s="16">
        <v>911</v>
      </c>
      <c r="B993" s="45" t="s">
        <v>131</v>
      </c>
      <c r="C993" s="45"/>
      <c r="D993" s="45" t="s">
        <v>132</v>
      </c>
      <c r="E993" s="17">
        <v>24.2</v>
      </c>
      <c r="F993" s="81">
        <v>2860</v>
      </c>
      <c r="G993" s="81">
        <v>3120</v>
      </c>
      <c r="H993" s="45" t="s">
        <v>133</v>
      </c>
      <c r="I993" s="17">
        <v>7.1</v>
      </c>
      <c r="J993" s="81">
        <v>2750</v>
      </c>
    </row>
    <row r="994" spans="1:10" ht="15.75" customHeight="1">
      <c r="A994" s="16">
        <v>912</v>
      </c>
      <c r="B994" s="45" t="s">
        <v>405</v>
      </c>
      <c r="C994" s="45"/>
      <c r="D994" s="45" t="s">
        <v>406</v>
      </c>
      <c r="E994" s="17">
        <v>19.7</v>
      </c>
      <c r="F994" s="81">
        <v>2670</v>
      </c>
      <c r="G994" s="81">
        <v>2770</v>
      </c>
      <c r="H994" s="45" t="s">
        <v>407</v>
      </c>
      <c r="I994" s="17">
        <v>3.6</v>
      </c>
      <c r="J994" s="81">
        <v>1440</v>
      </c>
    </row>
    <row r="995" spans="1:10" ht="15.75" customHeight="1">
      <c r="A995" s="16">
        <v>913</v>
      </c>
      <c r="B995" s="45" t="s">
        <v>408</v>
      </c>
      <c r="C995" s="45"/>
      <c r="D995" s="45" t="s">
        <v>409</v>
      </c>
      <c r="E995" s="17">
        <v>21.5</v>
      </c>
      <c r="F995" s="81">
        <v>2880</v>
      </c>
      <c r="G995" s="81">
        <v>3000</v>
      </c>
      <c r="H995" s="45" t="s">
        <v>410</v>
      </c>
      <c r="I995" s="15">
        <v>4.53</v>
      </c>
      <c r="J995" s="81">
        <v>1690</v>
      </c>
    </row>
    <row r="996" spans="1:10" ht="15.75" customHeight="1">
      <c r="A996" s="16">
        <v>914</v>
      </c>
      <c r="B996" s="45" t="s">
        <v>411</v>
      </c>
      <c r="C996" s="45"/>
      <c r="D996" s="45" t="s">
        <v>412</v>
      </c>
      <c r="E996" s="17">
        <v>23.3</v>
      </c>
      <c r="F996" s="81">
        <v>3070</v>
      </c>
      <c r="G996" s="81">
        <v>3200</v>
      </c>
      <c r="H996" s="45" t="s">
        <v>134</v>
      </c>
      <c r="I996" s="15">
        <v>5.35</v>
      </c>
      <c r="J996" s="81">
        <v>2090</v>
      </c>
    </row>
    <row r="997" spans="1:10" ht="15.75" customHeight="1">
      <c r="A997" s="16">
        <v>915</v>
      </c>
      <c r="B997" s="45" t="s">
        <v>413</v>
      </c>
      <c r="C997" s="45"/>
      <c r="D997" s="45" t="s">
        <v>414</v>
      </c>
      <c r="E997" s="17">
        <v>27.4</v>
      </c>
      <c r="F997" s="81">
        <v>3500</v>
      </c>
      <c r="G997" s="81">
        <v>3640</v>
      </c>
      <c r="H997" s="45" t="s">
        <v>415</v>
      </c>
      <c r="I997" s="17">
        <v>7.2</v>
      </c>
      <c r="J997" s="81">
        <v>2500</v>
      </c>
    </row>
    <row r="998" spans="1:10" ht="15.75" customHeight="1">
      <c r="A998" s="16">
        <v>916</v>
      </c>
      <c r="B998" s="45" t="s">
        <v>416</v>
      </c>
      <c r="C998" s="45"/>
      <c r="D998" s="45" t="s">
        <v>417</v>
      </c>
      <c r="E998" s="17">
        <v>19.600000000000001</v>
      </c>
      <c r="F998" s="81">
        <v>2290</v>
      </c>
      <c r="G998" s="81">
        <v>2500</v>
      </c>
      <c r="H998" s="45" t="s">
        <v>407</v>
      </c>
      <c r="I998" s="17">
        <v>3.6</v>
      </c>
      <c r="J998" s="81">
        <v>1440</v>
      </c>
    </row>
    <row r="999" spans="1:10" ht="15.75" customHeight="1">
      <c r="A999" s="16">
        <v>917</v>
      </c>
      <c r="B999" s="45" t="s">
        <v>418</v>
      </c>
      <c r="C999" s="45"/>
      <c r="D999" s="45" t="s">
        <v>419</v>
      </c>
      <c r="E999" s="17">
        <v>20.3</v>
      </c>
      <c r="F999" s="81">
        <v>2420</v>
      </c>
      <c r="G999" s="81">
        <v>2660</v>
      </c>
      <c r="H999" s="45" t="s">
        <v>410</v>
      </c>
      <c r="I999" s="15">
        <v>4.53</v>
      </c>
      <c r="J999" s="81">
        <v>1690</v>
      </c>
    </row>
    <row r="1000" spans="1:10" ht="15.75" customHeight="1">
      <c r="A1000" s="16">
        <v>918</v>
      </c>
      <c r="B1000" s="45" t="s">
        <v>135</v>
      </c>
      <c r="C1000" s="45"/>
      <c r="D1000" s="45" t="s">
        <v>136</v>
      </c>
      <c r="E1000" s="17">
        <v>21.4</v>
      </c>
      <c r="F1000" s="81">
        <v>2570</v>
      </c>
      <c r="G1000" s="81">
        <v>2810</v>
      </c>
      <c r="H1000" s="45" t="s">
        <v>134</v>
      </c>
      <c r="I1000" s="15">
        <v>5.35</v>
      </c>
      <c r="J1000" s="81">
        <v>2090</v>
      </c>
    </row>
    <row r="1001" spans="1:10" ht="15.75" customHeight="1">
      <c r="A1001" s="16">
        <v>919</v>
      </c>
      <c r="B1001" s="45" t="s">
        <v>420</v>
      </c>
      <c r="C1001" s="45"/>
      <c r="D1001" s="45" t="s">
        <v>421</v>
      </c>
      <c r="E1001" s="17">
        <v>25.5</v>
      </c>
      <c r="F1001" s="81">
        <v>2860</v>
      </c>
      <c r="G1001" s="81">
        <v>3140</v>
      </c>
      <c r="H1001" s="45" t="s">
        <v>415</v>
      </c>
      <c r="I1001" s="17">
        <v>7.2</v>
      </c>
      <c r="J1001" s="81">
        <v>2500</v>
      </c>
    </row>
    <row r="1002" spans="1:10" ht="15.75" customHeight="1">
      <c r="A1002" s="16">
        <v>920</v>
      </c>
      <c r="B1002" s="45" t="s">
        <v>137</v>
      </c>
      <c r="C1002" s="45"/>
      <c r="D1002" s="45" t="s">
        <v>138</v>
      </c>
      <c r="E1002" s="17">
        <v>18.100000000000001</v>
      </c>
      <c r="F1002" s="81">
        <v>2500</v>
      </c>
      <c r="G1002" s="81">
        <v>2720</v>
      </c>
      <c r="H1002" s="45" t="s">
        <v>139</v>
      </c>
      <c r="I1002" s="15">
        <v>3.92</v>
      </c>
      <c r="J1002" s="81">
        <v>1550</v>
      </c>
    </row>
    <row r="1003" spans="1:10" ht="15.75" customHeight="1">
      <c r="A1003" s="16">
        <v>921</v>
      </c>
      <c r="B1003" s="45" t="s">
        <v>140</v>
      </c>
      <c r="C1003" s="45"/>
      <c r="D1003" s="45" t="s">
        <v>141</v>
      </c>
      <c r="E1003" s="17">
        <v>20.399999999999999</v>
      </c>
      <c r="F1003" s="81">
        <v>2680</v>
      </c>
      <c r="G1003" s="81">
        <v>2900</v>
      </c>
      <c r="H1003" s="45" t="s">
        <v>142</v>
      </c>
      <c r="I1003" s="15">
        <v>4.41</v>
      </c>
      <c r="J1003" s="81">
        <v>1800</v>
      </c>
    </row>
    <row r="1004" spans="1:10" ht="15.75" customHeight="1">
      <c r="A1004" s="16">
        <v>922</v>
      </c>
      <c r="B1004" s="45" t="s">
        <v>143</v>
      </c>
      <c r="C1004" s="45"/>
      <c r="D1004" s="45" t="s">
        <v>144</v>
      </c>
      <c r="E1004" s="17">
        <v>21.7</v>
      </c>
      <c r="F1004" s="81">
        <v>2810</v>
      </c>
      <c r="G1004" s="81">
        <v>2940</v>
      </c>
      <c r="H1004" s="45" t="s">
        <v>145</v>
      </c>
      <c r="I1004" s="17">
        <v>5.3</v>
      </c>
      <c r="J1004" s="81">
        <v>2230</v>
      </c>
    </row>
    <row r="1005" spans="1:10" ht="15.75" customHeight="1">
      <c r="A1005" s="16">
        <v>923</v>
      </c>
      <c r="B1005" s="45" t="s">
        <v>422</v>
      </c>
      <c r="C1005" s="45"/>
      <c r="D1005" s="45" t="s">
        <v>423</v>
      </c>
      <c r="E1005" s="15">
        <v>24.45</v>
      </c>
      <c r="F1005" s="81">
        <v>2870</v>
      </c>
      <c r="G1005" s="81">
        <v>3110</v>
      </c>
      <c r="H1005" s="45" t="s">
        <v>424</v>
      </c>
      <c r="I1005" s="17">
        <v>3.5</v>
      </c>
      <c r="J1005" s="81">
        <v>1840</v>
      </c>
    </row>
    <row r="1006" spans="1:10" ht="15.75" customHeight="1">
      <c r="A1006" s="16">
        <v>924</v>
      </c>
      <c r="B1006" s="45" t="s">
        <v>425</v>
      </c>
      <c r="C1006" s="45"/>
      <c r="D1006" s="45" t="s">
        <v>426</v>
      </c>
      <c r="E1006" s="17">
        <v>14.4</v>
      </c>
      <c r="F1006" s="81">
        <v>1650</v>
      </c>
      <c r="G1006" s="81">
        <v>1800</v>
      </c>
      <c r="H1006" s="45" t="s">
        <v>427</v>
      </c>
      <c r="I1006" s="17">
        <v>0.8</v>
      </c>
      <c r="J1006" s="81">
        <v>480</v>
      </c>
    </row>
    <row r="1007" spans="1:10" ht="15.75" customHeight="1">
      <c r="A1007" s="16">
        <v>925</v>
      </c>
      <c r="B1007" s="45" t="s">
        <v>146</v>
      </c>
      <c r="C1007" s="45"/>
      <c r="D1007" s="45" t="s">
        <v>147</v>
      </c>
      <c r="E1007" s="16">
        <v>17</v>
      </c>
      <c r="F1007" s="81">
        <v>1690</v>
      </c>
      <c r="G1007" s="81">
        <v>1880</v>
      </c>
      <c r="H1007" s="45" t="s">
        <v>148</v>
      </c>
      <c r="I1007" s="15">
        <v>1.01</v>
      </c>
      <c r="J1007" s="81">
        <v>590</v>
      </c>
    </row>
    <row r="1008" spans="1:10" ht="15.75" customHeight="1">
      <c r="A1008" s="16">
        <v>926</v>
      </c>
      <c r="B1008" s="45" t="s">
        <v>428</v>
      </c>
      <c r="C1008" s="45"/>
      <c r="D1008" s="45" t="s">
        <v>429</v>
      </c>
      <c r="E1008" s="17">
        <v>20.7</v>
      </c>
      <c r="F1008" s="81">
        <v>2680</v>
      </c>
      <c r="G1008" s="81">
        <v>2810</v>
      </c>
      <c r="H1008" s="45" t="s">
        <v>134</v>
      </c>
      <c r="I1008" s="15">
        <v>5.35</v>
      </c>
      <c r="J1008" s="81">
        <v>2090</v>
      </c>
    </row>
    <row r="1009" spans="1:10" ht="15.75" customHeight="1">
      <c r="A1009" s="16">
        <v>927</v>
      </c>
      <c r="B1009" s="45" t="s">
        <v>430</v>
      </c>
      <c r="C1009" s="45"/>
      <c r="D1009" s="45" t="s">
        <v>431</v>
      </c>
      <c r="E1009" s="17">
        <v>11.8</v>
      </c>
      <c r="F1009" s="81">
        <v>1260</v>
      </c>
      <c r="G1009" s="81">
        <v>1390</v>
      </c>
      <c r="H1009" s="45" t="s">
        <v>30</v>
      </c>
      <c r="I1009" s="15">
        <v>4.6399999999999997</v>
      </c>
      <c r="J1009" s="81">
        <v>1590</v>
      </c>
    </row>
    <row r="1010" spans="1:10" ht="15.75" customHeight="1">
      <c r="A1010" s="16">
        <v>928</v>
      </c>
      <c r="B1010" s="45" t="s">
        <v>149</v>
      </c>
      <c r="C1010" s="45"/>
      <c r="D1010" s="45" t="s">
        <v>150</v>
      </c>
      <c r="E1010" s="17">
        <v>12.5</v>
      </c>
      <c r="F1010" s="81">
        <v>1380</v>
      </c>
      <c r="G1010" s="81">
        <v>1520</v>
      </c>
      <c r="H1010" s="45" t="s">
        <v>36</v>
      </c>
      <c r="I1010" s="17">
        <v>5.6</v>
      </c>
      <c r="J1010" s="81">
        <v>1890</v>
      </c>
    </row>
    <row r="1011" spans="1:10" ht="15.75" customHeight="1">
      <c r="A1011" s="16">
        <v>929</v>
      </c>
      <c r="B1011" s="45" t="s">
        <v>149</v>
      </c>
      <c r="C1011" s="45"/>
      <c r="D1011" s="45" t="s">
        <v>150</v>
      </c>
      <c r="E1011" s="17">
        <v>12.5</v>
      </c>
      <c r="F1011" s="81">
        <v>1380</v>
      </c>
      <c r="G1011" s="81">
        <v>1520</v>
      </c>
      <c r="H1011" s="45" t="s">
        <v>37</v>
      </c>
      <c r="I1011" s="17">
        <v>5.4</v>
      </c>
      <c r="J1011" s="81">
        <v>1890</v>
      </c>
    </row>
    <row r="1012" spans="1:10" ht="15.75" customHeight="1">
      <c r="A1012" s="16">
        <v>930</v>
      </c>
      <c r="B1012" s="45" t="s">
        <v>151</v>
      </c>
      <c r="C1012" s="45"/>
      <c r="D1012" s="45" t="s">
        <v>152</v>
      </c>
      <c r="E1012" s="17">
        <v>14.1</v>
      </c>
      <c r="F1012" s="81">
        <v>1520</v>
      </c>
      <c r="G1012" s="81">
        <v>1680</v>
      </c>
      <c r="H1012" s="45" t="s">
        <v>43</v>
      </c>
      <c r="I1012" s="17">
        <v>7.7</v>
      </c>
      <c r="J1012" s="81">
        <v>2410</v>
      </c>
    </row>
    <row r="1013" spans="1:10" ht="15.75" customHeight="1">
      <c r="A1013" s="16">
        <v>931</v>
      </c>
      <c r="B1013" s="45" t="s">
        <v>432</v>
      </c>
      <c r="C1013" s="45"/>
      <c r="D1013" s="45" t="s">
        <v>433</v>
      </c>
      <c r="E1013" s="17">
        <v>12.1</v>
      </c>
      <c r="F1013" s="81">
        <v>1500</v>
      </c>
      <c r="G1013" s="81">
        <v>1660</v>
      </c>
      <c r="H1013" s="45" t="s">
        <v>15</v>
      </c>
      <c r="I1013" s="45" t="s">
        <v>15</v>
      </c>
      <c r="J1013" s="81">
        <v>0</v>
      </c>
    </row>
    <row r="1014" spans="1:10" ht="15.75" customHeight="1">
      <c r="A1014" s="16">
        <v>932</v>
      </c>
      <c r="B1014" s="45" t="s">
        <v>434</v>
      </c>
      <c r="C1014" s="45"/>
      <c r="D1014" s="45" t="s">
        <v>435</v>
      </c>
      <c r="E1014" s="16">
        <v>14</v>
      </c>
      <c r="F1014" s="81">
        <v>1740</v>
      </c>
      <c r="G1014" s="81">
        <v>1920</v>
      </c>
      <c r="H1014" s="45" t="s">
        <v>15</v>
      </c>
      <c r="I1014" s="45" t="s">
        <v>15</v>
      </c>
      <c r="J1014" s="81">
        <v>0</v>
      </c>
    </row>
    <row r="1015" spans="1:10" ht="15.75" customHeight="1">
      <c r="A1015" s="16">
        <v>933</v>
      </c>
      <c r="B1015" s="45" t="s">
        <v>153</v>
      </c>
      <c r="C1015" s="45"/>
      <c r="D1015" s="45" t="s">
        <v>154</v>
      </c>
      <c r="E1015" s="17">
        <v>11.5</v>
      </c>
      <c r="F1015" s="81">
        <v>1390</v>
      </c>
      <c r="G1015" s="81">
        <v>1540</v>
      </c>
      <c r="H1015" s="45" t="s">
        <v>24</v>
      </c>
      <c r="I1015" s="17">
        <v>3.9</v>
      </c>
      <c r="J1015" s="81">
        <v>1260</v>
      </c>
    </row>
    <row r="1016" spans="1:10" ht="15.75" customHeight="1">
      <c r="A1016" s="16">
        <v>934</v>
      </c>
      <c r="B1016" s="45" t="s">
        <v>155</v>
      </c>
      <c r="C1016" s="45"/>
      <c r="D1016" s="45" t="s">
        <v>156</v>
      </c>
      <c r="E1016" s="15">
        <v>21.15</v>
      </c>
      <c r="F1016" s="81">
        <v>2050</v>
      </c>
      <c r="G1016" s="81">
        <v>2220</v>
      </c>
      <c r="H1016" s="45" t="s">
        <v>157</v>
      </c>
      <c r="I1016" s="17">
        <v>4.0999999999999996</v>
      </c>
      <c r="J1016" s="81">
        <v>1550</v>
      </c>
    </row>
    <row r="1017" spans="1:10" ht="15.75" customHeight="1">
      <c r="A1017" s="16">
        <v>935</v>
      </c>
      <c r="B1017" s="45" t="s">
        <v>436</v>
      </c>
      <c r="C1017" s="45"/>
      <c r="D1017" s="45" t="s">
        <v>437</v>
      </c>
      <c r="E1017" s="17">
        <v>18.5</v>
      </c>
      <c r="F1017" s="81">
        <v>2120</v>
      </c>
      <c r="G1017" s="81">
        <v>2290</v>
      </c>
      <c r="H1017" s="45" t="s">
        <v>438</v>
      </c>
      <c r="I1017" s="17">
        <v>5.7</v>
      </c>
      <c r="J1017" s="81">
        <v>1900</v>
      </c>
    </row>
    <row r="1018" spans="1:10" ht="15.75" customHeight="1">
      <c r="A1018" s="16">
        <v>936</v>
      </c>
      <c r="B1018" s="45" t="s">
        <v>158</v>
      </c>
      <c r="C1018" s="45"/>
      <c r="D1018" s="45" t="s">
        <v>159</v>
      </c>
      <c r="E1018" s="17">
        <v>40.5</v>
      </c>
      <c r="F1018" s="81">
        <v>3680</v>
      </c>
      <c r="G1018" s="81">
        <v>4060</v>
      </c>
      <c r="H1018" s="45" t="s">
        <v>160</v>
      </c>
      <c r="I1018" s="15">
        <v>11.62</v>
      </c>
      <c r="J1018" s="81">
        <v>3250</v>
      </c>
    </row>
    <row r="1019" spans="1:10" ht="15.75" customHeight="1">
      <c r="A1019" s="16">
        <v>937</v>
      </c>
      <c r="B1019" s="45" t="s">
        <v>161</v>
      </c>
      <c r="C1019" s="45"/>
      <c r="D1019" s="45" t="s">
        <v>162</v>
      </c>
      <c r="E1019" s="15">
        <v>40.049999999999997</v>
      </c>
      <c r="F1019" s="81">
        <v>4670</v>
      </c>
      <c r="G1019" s="81">
        <v>5230</v>
      </c>
      <c r="H1019" s="45" t="s">
        <v>163</v>
      </c>
      <c r="I1019" s="15">
        <v>12.38</v>
      </c>
      <c r="J1019" s="81">
        <v>3760</v>
      </c>
    </row>
    <row r="1020" spans="1:10" ht="15.75" customHeight="1">
      <c r="A1020" s="16">
        <v>938</v>
      </c>
      <c r="B1020" s="45" t="s">
        <v>164</v>
      </c>
      <c r="C1020" s="45"/>
      <c r="D1020" s="45" t="s">
        <v>165</v>
      </c>
      <c r="E1020" s="15">
        <v>47.95</v>
      </c>
      <c r="F1020" s="81">
        <v>4210</v>
      </c>
      <c r="G1020" s="81">
        <v>4720</v>
      </c>
      <c r="H1020" s="45" t="s">
        <v>166</v>
      </c>
      <c r="I1020" s="15">
        <v>11.05</v>
      </c>
      <c r="J1020" s="81">
        <v>3350</v>
      </c>
    </row>
    <row r="1021" spans="1:10" ht="15.75" customHeight="1">
      <c r="A1021" s="16">
        <v>939</v>
      </c>
      <c r="B1021" s="45" t="s">
        <v>167</v>
      </c>
      <c r="C1021" s="45"/>
      <c r="D1021" s="45" t="s">
        <v>168</v>
      </c>
      <c r="E1021" s="15">
        <v>40.049999999999997</v>
      </c>
      <c r="F1021" s="81">
        <v>5090</v>
      </c>
      <c r="G1021" s="81">
        <v>5500</v>
      </c>
      <c r="H1021" s="45" t="s">
        <v>169</v>
      </c>
      <c r="I1021" s="15">
        <v>13.65</v>
      </c>
      <c r="J1021" s="81">
        <v>4350</v>
      </c>
    </row>
    <row r="1022" spans="1:10" ht="15.75" customHeight="1">
      <c r="A1022" s="16">
        <v>940</v>
      </c>
      <c r="B1022" s="45" t="s">
        <v>439</v>
      </c>
      <c r="C1022" s="45"/>
      <c r="D1022" s="45" t="s">
        <v>440</v>
      </c>
      <c r="E1022" s="16">
        <v>54</v>
      </c>
      <c r="F1022" s="81">
        <v>4990</v>
      </c>
      <c r="G1022" s="81">
        <v>5570</v>
      </c>
      <c r="H1022" s="45" t="s">
        <v>441</v>
      </c>
      <c r="I1022" s="15">
        <v>11.05</v>
      </c>
      <c r="J1022" s="81">
        <v>3650</v>
      </c>
    </row>
    <row r="1023" spans="1:10" ht="15.75" customHeight="1">
      <c r="A1023" s="16">
        <v>941</v>
      </c>
      <c r="B1023" s="45" t="s">
        <v>442</v>
      </c>
      <c r="C1023" s="45"/>
      <c r="D1023" s="45" t="s">
        <v>443</v>
      </c>
      <c r="E1023" s="17">
        <v>60.7</v>
      </c>
      <c r="F1023" s="81">
        <v>6460</v>
      </c>
      <c r="G1023" s="81">
        <v>6660</v>
      </c>
      <c r="H1023" s="45" t="s">
        <v>444</v>
      </c>
      <c r="I1023" s="15">
        <v>7.79</v>
      </c>
      <c r="J1023" s="81">
        <v>2300</v>
      </c>
    </row>
    <row r="1024" spans="1:10" ht="15.75" customHeight="1">
      <c r="A1024" s="16">
        <v>942</v>
      </c>
      <c r="B1024" s="45" t="s">
        <v>442</v>
      </c>
      <c r="C1024" s="45"/>
      <c r="D1024" s="45" t="s">
        <v>443</v>
      </c>
      <c r="E1024" s="17">
        <v>60.7</v>
      </c>
      <c r="F1024" s="81">
        <v>6460</v>
      </c>
      <c r="G1024" s="81">
        <v>6660</v>
      </c>
      <c r="H1024" s="45" t="s">
        <v>134</v>
      </c>
      <c r="I1024" s="15">
        <v>5.35</v>
      </c>
      <c r="J1024" s="81">
        <v>2090</v>
      </c>
    </row>
    <row r="1025" spans="1:10" ht="15.75" customHeight="1">
      <c r="A1025" s="16">
        <v>943</v>
      </c>
      <c r="B1025" s="45" t="s">
        <v>445</v>
      </c>
      <c r="C1025" s="45"/>
      <c r="D1025" s="45" t="s">
        <v>446</v>
      </c>
      <c r="E1025" s="16">
        <v>39</v>
      </c>
      <c r="F1025" s="81">
        <v>3280</v>
      </c>
      <c r="G1025" s="81">
        <v>3470</v>
      </c>
      <c r="H1025" s="45" t="s">
        <v>447</v>
      </c>
      <c r="I1025" s="17">
        <v>3.1</v>
      </c>
      <c r="J1025" s="81">
        <v>1030</v>
      </c>
    </row>
    <row r="1026" spans="1:10" ht="15.75" customHeight="1">
      <c r="A1026" s="16">
        <v>944</v>
      </c>
      <c r="B1026" s="45" t="s">
        <v>448</v>
      </c>
      <c r="C1026" s="45"/>
      <c r="D1026" s="45" t="s">
        <v>449</v>
      </c>
      <c r="E1026" s="16">
        <v>52</v>
      </c>
      <c r="F1026" s="81">
        <v>4320</v>
      </c>
      <c r="G1026" s="81">
        <v>4580</v>
      </c>
      <c r="H1026" s="45" t="s">
        <v>134</v>
      </c>
      <c r="I1026" s="15">
        <v>5.35</v>
      </c>
      <c r="J1026" s="81">
        <v>2090</v>
      </c>
    </row>
    <row r="1027" spans="1:10" ht="15.75" customHeight="1">
      <c r="A1027" s="16">
        <v>945</v>
      </c>
      <c r="B1027" s="45" t="s">
        <v>170</v>
      </c>
      <c r="C1027" s="45"/>
      <c r="D1027" s="45" t="s">
        <v>171</v>
      </c>
      <c r="E1027" s="17">
        <v>57.4</v>
      </c>
      <c r="F1027" s="81">
        <v>5720</v>
      </c>
      <c r="G1027" s="81">
        <v>6010</v>
      </c>
      <c r="H1027" s="45" t="s">
        <v>172</v>
      </c>
      <c r="I1027" s="17">
        <v>10.6</v>
      </c>
      <c r="J1027" s="81">
        <v>3080</v>
      </c>
    </row>
    <row r="1028" spans="1:10" ht="15.75" customHeight="1">
      <c r="A1028" s="16">
        <v>946</v>
      </c>
      <c r="B1028" s="45" t="s">
        <v>173</v>
      </c>
      <c r="C1028" s="45"/>
      <c r="D1028" s="45" t="s">
        <v>174</v>
      </c>
      <c r="E1028" s="17">
        <v>68.5</v>
      </c>
      <c r="F1028" s="81">
        <v>5320</v>
      </c>
      <c r="G1028" s="81">
        <v>5670</v>
      </c>
      <c r="H1028" s="45" t="s">
        <v>175</v>
      </c>
      <c r="I1028" s="15">
        <v>8.4600000000000009</v>
      </c>
      <c r="J1028" s="81">
        <v>2750</v>
      </c>
    </row>
    <row r="1029" spans="1:10" ht="27" customHeight="1">
      <c r="A1029" s="38" t="s">
        <v>206</v>
      </c>
      <c r="B1029" s="38"/>
      <c r="C1029" s="38"/>
      <c r="D1029" s="38"/>
      <c r="E1029" s="38"/>
      <c r="F1029" s="81">
        <v>0</v>
      </c>
      <c r="G1029" s="81">
        <v>0</v>
      </c>
      <c r="J1029" s="81">
        <v>0</v>
      </c>
    </row>
    <row r="1030" spans="1:10" ht="24.75" customHeight="1">
      <c r="A1030" s="39" t="s">
        <v>1</v>
      </c>
      <c r="B1030" s="39"/>
      <c r="C1030" s="39"/>
      <c r="F1030" s="81">
        <v>0</v>
      </c>
      <c r="G1030" s="81">
        <v>0</v>
      </c>
      <c r="J1030" s="81">
        <v>0</v>
      </c>
    </row>
    <row r="1031" spans="1:10" ht="15.75" customHeight="1">
      <c r="A1031" s="40" t="s">
        <v>255</v>
      </c>
      <c r="B1031" s="40"/>
      <c r="C1031" s="40" t="s">
        <v>292</v>
      </c>
      <c r="D1031" s="40"/>
      <c r="E1031" s="40"/>
      <c r="F1031" s="81">
        <v>0</v>
      </c>
      <c r="G1031" s="81">
        <v>0</v>
      </c>
      <c r="H1031" s="40"/>
      <c r="I1031" s="40"/>
      <c r="J1031" s="81">
        <v>0</v>
      </c>
    </row>
    <row r="1032" spans="1:10" ht="15.75" customHeight="1">
      <c r="A1032" s="83" t="s">
        <v>256</v>
      </c>
      <c r="B1032" s="83"/>
      <c r="C1032" s="83" t="s">
        <v>265</v>
      </c>
      <c r="D1032" s="83"/>
      <c r="E1032" s="83"/>
      <c r="F1032" s="81">
        <v>0</v>
      </c>
      <c r="G1032" s="81">
        <v>0</v>
      </c>
      <c r="H1032" s="83"/>
      <c r="I1032" s="83"/>
      <c r="J1032" s="81">
        <v>0</v>
      </c>
    </row>
    <row r="1033" spans="1:10" ht="15.75" customHeight="1">
      <c r="A1033" s="83" t="s">
        <v>257</v>
      </c>
      <c r="B1033" s="83"/>
      <c r="C1033" s="83" t="s">
        <v>287</v>
      </c>
      <c r="D1033" s="83"/>
      <c r="E1033" s="83"/>
      <c r="F1033" s="81">
        <v>0</v>
      </c>
      <c r="G1033" s="81">
        <v>0</v>
      </c>
      <c r="H1033" s="83"/>
      <c r="I1033" s="83"/>
      <c r="J1033" s="81">
        <v>0</v>
      </c>
    </row>
    <row r="1034" spans="1:10" ht="15.75" customHeight="1">
      <c r="A1034" s="83" t="s">
        <v>258</v>
      </c>
      <c r="B1034" s="83"/>
      <c r="C1034" s="83" t="s">
        <v>267</v>
      </c>
      <c r="D1034" s="83"/>
      <c r="E1034" s="83"/>
      <c r="F1034" s="81">
        <v>0</v>
      </c>
      <c r="G1034" s="81">
        <v>0</v>
      </c>
      <c r="H1034" s="83"/>
      <c r="I1034" s="83"/>
      <c r="J1034" s="81">
        <v>0</v>
      </c>
    </row>
    <row r="1035" spans="1:10" ht="15.75" customHeight="1">
      <c r="A1035" s="84" t="s">
        <v>2</v>
      </c>
      <c r="B1035" s="41" t="s">
        <v>3</v>
      </c>
      <c r="C1035" s="41"/>
      <c r="D1035" s="85" t="s">
        <v>5</v>
      </c>
      <c r="E1035" s="85"/>
      <c r="F1035" s="81">
        <v>0</v>
      </c>
      <c r="G1035" s="81">
        <v>0</v>
      </c>
      <c r="H1035" s="85" t="s">
        <v>6</v>
      </c>
      <c r="I1035" s="85"/>
      <c r="J1035" s="81">
        <v>0</v>
      </c>
    </row>
    <row r="1036" spans="1:10" ht="15.75" customHeight="1">
      <c r="A1036" s="86"/>
      <c r="B1036" s="87"/>
      <c r="C1036" s="88"/>
      <c r="D1036" s="89" t="s">
        <v>9</v>
      </c>
      <c r="E1036" s="89" t="s">
        <v>10</v>
      </c>
      <c r="F1036" s="81" t="e">
        <v>#VALUE!</v>
      </c>
      <c r="G1036" s="81" t="e">
        <v>#VALUE!</v>
      </c>
      <c r="H1036" s="89" t="s">
        <v>9</v>
      </c>
      <c r="I1036" s="89" t="s">
        <v>10</v>
      </c>
      <c r="J1036" s="81" t="e">
        <v>#VALUE!</v>
      </c>
    </row>
    <row r="1037" spans="1:10" ht="15.75" customHeight="1">
      <c r="A1037" s="16">
        <v>947</v>
      </c>
      <c r="B1037" s="45" t="s">
        <v>308</v>
      </c>
      <c r="C1037" s="45"/>
      <c r="D1037" s="45" t="s">
        <v>12</v>
      </c>
      <c r="E1037" s="14"/>
      <c r="F1037" s="81">
        <v>0</v>
      </c>
      <c r="G1037" s="81">
        <v>0</v>
      </c>
      <c r="H1037" s="45" t="s">
        <v>309</v>
      </c>
      <c r="I1037" s="15">
        <v>4.55</v>
      </c>
      <c r="J1037" s="81">
        <v>1460</v>
      </c>
    </row>
    <row r="1038" spans="1:10" ht="15.75" customHeight="1">
      <c r="A1038" s="16">
        <v>948</v>
      </c>
      <c r="B1038" s="45" t="s">
        <v>13</v>
      </c>
      <c r="C1038" s="45"/>
      <c r="D1038" s="45" t="s">
        <v>13</v>
      </c>
      <c r="E1038" s="14"/>
      <c r="F1038" s="81">
        <v>0</v>
      </c>
      <c r="G1038" s="81">
        <v>0</v>
      </c>
      <c r="H1038" s="45" t="s">
        <v>319</v>
      </c>
      <c r="I1038" s="15">
        <v>4.5199999999999996</v>
      </c>
      <c r="J1038" s="81">
        <v>590</v>
      </c>
    </row>
    <row r="1039" spans="1:10" ht="15.75" customHeight="1">
      <c r="A1039" s="16">
        <v>949</v>
      </c>
      <c r="B1039" s="45" t="s">
        <v>13</v>
      </c>
      <c r="C1039" s="45"/>
      <c r="D1039" s="45" t="s">
        <v>13</v>
      </c>
      <c r="E1039" s="14"/>
      <c r="F1039" s="81">
        <v>0</v>
      </c>
      <c r="G1039" s="81">
        <v>0</v>
      </c>
      <c r="H1039" s="45" t="s">
        <v>317</v>
      </c>
      <c r="I1039" s="15">
        <v>4.5199999999999996</v>
      </c>
      <c r="J1039" s="81">
        <v>1380</v>
      </c>
    </row>
    <row r="1040" spans="1:10" ht="15.75" customHeight="1">
      <c r="A1040" s="16">
        <v>950</v>
      </c>
      <c r="B1040" s="45" t="s">
        <v>13</v>
      </c>
      <c r="C1040" s="45"/>
      <c r="D1040" s="45" t="s">
        <v>13</v>
      </c>
      <c r="E1040" s="14"/>
      <c r="F1040" s="81">
        <v>0</v>
      </c>
      <c r="G1040" s="81">
        <v>0</v>
      </c>
      <c r="H1040" s="45" t="s">
        <v>312</v>
      </c>
      <c r="I1040" s="15">
        <v>4.5199999999999996</v>
      </c>
      <c r="J1040" s="81">
        <v>1360</v>
      </c>
    </row>
    <row r="1041" spans="1:10" ht="15.75" customHeight="1">
      <c r="A1041" s="16">
        <v>951</v>
      </c>
      <c r="B1041" s="45" t="s">
        <v>14</v>
      </c>
      <c r="C1041" s="45"/>
      <c r="D1041" s="45" t="s">
        <v>14</v>
      </c>
      <c r="E1041" s="14"/>
      <c r="F1041" s="81">
        <v>0</v>
      </c>
      <c r="G1041" s="81">
        <v>0</v>
      </c>
      <c r="H1041" s="45" t="s">
        <v>322</v>
      </c>
      <c r="I1041" s="17">
        <v>4.0999999999999996</v>
      </c>
      <c r="J1041" s="81">
        <v>1270</v>
      </c>
    </row>
    <row r="1042" spans="1:10" ht="15.75" customHeight="1">
      <c r="A1042" s="16">
        <v>952</v>
      </c>
      <c r="B1042" s="45" t="s">
        <v>323</v>
      </c>
      <c r="C1042" s="45"/>
      <c r="D1042" s="45" t="s">
        <v>324</v>
      </c>
      <c r="E1042" s="16">
        <v>19</v>
      </c>
      <c r="F1042" s="81">
        <v>2240</v>
      </c>
      <c r="G1042" s="81">
        <v>2360</v>
      </c>
      <c r="H1042" s="45" t="s">
        <v>15</v>
      </c>
      <c r="I1042" s="45" t="s">
        <v>15</v>
      </c>
      <c r="J1042" s="81">
        <v>0</v>
      </c>
    </row>
    <row r="1043" spans="1:10" ht="15.75" customHeight="1">
      <c r="A1043" s="16">
        <v>953</v>
      </c>
      <c r="B1043" s="45" t="s">
        <v>325</v>
      </c>
      <c r="C1043" s="45"/>
      <c r="D1043" s="45" t="s">
        <v>326</v>
      </c>
      <c r="E1043" s="17">
        <v>19.7</v>
      </c>
      <c r="F1043" s="81">
        <v>2320</v>
      </c>
      <c r="G1043" s="81">
        <v>2430</v>
      </c>
      <c r="H1043" s="45" t="s">
        <v>15</v>
      </c>
      <c r="I1043" s="45" t="s">
        <v>15</v>
      </c>
      <c r="J1043" s="81">
        <v>0</v>
      </c>
    </row>
    <row r="1044" spans="1:10" ht="15.75" customHeight="1">
      <c r="A1044" s="16">
        <v>954</v>
      </c>
      <c r="B1044" s="45" t="s">
        <v>327</v>
      </c>
      <c r="C1044" s="45"/>
      <c r="D1044" s="45" t="s">
        <v>328</v>
      </c>
      <c r="E1044" s="15">
        <v>0.95</v>
      </c>
      <c r="F1044" s="81">
        <v>190</v>
      </c>
      <c r="G1044" s="81">
        <v>200</v>
      </c>
      <c r="H1044" s="45" t="s">
        <v>15</v>
      </c>
      <c r="I1044" s="45" t="s">
        <v>15</v>
      </c>
      <c r="J1044" s="81">
        <v>0</v>
      </c>
    </row>
    <row r="1045" spans="1:10" ht="15.75" customHeight="1">
      <c r="A1045" s="16">
        <v>955</v>
      </c>
      <c r="B1045" s="45" t="s">
        <v>16</v>
      </c>
      <c r="C1045" s="45"/>
      <c r="D1045" s="45" t="s">
        <v>17</v>
      </c>
      <c r="E1045" s="17">
        <v>8.4</v>
      </c>
      <c r="F1045" s="81">
        <v>920</v>
      </c>
      <c r="G1045" s="81">
        <v>1030</v>
      </c>
      <c r="H1045" s="45" t="s">
        <v>18</v>
      </c>
      <c r="I1045" s="15">
        <v>2.95</v>
      </c>
      <c r="J1045" s="81">
        <v>1110</v>
      </c>
    </row>
    <row r="1046" spans="1:10" ht="15.75" customHeight="1">
      <c r="A1046" s="16">
        <v>956</v>
      </c>
      <c r="B1046" s="45" t="s">
        <v>19</v>
      </c>
      <c r="C1046" s="45"/>
      <c r="D1046" s="45" t="s">
        <v>20</v>
      </c>
      <c r="E1046" s="17">
        <v>11.7</v>
      </c>
      <c r="F1046" s="81">
        <v>1190</v>
      </c>
      <c r="G1046" s="81">
        <v>1300</v>
      </c>
      <c r="H1046" s="45" t="s">
        <v>21</v>
      </c>
      <c r="I1046" s="15">
        <v>3.65</v>
      </c>
      <c r="J1046" s="81">
        <v>1300</v>
      </c>
    </row>
    <row r="1047" spans="1:10" ht="15.75" customHeight="1">
      <c r="A1047" s="16">
        <v>957</v>
      </c>
      <c r="B1047" s="45" t="s">
        <v>22</v>
      </c>
      <c r="C1047" s="45"/>
      <c r="D1047" s="45" t="s">
        <v>23</v>
      </c>
      <c r="E1047" s="15">
        <v>9.15</v>
      </c>
      <c r="F1047" s="81">
        <v>1030</v>
      </c>
      <c r="G1047" s="81">
        <v>1140</v>
      </c>
      <c r="H1047" s="45" t="s">
        <v>24</v>
      </c>
      <c r="I1047" s="17">
        <v>3.9</v>
      </c>
      <c r="J1047" s="81">
        <v>1320</v>
      </c>
    </row>
    <row r="1048" spans="1:10" ht="15.75" customHeight="1">
      <c r="A1048" s="16">
        <v>958</v>
      </c>
      <c r="B1048" s="45" t="s">
        <v>25</v>
      </c>
      <c r="C1048" s="45"/>
      <c r="D1048" s="45" t="s">
        <v>26</v>
      </c>
      <c r="E1048" s="17">
        <v>12.1</v>
      </c>
      <c r="F1048" s="81">
        <v>1390</v>
      </c>
      <c r="G1048" s="81">
        <v>1540</v>
      </c>
      <c r="H1048" s="45" t="s">
        <v>27</v>
      </c>
      <c r="I1048" s="15">
        <v>5.25</v>
      </c>
      <c r="J1048" s="81">
        <v>1540</v>
      </c>
    </row>
    <row r="1049" spans="1:10" ht="15.75" customHeight="1">
      <c r="A1049" s="16">
        <v>959</v>
      </c>
      <c r="B1049" s="45" t="s">
        <v>336</v>
      </c>
      <c r="C1049" s="45"/>
      <c r="D1049" s="45" t="s">
        <v>334</v>
      </c>
      <c r="E1049" s="15">
        <v>11.45</v>
      </c>
      <c r="F1049" s="81">
        <v>1090</v>
      </c>
      <c r="G1049" s="81">
        <v>1210</v>
      </c>
      <c r="H1049" s="45" t="s">
        <v>337</v>
      </c>
      <c r="I1049" s="15">
        <v>4.55</v>
      </c>
      <c r="J1049" s="81">
        <v>1460</v>
      </c>
    </row>
    <row r="1050" spans="1:10" ht="15.75" customHeight="1">
      <c r="A1050" s="16">
        <v>960</v>
      </c>
      <c r="B1050" s="45" t="s">
        <v>338</v>
      </c>
      <c r="C1050" s="45"/>
      <c r="D1050" s="45" t="s">
        <v>339</v>
      </c>
      <c r="E1050" s="15">
        <v>12.85</v>
      </c>
      <c r="F1050" s="81">
        <v>1370</v>
      </c>
      <c r="G1050" s="81">
        <v>1520</v>
      </c>
      <c r="H1050" s="45" t="s">
        <v>340</v>
      </c>
      <c r="I1050" s="17">
        <v>5.9</v>
      </c>
      <c r="J1050" s="81">
        <v>1780</v>
      </c>
    </row>
    <row r="1051" spans="1:10" ht="15.75" customHeight="1">
      <c r="A1051" s="16">
        <v>961</v>
      </c>
      <c r="B1051" s="45" t="s">
        <v>28</v>
      </c>
      <c r="C1051" s="45"/>
      <c r="D1051" s="45" t="s">
        <v>29</v>
      </c>
      <c r="E1051" s="17">
        <v>10.6</v>
      </c>
      <c r="F1051" s="81">
        <v>1130</v>
      </c>
      <c r="G1051" s="81">
        <v>1240</v>
      </c>
      <c r="H1051" s="45" t="s">
        <v>30</v>
      </c>
      <c r="I1051" s="15">
        <v>4.6399999999999997</v>
      </c>
      <c r="J1051" s="81">
        <v>1690</v>
      </c>
    </row>
    <row r="1052" spans="1:10" ht="15.75" customHeight="1">
      <c r="A1052" s="16">
        <v>962</v>
      </c>
      <c r="B1052" s="45" t="s">
        <v>31</v>
      </c>
      <c r="C1052" s="45"/>
      <c r="D1052" s="45" t="s">
        <v>32</v>
      </c>
      <c r="E1052" s="15">
        <v>15.55</v>
      </c>
      <c r="F1052" s="81">
        <v>1500</v>
      </c>
      <c r="G1052" s="81">
        <v>1650</v>
      </c>
      <c r="H1052" s="45" t="s">
        <v>33</v>
      </c>
      <c r="I1052" s="15">
        <v>6.48</v>
      </c>
      <c r="J1052" s="81">
        <v>1930</v>
      </c>
    </row>
    <row r="1053" spans="1:10" ht="15.75" customHeight="1">
      <c r="A1053" s="16">
        <v>963</v>
      </c>
      <c r="B1053" s="45" t="s">
        <v>34</v>
      </c>
      <c r="C1053" s="45"/>
      <c r="D1053" s="45" t="s">
        <v>35</v>
      </c>
      <c r="E1053" s="15">
        <v>11.55</v>
      </c>
      <c r="F1053" s="81">
        <v>1290</v>
      </c>
      <c r="G1053" s="81">
        <v>1420</v>
      </c>
      <c r="H1053" s="45" t="s">
        <v>37</v>
      </c>
      <c r="I1053" s="17">
        <v>5.4</v>
      </c>
      <c r="J1053" s="81">
        <v>1980</v>
      </c>
    </row>
    <row r="1054" spans="1:10" ht="15.75" customHeight="1">
      <c r="A1054" s="16">
        <v>964</v>
      </c>
      <c r="B1054" s="45" t="s">
        <v>34</v>
      </c>
      <c r="C1054" s="45"/>
      <c r="D1054" s="45" t="s">
        <v>35</v>
      </c>
      <c r="E1054" s="15">
        <v>11.55</v>
      </c>
      <c r="F1054" s="81">
        <v>1290</v>
      </c>
      <c r="G1054" s="81">
        <v>1420</v>
      </c>
      <c r="H1054" s="45" t="s">
        <v>36</v>
      </c>
      <c r="I1054" s="17">
        <v>5.6</v>
      </c>
      <c r="J1054" s="81">
        <v>1980</v>
      </c>
    </row>
    <row r="1055" spans="1:10" ht="15.75" customHeight="1">
      <c r="A1055" s="16">
        <v>965</v>
      </c>
      <c r="B1055" s="45" t="s">
        <v>38</v>
      </c>
      <c r="C1055" s="45"/>
      <c r="D1055" s="45" t="s">
        <v>39</v>
      </c>
      <c r="E1055" s="17">
        <v>16.8</v>
      </c>
      <c r="F1055" s="81">
        <v>1710</v>
      </c>
      <c r="G1055" s="81">
        <v>1870</v>
      </c>
      <c r="H1055" s="45" t="s">
        <v>40</v>
      </c>
      <c r="I1055" s="17">
        <v>7.5</v>
      </c>
      <c r="J1055" s="81">
        <v>2400</v>
      </c>
    </row>
    <row r="1056" spans="1:10" ht="15.75" customHeight="1">
      <c r="A1056" s="16">
        <v>966</v>
      </c>
      <c r="B1056" s="45" t="s">
        <v>41</v>
      </c>
      <c r="C1056" s="45"/>
      <c r="D1056" s="45" t="s">
        <v>42</v>
      </c>
      <c r="E1056" s="17">
        <v>13.8</v>
      </c>
      <c r="F1056" s="81">
        <v>1500</v>
      </c>
      <c r="G1056" s="81">
        <v>1650</v>
      </c>
      <c r="H1056" s="45" t="s">
        <v>43</v>
      </c>
      <c r="I1056" s="17">
        <v>7.7</v>
      </c>
      <c r="J1056" s="81">
        <v>2530</v>
      </c>
    </row>
    <row r="1057" spans="1:10" ht="15.75" customHeight="1">
      <c r="A1057" s="16">
        <v>967</v>
      </c>
      <c r="B1057" s="45" t="s">
        <v>44</v>
      </c>
      <c r="C1057" s="45"/>
      <c r="D1057" s="45" t="s">
        <v>45</v>
      </c>
      <c r="E1057" s="15">
        <v>18.25</v>
      </c>
      <c r="F1057" s="81">
        <v>2160</v>
      </c>
      <c r="G1057" s="81">
        <v>2400</v>
      </c>
      <c r="H1057" s="45" t="s">
        <v>46</v>
      </c>
      <c r="I1057" s="15">
        <v>9.0500000000000007</v>
      </c>
      <c r="J1057" s="81">
        <v>3250</v>
      </c>
    </row>
    <row r="1058" spans="1:10" ht="15.75" customHeight="1">
      <c r="A1058" s="16">
        <v>968</v>
      </c>
      <c r="B1058" s="45" t="s">
        <v>351</v>
      </c>
      <c r="C1058" s="45"/>
      <c r="D1058" s="45" t="s">
        <v>352</v>
      </c>
      <c r="E1058" s="15">
        <v>6.35</v>
      </c>
      <c r="F1058" s="81">
        <v>840</v>
      </c>
      <c r="G1058" s="81">
        <v>930</v>
      </c>
      <c r="H1058" s="45" t="s">
        <v>15</v>
      </c>
      <c r="I1058" s="45" t="s">
        <v>15</v>
      </c>
      <c r="J1058" s="81">
        <v>0</v>
      </c>
    </row>
    <row r="1059" spans="1:10" ht="15.75" customHeight="1">
      <c r="A1059" s="16">
        <v>969</v>
      </c>
      <c r="B1059" s="45" t="s">
        <v>353</v>
      </c>
      <c r="C1059" s="45"/>
      <c r="D1059" s="45" t="s">
        <v>354</v>
      </c>
      <c r="E1059" s="15">
        <v>6.35</v>
      </c>
      <c r="F1059" s="81">
        <v>890</v>
      </c>
      <c r="G1059" s="81">
        <v>950</v>
      </c>
      <c r="H1059" s="45" t="s">
        <v>15</v>
      </c>
      <c r="I1059" s="45" t="s">
        <v>15</v>
      </c>
      <c r="J1059" s="81">
        <v>0</v>
      </c>
    </row>
    <row r="1060" spans="1:10" ht="15.75" customHeight="1">
      <c r="A1060" s="16">
        <v>970</v>
      </c>
      <c r="B1060" s="45" t="s">
        <v>47</v>
      </c>
      <c r="C1060" s="45"/>
      <c r="D1060" s="45" t="s">
        <v>48</v>
      </c>
      <c r="E1060" s="17">
        <v>6.7</v>
      </c>
      <c r="F1060" s="81">
        <v>890</v>
      </c>
      <c r="G1060" s="81">
        <v>980</v>
      </c>
      <c r="H1060" s="45" t="s">
        <v>15</v>
      </c>
      <c r="I1060" s="45" t="s">
        <v>15</v>
      </c>
      <c r="J1060" s="81">
        <v>0</v>
      </c>
    </row>
    <row r="1061" spans="1:10" ht="15.75" customHeight="1">
      <c r="A1061" s="16">
        <v>971</v>
      </c>
      <c r="B1061" s="45" t="s">
        <v>49</v>
      </c>
      <c r="C1061" s="45"/>
      <c r="D1061" s="45" t="s">
        <v>50</v>
      </c>
      <c r="E1061" s="17">
        <v>8.8000000000000007</v>
      </c>
      <c r="F1061" s="81">
        <v>1120</v>
      </c>
      <c r="G1061" s="81">
        <v>1200</v>
      </c>
      <c r="H1061" s="45" t="s">
        <v>15</v>
      </c>
      <c r="I1061" s="45" t="s">
        <v>15</v>
      </c>
      <c r="J1061" s="81">
        <v>0</v>
      </c>
    </row>
    <row r="1062" spans="1:10" ht="15.75" customHeight="1">
      <c r="A1062" s="16">
        <v>972</v>
      </c>
      <c r="B1062" s="45" t="s">
        <v>355</v>
      </c>
      <c r="C1062" s="45"/>
      <c r="D1062" s="45" t="s">
        <v>356</v>
      </c>
      <c r="E1062" s="17">
        <v>8.1999999999999993</v>
      </c>
      <c r="F1062" s="81">
        <v>1220</v>
      </c>
      <c r="G1062" s="81">
        <v>1300</v>
      </c>
      <c r="H1062" s="45" t="s">
        <v>15</v>
      </c>
      <c r="I1062" s="45" t="s">
        <v>15</v>
      </c>
      <c r="J1062" s="81">
        <v>0</v>
      </c>
    </row>
    <row r="1063" spans="1:10" ht="15.75" customHeight="1">
      <c r="A1063" s="16">
        <v>973</v>
      </c>
      <c r="B1063" s="45" t="s">
        <v>51</v>
      </c>
      <c r="C1063" s="45"/>
      <c r="D1063" s="45" t="s">
        <v>52</v>
      </c>
      <c r="E1063" s="17">
        <v>5.3</v>
      </c>
      <c r="F1063" s="81">
        <v>840</v>
      </c>
      <c r="G1063" s="81">
        <v>920</v>
      </c>
      <c r="H1063" s="45" t="s">
        <v>53</v>
      </c>
      <c r="I1063" s="17">
        <v>2.1</v>
      </c>
      <c r="J1063" s="81">
        <v>840</v>
      </c>
    </row>
    <row r="1064" spans="1:10" ht="15.75" customHeight="1">
      <c r="A1064" s="16">
        <v>974</v>
      </c>
      <c r="B1064" s="45" t="s">
        <v>54</v>
      </c>
      <c r="C1064" s="45"/>
      <c r="D1064" s="45" t="s">
        <v>55</v>
      </c>
      <c r="E1064" s="15">
        <v>8.25</v>
      </c>
      <c r="F1064" s="81">
        <v>930</v>
      </c>
      <c r="G1064" s="81">
        <v>1010</v>
      </c>
      <c r="H1064" s="45" t="s">
        <v>359</v>
      </c>
      <c r="I1064" s="17">
        <v>2.4</v>
      </c>
      <c r="J1064" s="81">
        <v>960</v>
      </c>
    </row>
    <row r="1065" spans="1:10" ht="15.75" customHeight="1">
      <c r="A1065" s="16">
        <v>975</v>
      </c>
      <c r="B1065" s="45" t="s">
        <v>56</v>
      </c>
      <c r="C1065" s="45"/>
      <c r="D1065" s="45" t="s">
        <v>57</v>
      </c>
      <c r="E1065" s="17">
        <v>6.1</v>
      </c>
      <c r="F1065" s="81">
        <v>890</v>
      </c>
      <c r="G1065" s="81">
        <v>970</v>
      </c>
      <c r="H1065" s="45" t="s">
        <v>58</v>
      </c>
      <c r="I1065" s="17">
        <v>2.4</v>
      </c>
      <c r="J1065" s="81">
        <v>930</v>
      </c>
    </row>
    <row r="1066" spans="1:10" ht="15.75" customHeight="1">
      <c r="A1066" s="16">
        <v>976</v>
      </c>
      <c r="B1066" s="45" t="s">
        <v>59</v>
      </c>
      <c r="C1066" s="45"/>
      <c r="D1066" s="45" t="s">
        <v>60</v>
      </c>
      <c r="E1066" s="15">
        <v>8.25</v>
      </c>
      <c r="F1066" s="81">
        <v>970</v>
      </c>
      <c r="G1066" s="81">
        <v>1060</v>
      </c>
      <c r="H1066" s="45" t="s">
        <v>61</v>
      </c>
      <c r="I1066" s="15">
        <v>3.05</v>
      </c>
      <c r="J1066" s="81">
        <v>1110</v>
      </c>
    </row>
    <row r="1067" spans="1:10" ht="15.75" customHeight="1">
      <c r="A1067" s="16">
        <v>977</v>
      </c>
      <c r="B1067" s="45" t="s">
        <v>62</v>
      </c>
      <c r="C1067" s="45"/>
      <c r="D1067" s="45" t="s">
        <v>63</v>
      </c>
      <c r="E1067" s="17">
        <v>6.8</v>
      </c>
      <c r="F1067" s="81">
        <v>1100</v>
      </c>
      <c r="G1067" s="81">
        <v>1160</v>
      </c>
      <c r="H1067" s="45" t="s">
        <v>64</v>
      </c>
      <c r="I1067" s="15">
        <v>3.07</v>
      </c>
      <c r="J1067" s="81">
        <v>1050</v>
      </c>
    </row>
    <row r="1068" spans="1:10" ht="15.75" customHeight="1">
      <c r="A1068" s="16">
        <v>978</v>
      </c>
      <c r="B1068" s="45" t="s">
        <v>65</v>
      </c>
      <c r="C1068" s="45"/>
      <c r="D1068" s="45" t="s">
        <v>66</v>
      </c>
      <c r="E1068" s="15">
        <v>7.15</v>
      </c>
      <c r="F1068" s="81">
        <v>1130</v>
      </c>
      <c r="G1068" s="81">
        <v>1170</v>
      </c>
      <c r="H1068" s="45" t="s">
        <v>67</v>
      </c>
      <c r="I1068" s="15">
        <v>3.65</v>
      </c>
      <c r="J1068" s="81">
        <v>1270</v>
      </c>
    </row>
    <row r="1069" spans="1:10" ht="15.75" customHeight="1">
      <c r="A1069" s="16">
        <v>979</v>
      </c>
      <c r="B1069" s="45" t="s">
        <v>68</v>
      </c>
      <c r="C1069" s="45"/>
      <c r="D1069" s="45" t="s">
        <v>69</v>
      </c>
      <c r="E1069" s="15">
        <v>8.75</v>
      </c>
      <c r="F1069" s="81">
        <v>1260</v>
      </c>
      <c r="G1069" s="81">
        <v>1370</v>
      </c>
      <c r="H1069" s="45" t="s">
        <v>70</v>
      </c>
      <c r="I1069" s="15">
        <v>3.75</v>
      </c>
      <c r="J1069" s="81">
        <v>1300</v>
      </c>
    </row>
    <row r="1070" spans="1:10" ht="15.75" customHeight="1">
      <c r="A1070" s="16">
        <v>980</v>
      </c>
      <c r="B1070" s="45" t="s">
        <v>71</v>
      </c>
      <c r="C1070" s="45"/>
      <c r="D1070" s="45" t="s">
        <v>72</v>
      </c>
      <c r="E1070" s="15">
        <v>8.85</v>
      </c>
      <c r="F1070" s="81">
        <v>1300</v>
      </c>
      <c r="G1070" s="81">
        <v>1410</v>
      </c>
      <c r="H1070" s="45" t="s">
        <v>73</v>
      </c>
      <c r="I1070" s="17">
        <v>4.8</v>
      </c>
      <c r="J1070" s="81">
        <v>1630</v>
      </c>
    </row>
    <row r="1071" spans="1:10" ht="15.75" customHeight="1">
      <c r="A1071" s="16">
        <v>981</v>
      </c>
      <c r="B1071" s="45" t="s">
        <v>74</v>
      </c>
      <c r="C1071" s="45"/>
      <c r="D1071" s="45" t="s">
        <v>75</v>
      </c>
      <c r="E1071" s="17">
        <v>9.8000000000000007</v>
      </c>
      <c r="F1071" s="81">
        <v>1260</v>
      </c>
      <c r="G1071" s="81">
        <v>1350</v>
      </c>
      <c r="H1071" s="45" t="s">
        <v>53</v>
      </c>
      <c r="I1071" s="17">
        <v>2.1</v>
      </c>
      <c r="J1071" s="81">
        <v>840</v>
      </c>
    </row>
    <row r="1072" spans="1:10" ht="15.75" customHeight="1">
      <c r="A1072" s="16">
        <v>982</v>
      </c>
      <c r="B1072" s="45" t="s">
        <v>76</v>
      </c>
      <c r="C1072" s="45"/>
      <c r="D1072" s="45" t="s">
        <v>77</v>
      </c>
      <c r="E1072" s="17">
        <v>9.1</v>
      </c>
      <c r="F1072" s="81">
        <v>1430</v>
      </c>
      <c r="G1072" s="81">
        <v>1520</v>
      </c>
      <c r="H1072" s="45" t="s">
        <v>58</v>
      </c>
      <c r="I1072" s="17">
        <v>2.4</v>
      </c>
      <c r="J1072" s="81">
        <v>930</v>
      </c>
    </row>
    <row r="1073" spans="1:10" ht="15.75" customHeight="1">
      <c r="A1073" s="16">
        <v>983</v>
      </c>
      <c r="B1073" s="45" t="s">
        <v>78</v>
      </c>
      <c r="C1073" s="45"/>
      <c r="D1073" s="45" t="s">
        <v>79</v>
      </c>
      <c r="E1073" s="17">
        <v>11.2</v>
      </c>
      <c r="F1073" s="81">
        <v>1580</v>
      </c>
      <c r="G1073" s="81">
        <v>1700</v>
      </c>
      <c r="H1073" s="45" t="s">
        <v>64</v>
      </c>
      <c r="I1073" s="15">
        <v>3.07</v>
      </c>
      <c r="J1073" s="81">
        <v>1050</v>
      </c>
    </row>
    <row r="1074" spans="1:10" ht="15.75" customHeight="1">
      <c r="A1074" s="16">
        <v>984</v>
      </c>
      <c r="B1074" s="45" t="s">
        <v>80</v>
      </c>
      <c r="C1074" s="45"/>
      <c r="D1074" s="45" t="s">
        <v>81</v>
      </c>
      <c r="E1074" s="17">
        <v>14.7</v>
      </c>
      <c r="F1074" s="81">
        <v>2050</v>
      </c>
      <c r="G1074" s="81">
        <v>2200</v>
      </c>
      <c r="H1074" s="45" t="s">
        <v>70</v>
      </c>
      <c r="I1074" s="15">
        <v>3.75</v>
      </c>
      <c r="J1074" s="81">
        <v>1300</v>
      </c>
    </row>
    <row r="1075" spans="1:10" ht="15.75" customHeight="1">
      <c r="A1075" s="16">
        <v>985</v>
      </c>
      <c r="B1075" s="45" t="s">
        <v>82</v>
      </c>
      <c r="C1075" s="45"/>
      <c r="D1075" s="45" t="s">
        <v>83</v>
      </c>
      <c r="E1075" s="17">
        <v>5.9</v>
      </c>
      <c r="F1075" s="81">
        <v>750</v>
      </c>
      <c r="G1075" s="81">
        <v>800</v>
      </c>
      <c r="H1075" s="45" t="s">
        <v>15</v>
      </c>
      <c r="I1075" s="45" t="s">
        <v>15</v>
      </c>
      <c r="J1075" s="81">
        <v>0</v>
      </c>
    </row>
    <row r="1076" spans="1:10" ht="15.75" customHeight="1">
      <c r="A1076" s="16">
        <v>986</v>
      </c>
      <c r="B1076" s="45" t="s">
        <v>378</v>
      </c>
      <c r="C1076" s="45"/>
      <c r="D1076" s="45" t="s">
        <v>379</v>
      </c>
      <c r="E1076" s="15">
        <v>7.25</v>
      </c>
      <c r="F1076" s="81">
        <v>890</v>
      </c>
      <c r="G1076" s="81">
        <v>940</v>
      </c>
      <c r="H1076" s="45" t="s">
        <v>15</v>
      </c>
      <c r="I1076" s="45" t="s">
        <v>15</v>
      </c>
      <c r="J1076" s="81">
        <v>0</v>
      </c>
    </row>
    <row r="1077" spans="1:10" ht="15.75" customHeight="1">
      <c r="A1077" s="16">
        <v>987</v>
      </c>
      <c r="B1077" s="45" t="s">
        <v>383</v>
      </c>
      <c r="C1077" s="45"/>
      <c r="D1077" s="45" t="s">
        <v>381</v>
      </c>
      <c r="E1077" s="15">
        <v>16.55</v>
      </c>
      <c r="F1077" s="81">
        <v>1660</v>
      </c>
      <c r="G1077" s="81">
        <v>1890</v>
      </c>
      <c r="H1077" s="45" t="s">
        <v>384</v>
      </c>
      <c r="I1077" s="15">
        <v>6.85</v>
      </c>
      <c r="J1077" s="81">
        <v>2170</v>
      </c>
    </row>
    <row r="1078" spans="1:10" ht="15.75" customHeight="1">
      <c r="A1078" s="16">
        <v>988</v>
      </c>
      <c r="B1078" s="45" t="s">
        <v>84</v>
      </c>
      <c r="C1078" s="45"/>
      <c r="D1078" s="45" t="s">
        <v>85</v>
      </c>
      <c r="E1078" s="17">
        <v>6.9</v>
      </c>
      <c r="F1078" s="81">
        <v>930</v>
      </c>
      <c r="G1078" s="81">
        <v>1050</v>
      </c>
      <c r="H1078" s="45" t="s">
        <v>15</v>
      </c>
      <c r="I1078" s="45" t="s">
        <v>15</v>
      </c>
      <c r="J1078" s="81">
        <v>0</v>
      </c>
    </row>
    <row r="1079" spans="1:10" ht="15.75" customHeight="1">
      <c r="A1079" s="16">
        <v>989</v>
      </c>
      <c r="B1079" s="45" t="s">
        <v>86</v>
      </c>
      <c r="C1079" s="45"/>
      <c r="D1079" s="45" t="s">
        <v>87</v>
      </c>
      <c r="E1079" s="17">
        <v>10.8</v>
      </c>
      <c r="F1079" s="81">
        <v>1020</v>
      </c>
      <c r="G1079" s="81">
        <v>1140</v>
      </c>
      <c r="H1079" s="45" t="s">
        <v>15</v>
      </c>
      <c r="I1079" s="45" t="s">
        <v>15</v>
      </c>
      <c r="J1079" s="81">
        <v>0</v>
      </c>
    </row>
    <row r="1080" spans="1:10" ht="15.75" customHeight="1">
      <c r="A1080" s="16">
        <v>990</v>
      </c>
      <c r="B1080" s="45" t="s">
        <v>385</v>
      </c>
      <c r="C1080" s="45"/>
      <c r="D1080" s="45" t="s">
        <v>386</v>
      </c>
      <c r="E1080" s="17">
        <v>7.2</v>
      </c>
      <c r="F1080" s="81">
        <v>910</v>
      </c>
      <c r="G1080" s="81">
        <v>1010</v>
      </c>
      <c r="H1080" s="45" t="s">
        <v>15</v>
      </c>
      <c r="I1080" s="45" t="s">
        <v>15</v>
      </c>
      <c r="J1080" s="81">
        <v>0</v>
      </c>
    </row>
    <row r="1081" spans="1:10" ht="15.75" customHeight="1">
      <c r="A1081" s="16">
        <v>991</v>
      </c>
      <c r="B1081" s="45" t="s">
        <v>88</v>
      </c>
      <c r="C1081" s="45"/>
      <c r="D1081" s="45" t="s">
        <v>89</v>
      </c>
      <c r="E1081" s="17">
        <v>9.1999999999999993</v>
      </c>
      <c r="F1081" s="81">
        <v>1080</v>
      </c>
      <c r="G1081" s="81">
        <v>1180</v>
      </c>
      <c r="H1081" s="45" t="s">
        <v>15</v>
      </c>
      <c r="I1081" s="45" t="s">
        <v>15</v>
      </c>
      <c r="J1081" s="81">
        <v>0</v>
      </c>
    </row>
    <row r="1082" spans="1:10" ht="15.75" customHeight="1">
      <c r="A1082" s="16">
        <v>992</v>
      </c>
      <c r="B1082" s="45" t="s">
        <v>90</v>
      </c>
      <c r="C1082" s="45"/>
      <c r="D1082" s="45" t="s">
        <v>91</v>
      </c>
      <c r="E1082" s="15">
        <v>6.25</v>
      </c>
      <c r="F1082" s="81">
        <v>820</v>
      </c>
      <c r="G1082" s="81">
        <v>900</v>
      </c>
      <c r="H1082" s="45" t="s">
        <v>92</v>
      </c>
      <c r="I1082" s="17">
        <v>3.1</v>
      </c>
      <c r="J1082" s="81">
        <v>1250</v>
      </c>
    </row>
    <row r="1083" spans="1:10" ht="15.75" customHeight="1">
      <c r="A1083" s="16">
        <v>993</v>
      </c>
      <c r="B1083" s="45" t="s">
        <v>93</v>
      </c>
      <c r="C1083" s="45"/>
      <c r="D1083" s="45" t="s">
        <v>94</v>
      </c>
      <c r="E1083" s="17">
        <v>8.6</v>
      </c>
      <c r="F1083" s="81">
        <v>1080</v>
      </c>
      <c r="G1083" s="81">
        <v>1170</v>
      </c>
      <c r="H1083" s="45" t="s">
        <v>95</v>
      </c>
      <c r="I1083" s="15">
        <v>4.13</v>
      </c>
      <c r="J1083" s="81">
        <v>1310</v>
      </c>
    </row>
    <row r="1084" spans="1:10" ht="15.75" customHeight="1">
      <c r="A1084" s="16">
        <v>994</v>
      </c>
      <c r="B1084" s="45" t="s">
        <v>96</v>
      </c>
      <c r="C1084" s="45"/>
      <c r="D1084" s="45" t="s">
        <v>97</v>
      </c>
      <c r="E1084" s="15">
        <v>19.45</v>
      </c>
      <c r="F1084" s="81">
        <v>1930</v>
      </c>
      <c r="G1084" s="81">
        <v>2130</v>
      </c>
      <c r="H1084" s="45" t="s">
        <v>98</v>
      </c>
      <c r="I1084" s="17">
        <v>3.8</v>
      </c>
      <c r="J1084" s="81">
        <v>1300</v>
      </c>
    </row>
    <row r="1085" spans="1:10" ht="15.75" customHeight="1">
      <c r="A1085" s="16">
        <v>995</v>
      </c>
      <c r="B1085" s="45" t="s">
        <v>99</v>
      </c>
      <c r="C1085" s="45"/>
      <c r="D1085" s="45" t="s">
        <v>100</v>
      </c>
      <c r="E1085" s="15">
        <v>25.25</v>
      </c>
      <c r="F1085" s="81">
        <v>2660</v>
      </c>
      <c r="G1085" s="81">
        <v>2950</v>
      </c>
      <c r="H1085" s="45" t="s">
        <v>101</v>
      </c>
      <c r="I1085" s="15">
        <v>5.45</v>
      </c>
      <c r="J1085" s="81">
        <v>1570</v>
      </c>
    </row>
    <row r="1086" spans="1:10" ht="15.75" customHeight="1">
      <c r="A1086" s="16">
        <v>996</v>
      </c>
      <c r="B1086" s="45" t="s">
        <v>102</v>
      </c>
      <c r="C1086" s="45"/>
      <c r="D1086" s="45" t="s">
        <v>103</v>
      </c>
      <c r="E1086" s="17">
        <v>20.2</v>
      </c>
      <c r="F1086" s="81">
        <v>2600</v>
      </c>
      <c r="G1086" s="81">
        <v>2730</v>
      </c>
      <c r="H1086" s="45" t="s">
        <v>104</v>
      </c>
      <c r="I1086" s="17">
        <v>2.4</v>
      </c>
      <c r="J1086" s="81">
        <v>750</v>
      </c>
    </row>
    <row r="1087" spans="1:10" ht="15.75" customHeight="1">
      <c r="A1087" s="16">
        <v>997</v>
      </c>
      <c r="B1087" s="45" t="s">
        <v>105</v>
      </c>
      <c r="C1087" s="45"/>
      <c r="D1087" s="45" t="s">
        <v>106</v>
      </c>
      <c r="E1087" s="16">
        <v>19</v>
      </c>
      <c r="F1087" s="81">
        <v>2570</v>
      </c>
      <c r="G1087" s="81">
        <v>2680</v>
      </c>
      <c r="H1087" s="45" t="s">
        <v>107</v>
      </c>
      <c r="I1087" s="15">
        <v>6.75</v>
      </c>
      <c r="J1087" s="81">
        <v>1730</v>
      </c>
    </row>
    <row r="1088" spans="1:10" ht="15.75" customHeight="1">
      <c r="A1088" s="16">
        <v>998</v>
      </c>
      <c r="B1088" s="45" t="s">
        <v>108</v>
      </c>
      <c r="C1088" s="45"/>
      <c r="D1088" s="45" t="s">
        <v>109</v>
      </c>
      <c r="E1088" s="17">
        <v>34.700000000000003</v>
      </c>
      <c r="F1088" s="81">
        <v>2850</v>
      </c>
      <c r="G1088" s="81">
        <v>2970</v>
      </c>
      <c r="H1088" s="45" t="s">
        <v>110</v>
      </c>
      <c r="I1088" s="17">
        <v>7.1</v>
      </c>
      <c r="J1088" s="81">
        <v>2170</v>
      </c>
    </row>
    <row r="1089" spans="1:10" ht="15.75" customHeight="1">
      <c r="A1089" s="16">
        <v>999</v>
      </c>
      <c r="B1089" s="45" t="s">
        <v>391</v>
      </c>
      <c r="C1089" s="45"/>
      <c r="D1089" s="45" t="s">
        <v>392</v>
      </c>
      <c r="E1089" s="17">
        <v>22.7</v>
      </c>
      <c r="F1089" s="81">
        <v>2740</v>
      </c>
      <c r="G1089" s="81">
        <v>3010</v>
      </c>
      <c r="H1089" s="45" t="s">
        <v>393</v>
      </c>
      <c r="I1089" s="17">
        <v>8.8000000000000007</v>
      </c>
      <c r="J1089" s="81">
        <v>3250</v>
      </c>
    </row>
    <row r="1090" spans="1:10" ht="15.75" customHeight="1">
      <c r="A1090" s="12">
        <v>1000</v>
      </c>
      <c r="B1090" s="45" t="s">
        <v>394</v>
      </c>
      <c r="C1090" s="45"/>
      <c r="D1090" s="45" t="s">
        <v>395</v>
      </c>
      <c r="E1090" s="15">
        <v>9.4499999999999993</v>
      </c>
      <c r="F1090" s="81">
        <v>1670</v>
      </c>
      <c r="G1090" s="81">
        <v>1780</v>
      </c>
      <c r="H1090" s="45" t="s">
        <v>396</v>
      </c>
      <c r="I1090" s="15">
        <v>1.45</v>
      </c>
      <c r="J1090" s="81">
        <v>840</v>
      </c>
    </row>
    <row r="1091" spans="1:10" ht="15.75" customHeight="1">
      <c r="A1091" s="12">
        <v>1001</v>
      </c>
      <c r="B1091" s="45" t="s">
        <v>188</v>
      </c>
      <c r="C1091" s="45"/>
      <c r="D1091" s="45" t="s">
        <v>111</v>
      </c>
      <c r="E1091" s="15">
        <v>9.5500000000000007</v>
      </c>
      <c r="F1091" s="81">
        <v>1790</v>
      </c>
      <c r="G1091" s="81">
        <v>1900</v>
      </c>
      <c r="H1091" s="45" t="s">
        <v>112</v>
      </c>
      <c r="I1091" s="17">
        <v>1.8</v>
      </c>
      <c r="J1091" s="81">
        <v>1050</v>
      </c>
    </row>
    <row r="1092" spans="1:10" ht="15.75" customHeight="1">
      <c r="A1092" s="12">
        <v>1002</v>
      </c>
      <c r="B1092" s="45" t="s">
        <v>113</v>
      </c>
      <c r="C1092" s="45"/>
      <c r="D1092" s="45" t="s">
        <v>114</v>
      </c>
      <c r="E1092" s="15">
        <v>11.55</v>
      </c>
      <c r="F1092" s="81">
        <v>1260</v>
      </c>
      <c r="G1092" s="81">
        <v>1390</v>
      </c>
      <c r="H1092" s="45" t="s">
        <v>18</v>
      </c>
      <c r="I1092" s="15">
        <v>2.95</v>
      </c>
      <c r="J1092" s="81">
        <v>1110</v>
      </c>
    </row>
    <row r="1093" spans="1:10" ht="15.75" customHeight="1">
      <c r="A1093" s="12">
        <v>1003</v>
      </c>
      <c r="B1093" s="45" t="s">
        <v>115</v>
      </c>
      <c r="C1093" s="45"/>
      <c r="D1093" s="45" t="s">
        <v>116</v>
      </c>
      <c r="E1093" s="17">
        <v>12.5</v>
      </c>
      <c r="F1093" s="81">
        <v>1370</v>
      </c>
      <c r="G1093" s="81">
        <v>1520</v>
      </c>
      <c r="H1093" s="45" t="s">
        <v>24</v>
      </c>
      <c r="I1093" s="17">
        <v>3.9</v>
      </c>
      <c r="J1093" s="81">
        <v>1320</v>
      </c>
    </row>
    <row r="1094" spans="1:10" ht="15.75" customHeight="1">
      <c r="A1094" s="12">
        <v>1004</v>
      </c>
      <c r="B1094" s="45" t="s">
        <v>397</v>
      </c>
      <c r="C1094" s="45"/>
      <c r="D1094" s="45" t="s">
        <v>398</v>
      </c>
      <c r="E1094" s="17">
        <v>12.9</v>
      </c>
      <c r="F1094" s="81">
        <v>1450</v>
      </c>
      <c r="G1094" s="81">
        <v>1610</v>
      </c>
      <c r="H1094" s="45" t="s">
        <v>337</v>
      </c>
      <c r="I1094" s="15">
        <v>4.55</v>
      </c>
      <c r="J1094" s="81">
        <v>1460</v>
      </c>
    </row>
    <row r="1095" spans="1:10" ht="15.75" customHeight="1">
      <c r="A1095" s="12">
        <v>1005</v>
      </c>
      <c r="B1095" s="45" t="s">
        <v>117</v>
      </c>
      <c r="C1095" s="45"/>
      <c r="D1095" s="45" t="s">
        <v>118</v>
      </c>
      <c r="E1095" s="15">
        <v>14.45</v>
      </c>
      <c r="F1095" s="81">
        <v>1520</v>
      </c>
      <c r="G1095" s="81">
        <v>1680</v>
      </c>
      <c r="H1095" s="45" t="s">
        <v>30</v>
      </c>
      <c r="I1095" s="15">
        <v>4.6399999999999997</v>
      </c>
      <c r="J1095" s="81">
        <v>1690</v>
      </c>
    </row>
    <row r="1096" spans="1:10" ht="15.75" customHeight="1">
      <c r="A1096" s="12">
        <v>1006</v>
      </c>
      <c r="B1096" s="45" t="s">
        <v>119</v>
      </c>
      <c r="C1096" s="45"/>
      <c r="D1096" s="45" t="s">
        <v>120</v>
      </c>
      <c r="E1096" s="17">
        <v>15.7</v>
      </c>
      <c r="F1096" s="81">
        <v>1730</v>
      </c>
      <c r="G1096" s="81">
        <v>1910</v>
      </c>
      <c r="H1096" s="45" t="s">
        <v>37</v>
      </c>
      <c r="I1096" s="17">
        <v>5.4</v>
      </c>
      <c r="J1096" s="81">
        <v>1980</v>
      </c>
    </row>
    <row r="1097" spans="1:10" ht="15.75" customHeight="1">
      <c r="A1097" s="12">
        <v>1007</v>
      </c>
      <c r="B1097" s="45" t="s">
        <v>119</v>
      </c>
      <c r="C1097" s="45"/>
      <c r="D1097" s="45" t="s">
        <v>120</v>
      </c>
      <c r="E1097" s="17">
        <v>15.7</v>
      </c>
      <c r="F1097" s="81">
        <v>1730</v>
      </c>
      <c r="G1097" s="81">
        <v>1910</v>
      </c>
      <c r="H1097" s="45" t="s">
        <v>36</v>
      </c>
      <c r="I1097" s="17">
        <v>5.6</v>
      </c>
      <c r="J1097" s="81">
        <v>1980</v>
      </c>
    </row>
    <row r="1098" spans="1:10" ht="15.75" customHeight="1">
      <c r="A1098" s="12">
        <v>1008</v>
      </c>
      <c r="B1098" s="45" t="s">
        <v>121</v>
      </c>
      <c r="C1098" s="45"/>
      <c r="D1098" s="45" t="s">
        <v>122</v>
      </c>
      <c r="E1098" s="16">
        <v>18</v>
      </c>
      <c r="F1098" s="81">
        <v>1930</v>
      </c>
      <c r="G1098" s="81">
        <v>2130</v>
      </c>
      <c r="H1098" s="45" t="s">
        <v>43</v>
      </c>
      <c r="I1098" s="17">
        <v>7.7</v>
      </c>
      <c r="J1098" s="81">
        <v>2530</v>
      </c>
    </row>
    <row r="1099" spans="1:10" ht="15.75" customHeight="1">
      <c r="A1099" s="12">
        <v>1009</v>
      </c>
      <c r="B1099" s="45" t="s">
        <v>189</v>
      </c>
      <c r="C1099" s="45"/>
      <c r="D1099" s="45" t="s">
        <v>123</v>
      </c>
      <c r="E1099" s="17">
        <v>1.6</v>
      </c>
      <c r="F1099" s="81">
        <v>2170</v>
      </c>
      <c r="G1099" s="81">
        <v>2170</v>
      </c>
      <c r="H1099" s="45" t="s">
        <v>15</v>
      </c>
      <c r="I1099" s="45" t="s">
        <v>15</v>
      </c>
      <c r="J1099" s="81">
        <v>0</v>
      </c>
    </row>
    <row r="1100" spans="1:10" ht="15.75" customHeight="1">
      <c r="A1100" s="12">
        <v>1010</v>
      </c>
      <c r="B1100" s="45" t="s">
        <v>190</v>
      </c>
      <c r="C1100" s="45"/>
      <c r="D1100" s="45" t="s">
        <v>124</v>
      </c>
      <c r="E1100" s="17">
        <v>1.8</v>
      </c>
      <c r="F1100" s="81">
        <v>2600</v>
      </c>
      <c r="G1100" s="81">
        <v>2600</v>
      </c>
      <c r="H1100" s="45" t="s">
        <v>15</v>
      </c>
      <c r="I1100" s="45" t="s">
        <v>15</v>
      </c>
      <c r="J1100" s="81">
        <v>0</v>
      </c>
    </row>
    <row r="1101" spans="1:10" ht="15.75" customHeight="1">
      <c r="A1101" s="12">
        <v>1011</v>
      </c>
      <c r="B1101" s="45" t="s">
        <v>399</v>
      </c>
      <c r="C1101" s="45"/>
      <c r="D1101" s="45" t="s">
        <v>400</v>
      </c>
      <c r="E1101" s="17">
        <v>25.4</v>
      </c>
      <c r="F1101" s="81">
        <v>2970</v>
      </c>
      <c r="G1101" s="81">
        <v>3250</v>
      </c>
      <c r="H1101" s="45" t="s">
        <v>401</v>
      </c>
      <c r="I1101" s="15">
        <v>8.75</v>
      </c>
      <c r="J1101" s="81">
        <v>3390</v>
      </c>
    </row>
    <row r="1102" spans="1:10" ht="15.75" customHeight="1">
      <c r="A1102" s="12">
        <v>1012</v>
      </c>
      <c r="B1102" s="45" t="s">
        <v>125</v>
      </c>
      <c r="C1102" s="45"/>
      <c r="D1102" s="45" t="s">
        <v>126</v>
      </c>
      <c r="E1102" s="16">
        <v>15</v>
      </c>
      <c r="F1102" s="81">
        <v>1710</v>
      </c>
      <c r="G1102" s="81">
        <v>1880</v>
      </c>
      <c r="H1102" s="45" t="s">
        <v>127</v>
      </c>
      <c r="I1102" s="15">
        <v>3.85</v>
      </c>
      <c r="J1102" s="81">
        <v>1520</v>
      </c>
    </row>
    <row r="1103" spans="1:10" ht="15.75" customHeight="1">
      <c r="A1103" s="12">
        <v>1013</v>
      </c>
      <c r="B1103" s="45" t="s">
        <v>128</v>
      </c>
      <c r="C1103" s="45"/>
      <c r="D1103" s="45" t="s">
        <v>129</v>
      </c>
      <c r="E1103" s="17">
        <v>16.7</v>
      </c>
      <c r="F1103" s="81">
        <v>1860</v>
      </c>
      <c r="G1103" s="81">
        <v>2050</v>
      </c>
      <c r="H1103" s="45" t="s">
        <v>130</v>
      </c>
      <c r="I1103" s="17">
        <v>4.7</v>
      </c>
      <c r="J1103" s="81">
        <v>1780</v>
      </c>
    </row>
    <row r="1104" spans="1:10" ht="15.75" customHeight="1">
      <c r="A1104" s="12">
        <v>1014</v>
      </c>
      <c r="B1104" s="45" t="s">
        <v>402</v>
      </c>
      <c r="C1104" s="45"/>
      <c r="D1104" s="45" t="s">
        <v>403</v>
      </c>
      <c r="E1104" s="17">
        <v>21.1</v>
      </c>
      <c r="F1104" s="81">
        <v>2530</v>
      </c>
      <c r="G1104" s="81">
        <v>2760</v>
      </c>
      <c r="H1104" s="45" t="s">
        <v>404</v>
      </c>
      <c r="I1104" s="15">
        <v>5.35</v>
      </c>
      <c r="J1104" s="81">
        <v>2400</v>
      </c>
    </row>
    <row r="1105" spans="1:10" ht="15.75" customHeight="1">
      <c r="A1105" s="12">
        <v>1015</v>
      </c>
      <c r="B1105" s="45" t="s">
        <v>131</v>
      </c>
      <c r="C1105" s="45"/>
      <c r="D1105" s="45" t="s">
        <v>132</v>
      </c>
      <c r="E1105" s="17">
        <v>24.2</v>
      </c>
      <c r="F1105" s="81">
        <v>2860</v>
      </c>
      <c r="G1105" s="81">
        <v>3120</v>
      </c>
      <c r="H1105" s="45" t="s">
        <v>133</v>
      </c>
      <c r="I1105" s="17">
        <v>7.1</v>
      </c>
      <c r="J1105" s="81">
        <v>2880</v>
      </c>
    </row>
    <row r="1106" spans="1:10" ht="15.75" customHeight="1">
      <c r="A1106" s="12">
        <v>1016</v>
      </c>
      <c r="B1106" s="45" t="s">
        <v>405</v>
      </c>
      <c r="C1106" s="45"/>
      <c r="D1106" s="45" t="s">
        <v>406</v>
      </c>
      <c r="E1106" s="17">
        <v>19.7</v>
      </c>
      <c r="F1106" s="81">
        <v>2670</v>
      </c>
      <c r="G1106" s="81">
        <v>2770</v>
      </c>
      <c r="H1106" s="45" t="s">
        <v>407</v>
      </c>
      <c r="I1106" s="17">
        <v>3.6</v>
      </c>
      <c r="J1106" s="81">
        <v>1520</v>
      </c>
    </row>
    <row r="1107" spans="1:10" ht="15.75" customHeight="1">
      <c r="A1107" s="12">
        <v>1017</v>
      </c>
      <c r="B1107" s="45" t="s">
        <v>408</v>
      </c>
      <c r="C1107" s="45"/>
      <c r="D1107" s="45" t="s">
        <v>409</v>
      </c>
      <c r="E1107" s="17">
        <v>21.5</v>
      </c>
      <c r="F1107" s="81">
        <v>2880</v>
      </c>
      <c r="G1107" s="81">
        <v>3000</v>
      </c>
      <c r="H1107" s="45" t="s">
        <v>410</v>
      </c>
      <c r="I1107" s="15">
        <v>4.53</v>
      </c>
      <c r="J1107" s="81">
        <v>1780</v>
      </c>
    </row>
    <row r="1108" spans="1:10" ht="15.75" customHeight="1">
      <c r="A1108" s="12">
        <v>1018</v>
      </c>
      <c r="B1108" s="45" t="s">
        <v>411</v>
      </c>
      <c r="C1108" s="45"/>
      <c r="D1108" s="45" t="s">
        <v>412</v>
      </c>
      <c r="E1108" s="17">
        <v>23.3</v>
      </c>
      <c r="F1108" s="81">
        <v>3070</v>
      </c>
      <c r="G1108" s="81">
        <v>3200</v>
      </c>
      <c r="H1108" s="45" t="s">
        <v>134</v>
      </c>
      <c r="I1108" s="15">
        <v>5.35</v>
      </c>
      <c r="J1108" s="81">
        <v>2090</v>
      </c>
    </row>
    <row r="1109" spans="1:10" ht="15.75" customHeight="1">
      <c r="A1109" s="12">
        <v>1019</v>
      </c>
      <c r="B1109" s="45" t="s">
        <v>413</v>
      </c>
      <c r="C1109" s="45"/>
      <c r="D1109" s="45" t="s">
        <v>414</v>
      </c>
      <c r="E1109" s="17">
        <v>27.4</v>
      </c>
      <c r="F1109" s="81">
        <v>3500</v>
      </c>
      <c r="G1109" s="81">
        <v>3640</v>
      </c>
      <c r="H1109" s="45" t="s">
        <v>415</v>
      </c>
      <c r="I1109" s="17">
        <v>7.2</v>
      </c>
      <c r="J1109" s="81">
        <v>2630</v>
      </c>
    </row>
    <row r="1110" spans="1:10" ht="15.75" customHeight="1">
      <c r="A1110" s="12">
        <v>1020</v>
      </c>
      <c r="B1110" s="45" t="s">
        <v>416</v>
      </c>
      <c r="C1110" s="45"/>
      <c r="D1110" s="45" t="s">
        <v>417</v>
      </c>
      <c r="E1110" s="17">
        <v>19.600000000000001</v>
      </c>
      <c r="F1110" s="81">
        <v>2290</v>
      </c>
      <c r="G1110" s="81">
        <v>2500</v>
      </c>
      <c r="H1110" s="45" t="s">
        <v>407</v>
      </c>
      <c r="I1110" s="17">
        <v>3.6</v>
      </c>
      <c r="J1110" s="81">
        <v>1520</v>
      </c>
    </row>
    <row r="1111" spans="1:10" ht="15.75" customHeight="1">
      <c r="A1111" s="12">
        <v>1021</v>
      </c>
      <c r="B1111" s="45" t="s">
        <v>418</v>
      </c>
      <c r="C1111" s="45"/>
      <c r="D1111" s="45" t="s">
        <v>419</v>
      </c>
      <c r="E1111" s="17">
        <v>20.3</v>
      </c>
      <c r="F1111" s="81">
        <v>2420</v>
      </c>
      <c r="G1111" s="81">
        <v>2660</v>
      </c>
      <c r="H1111" s="45" t="s">
        <v>410</v>
      </c>
      <c r="I1111" s="15">
        <v>4.53</v>
      </c>
      <c r="J1111" s="81">
        <v>1780</v>
      </c>
    </row>
    <row r="1112" spans="1:10" ht="15.75" customHeight="1">
      <c r="A1112" s="12">
        <v>1022</v>
      </c>
      <c r="B1112" s="45" t="s">
        <v>135</v>
      </c>
      <c r="C1112" s="45"/>
      <c r="D1112" s="45" t="s">
        <v>136</v>
      </c>
      <c r="E1112" s="17">
        <v>21.4</v>
      </c>
      <c r="F1112" s="81">
        <v>2570</v>
      </c>
      <c r="G1112" s="81">
        <v>2810</v>
      </c>
      <c r="H1112" s="45" t="s">
        <v>134</v>
      </c>
      <c r="I1112" s="15">
        <v>5.35</v>
      </c>
      <c r="J1112" s="81">
        <v>2090</v>
      </c>
    </row>
    <row r="1113" spans="1:10" ht="15.75" customHeight="1">
      <c r="A1113" s="12">
        <v>1023</v>
      </c>
      <c r="B1113" s="45" t="s">
        <v>420</v>
      </c>
      <c r="C1113" s="45"/>
      <c r="D1113" s="45" t="s">
        <v>421</v>
      </c>
      <c r="E1113" s="17">
        <v>25.5</v>
      </c>
      <c r="F1113" s="81">
        <v>2860</v>
      </c>
      <c r="G1113" s="81">
        <v>3140</v>
      </c>
      <c r="H1113" s="45" t="s">
        <v>415</v>
      </c>
      <c r="I1113" s="17">
        <v>7.2</v>
      </c>
      <c r="J1113" s="81">
        <v>2630</v>
      </c>
    </row>
    <row r="1114" spans="1:10" ht="15.75" customHeight="1">
      <c r="A1114" s="12">
        <v>1024</v>
      </c>
      <c r="B1114" s="45" t="s">
        <v>137</v>
      </c>
      <c r="C1114" s="45"/>
      <c r="D1114" s="45" t="s">
        <v>138</v>
      </c>
      <c r="E1114" s="17">
        <v>18.100000000000001</v>
      </c>
      <c r="F1114" s="81">
        <v>2500</v>
      </c>
      <c r="G1114" s="81">
        <v>2720</v>
      </c>
      <c r="H1114" s="45" t="s">
        <v>139</v>
      </c>
      <c r="I1114" s="15">
        <v>3.92</v>
      </c>
      <c r="J1114" s="81">
        <v>1630</v>
      </c>
    </row>
    <row r="1115" spans="1:10" ht="15.75" customHeight="1">
      <c r="A1115" s="12">
        <v>1025</v>
      </c>
      <c r="B1115" s="45" t="s">
        <v>140</v>
      </c>
      <c r="C1115" s="45"/>
      <c r="D1115" s="45" t="s">
        <v>141</v>
      </c>
      <c r="E1115" s="17">
        <v>20.399999999999999</v>
      </c>
      <c r="F1115" s="81">
        <v>2680</v>
      </c>
      <c r="G1115" s="81">
        <v>2900</v>
      </c>
      <c r="H1115" s="45" t="s">
        <v>142</v>
      </c>
      <c r="I1115" s="15">
        <v>4.41</v>
      </c>
      <c r="J1115" s="81">
        <v>1890</v>
      </c>
    </row>
    <row r="1116" spans="1:10" ht="15.75" customHeight="1">
      <c r="A1116" s="12">
        <v>1026</v>
      </c>
      <c r="B1116" s="45" t="s">
        <v>143</v>
      </c>
      <c r="C1116" s="45"/>
      <c r="D1116" s="45" t="s">
        <v>144</v>
      </c>
      <c r="E1116" s="17">
        <v>21.7</v>
      </c>
      <c r="F1116" s="81">
        <v>2810</v>
      </c>
      <c r="G1116" s="81">
        <v>2940</v>
      </c>
      <c r="H1116" s="45" t="s">
        <v>145</v>
      </c>
      <c r="I1116" s="17">
        <v>5.3</v>
      </c>
      <c r="J1116" s="81">
        <v>2230</v>
      </c>
    </row>
    <row r="1117" spans="1:10" ht="15.75" customHeight="1">
      <c r="A1117" s="12">
        <v>1027</v>
      </c>
      <c r="B1117" s="45" t="s">
        <v>422</v>
      </c>
      <c r="C1117" s="45"/>
      <c r="D1117" s="45" t="s">
        <v>423</v>
      </c>
      <c r="E1117" s="15">
        <v>24.45</v>
      </c>
      <c r="F1117" s="81">
        <v>2870</v>
      </c>
      <c r="G1117" s="81">
        <v>3110</v>
      </c>
      <c r="H1117" s="45" t="s">
        <v>424</v>
      </c>
      <c r="I1117" s="17">
        <v>3.5</v>
      </c>
      <c r="J1117" s="81">
        <v>1930</v>
      </c>
    </row>
    <row r="1118" spans="1:10" ht="15.75" customHeight="1">
      <c r="A1118" s="12">
        <v>1028</v>
      </c>
      <c r="B1118" s="45" t="s">
        <v>425</v>
      </c>
      <c r="C1118" s="45"/>
      <c r="D1118" s="45" t="s">
        <v>426</v>
      </c>
      <c r="E1118" s="17">
        <v>14.4</v>
      </c>
      <c r="F1118" s="81">
        <v>1650</v>
      </c>
      <c r="G1118" s="81">
        <v>1800</v>
      </c>
      <c r="H1118" s="45" t="s">
        <v>427</v>
      </c>
      <c r="I1118" s="17">
        <v>0.8</v>
      </c>
      <c r="J1118" s="81">
        <v>510</v>
      </c>
    </row>
    <row r="1119" spans="1:10" ht="15.75" customHeight="1">
      <c r="A1119" s="12">
        <v>1029</v>
      </c>
      <c r="B1119" s="45" t="s">
        <v>146</v>
      </c>
      <c r="C1119" s="45"/>
      <c r="D1119" s="45" t="s">
        <v>147</v>
      </c>
      <c r="E1119" s="16">
        <v>17</v>
      </c>
      <c r="F1119" s="81">
        <v>1690</v>
      </c>
      <c r="G1119" s="81">
        <v>1880</v>
      </c>
      <c r="H1119" s="45" t="s">
        <v>148</v>
      </c>
      <c r="I1119" s="15">
        <v>1.01</v>
      </c>
      <c r="J1119" s="81">
        <v>620</v>
      </c>
    </row>
    <row r="1120" spans="1:10" ht="15.75" customHeight="1">
      <c r="A1120" s="12">
        <v>1030</v>
      </c>
      <c r="B1120" s="45" t="s">
        <v>428</v>
      </c>
      <c r="C1120" s="45"/>
      <c r="D1120" s="45" t="s">
        <v>429</v>
      </c>
      <c r="E1120" s="17">
        <v>20.7</v>
      </c>
      <c r="F1120" s="81">
        <v>2680</v>
      </c>
      <c r="G1120" s="81">
        <v>2810</v>
      </c>
      <c r="H1120" s="45" t="s">
        <v>134</v>
      </c>
      <c r="I1120" s="15">
        <v>5.35</v>
      </c>
      <c r="J1120" s="81">
        <v>2090</v>
      </c>
    </row>
    <row r="1121" spans="1:10" ht="15.75" customHeight="1">
      <c r="A1121" s="12">
        <v>1031</v>
      </c>
      <c r="B1121" s="45" t="s">
        <v>430</v>
      </c>
      <c r="C1121" s="45"/>
      <c r="D1121" s="45" t="s">
        <v>431</v>
      </c>
      <c r="E1121" s="17">
        <v>11.8</v>
      </c>
      <c r="F1121" s="81">
        <v>1260</v>
      </c>
      <c r="G1121" s="81">
        <v>1390</v>
      </c>
      <c r="H1121" s="45" t="s">
        <v>30</v>
      </c>
      <c r="I1121" s="15">
        <v>4.6399999999999997</v>
      </c>
      <c r="J1121" s="81">
        <v>1690</v>
      </c>
    </row>
    <row r="1122" spans="1:10" ht="15.75" customHeight="1">
      <c r="A1122" s="12">
        <v>1032</v>
      </c>
      <c r="B1122" s="45" t="s">
        <v>149</v>
      </c>
      <c r="C1122" s="45"/>
      <c r="D1122" s="45" t="s">
        <v>150</v>
      </c>
      <c r="E1122" s="17">
        <v>12.5</v>
      </c>
      <c r="F1122" s="81">
        <v>1380</v>
      </c>
      <c r="G1122" s="81">
        <v>1520</v>
      </c>
      <c r="H1122" s="45" t="s">
        <v>37</v>
      </c>
      <c r="I1122" s="17">
        <v>5.4</v>
      </c>
      <c r="J1122" s="81">
        <v>1980</v>
      </c>
    </row>
    <row r="1123" spans="1:10" ht="15.75" customHeight="1">
      <c r="A1123" s="12">
        <v>1033</v>
      </c>
      <c r="B1123" s="45" t="s">
        <v>149</v>
      </c>
      <c r="C1123" s="45"/>
      <c r="D1123" s="45" t="s">
        <v>150</v>
      </c>
      <c r="E1123" s="17">
        <v>12.5</v>
      </c>
      <c r="F1123" s="81">
        <v>1380</v>
      </c>
      <c r="G1123" s="81">
        <v>1520</v>
      </c>
      <c r="H1123" s="45" t="s">
        <v>36</v>
      </c>
      <c r="I1123" s="17">
        <v>5.6</v>
      </c>
      <c r="J1123" s="81">
        <v>1980</v>
      </c>
    </row>
    <row r="1124" spans="1:10" ht="15.75" customHeight="1">
      <c r="A1124" s="12">
        <v>1034</v>
      </c>
      <c r="B1124" s="45" t="s">
        <v>151</v>
      </c>
      <c r="C1124" s="45"/>
      <c r="D1124" s="45" t="s">
        <v>152</v>
      </c>
      <c r="E1124" s="17">
        <v>14.1</v>
      </c>
      <c r="F1124" s="81">
        <v>1520</v>
      </c>
      <c r="G1124" s="81">
        <v>1680</v>
      </c>
      <c r="H1124" s="45" t="s">
        <v>43</v>
      </c>
      <c r="I1124" s="17">
        <v>7.7</v>
      </c>
      <c r="J1124" s="81">
        <v>2530</v>
      </c>
    </row>
    <row r="1125" spans="1:10" ht="15.75" customHeight="1">
      <c r="A1125" s="12">
        <v>1035</v>
      </c>
      <c r="B1125" s="45" t="s">
        <v>432</v>
      </c>
      <c r="C1125" s="45"/>
      <c r="D1125" s="45" t="s">
        <v>433</v>
      </c>
      <c r="E1125" s="17">
        <v>12.1</v>
      </c>
      <c r="F1125" s="81">
        <v>1500</v>
      </c>
      <c r="G1125" s="81">
        <v>1660</v>
      </c>
      <c r="H1125" s="45" t="s">
        <v>15</v>
      </c>
      <c r="I1125" s="45" t="s">
        <v>15</v>
      </c>
      <c r="J1125" s="81">
        <v>0</v>
      </c>
    </row>
    <row r="1126" spans="1:10" ht="15.75" customHeight="1">
      <c r="A1126" s="12">
        <v>1036</v>
      </c>
      <c r="B1126" s="45" t="s">
        <v>434</v>
      </c>
      <c r="C1126" s="45"/>
      <c r="D1126" s="45" t="s">
        <v>435</v>
      </c>
      <c r="E1126" s="16">
        <v>14</v>
      </c>
      <c r="F1126" s="81">
        <v>1740</v>
      </c>
      <c r="G1126" s="81">
        <v>1920</v>
      </c>
      <c r="H1126" s="45" t="s">
        <v>15</v>
      </c>
      <c r="I1126" s="45" t="s">
        <v>15</v>
      </c>
      <c r="J1126" s="81">
        <v>0</v>
      </c>
    </row>
    <row r="1127" spans="1:10" ht="15.75" customHeight="1">
      <c r="A1127" s="12">
        <v>1037</v>
      </c>
      <c r="B1127" s="45" t="s">
        <v>153</v>
      </c>
      <c r="C1127" s="45"/>
      <c r="D1127" s="45" t="s">
        <v>154</v>
      </c>
      <c r="E1127" s="17">
        <v>11.5</v>
      </c>
      <c r="F1127" s="81">
        <v>1390</v>
      </c>
      <c r="G1127" s="81">
        <v>1540</v>
      </c>
      <c r="H1127" s="45" t="s">
        <v>24</v>
      </c>
      <c r="I1127" s="17">
        <v>3.9</v>
      </c>
      <c r="J1127" s="81">
        <v>1320</v>
      </c>
    </row>
    <row r="1128" spans="1:10" ht="15.75" customHeight="1">
      <c r="A1128" s="12">
        <v>1038</v>
      </c>
      <c r="B1128" s="45" t="s">
        <v>155</v>
      </c>
      <c r="C1128" s="45"/>
      <c r="D1128" s="45" t="s">
        <v>156</v>
      </c>
      <c r="E1128" s="15">
        <v>21.15</v>
      </c>
      <c r="F1128" s="81">
        <v>2050</v>
      </c>
      <c r="G1128" s="81">
        <v>2220</v>
      </c>
      <c r="H1128" s="45" t="s">
        <v>157</v>
      </c>
      <c r="I1128" s="17">
        <v>4.0999999999999996</v>
      </c>
      <c r="J1128" s="81">
        <v>1630</v>
      </c>
    </row>
    <row r="1129" spans="1:10" ht="15.75" customHeight="1">
      <c r="A1129" s="12">
        <v>1039</v>
      </c>
      <c r="B1129" s="45" t="s">
        <v>436</v>
      </c>
      <c r="C1129" s="45"/>
      <c r="D1129" s="45" t="s">
        <v>437</v>
      </c>
      <c r="E1129" s="17">
        <v>18.5</v>
      </c>
      <c r="F1129" s="81">
        <v>2120</v>
      </c>
      <c r="G1129" s="81">
        <v>2290</v>
      </c>
      <c r="H1129" s="45" t="s">
        <v>438</v>
      </c>
      <c r="I1129" s="17">
        <v>5.7</v>
      </c>
      <c r="J1129" s="81">
        <v>2040</v>
      </c>
    </row>
    <row r="1130" spans="1:10" ht="15.75" customHeight="1">
      <c r="A1130" s="12">
        <v>1040</v>
      </c>
      <c r="B1130" s="45" t="s">
        <v>158</v>
      </c>
      <c r="C1130" s="45"/>
      <c r="D1130" s="45" t="s">
        <v>159</v>
      </c>
      <c r="E1130" s="17">
        <v>40.5</v>
      </c>
      <c r="F1130" s="81">
        <v>3680</v>
      </c>
      <c r="G1130" s="81">
        <v>4060</v>
      </c>
      <c r="H1130" s="45" t="s">
        <v>160</v>
      </c>
      <c r="I1130" s="15">
        <v>11.62</v>
      </c>
      <c r="J1130" s="81">
        <v>3410</v>
      </c>
    </row>
    <row r="1131" spans="1:10" ht="15.75" customHeight="1">
      <c r="A1131" s="12">
        <v>1041</v>
      </c>
      <c r="B1131" s="45" t="s">
        <v>161</v>
      </c>
      <c r="C1131" s="45"/>
      <c r="D1131" s="45" t="s">
        <v>162</v>
      </c>
      <c r="E1131" s="15">
        <v>40.049999999999997</v>
      </c>
      <c r="F1131" s="81">
        <v>4670</v>
      </c>
      <c r="G1131" s="81">
        <v>5230</v>
      </c>
      <c r="H1131" s="45" t="s">
        <v>163</v>
      </c>
      <c r="I1131" s="15">
        <v>12.38</v>
      </c>
      <c r="J1131" s="81">
        <v>3950</v>
      </c>
    </row>
    <row r="1132" spans="1:10" ht="15.75" customHeight="1">
      <c r="A1132" s="12">
        <v>1042</v>
      </c>
      <c r="B1132" s="45" t="s">
        <v>164</v>
      </c>
      <c r="C1132" s="45"/>
      <c r="D1132" s="45" t="s">
        <v>165</v>
      </c>
      <c r="E1132" s="15">
        <v>47.95</v>
      </c>
      <c r="F1132" s="81">
        <v>4210</v>
      </c>
      <c r="G1132" s="81">
        <v>4720</v>
      </c>
      <c r="H1132" s="45" t="s">
        <v>166</v>
      </c>
      <c r="I1132" s="15">
        <v>11.05</v>
      </c>
      <c r="J1132" s="81">
        <v>3520</v>
      </c>
    </row>
    <row r="1133" spans="1:10" ht="15.75" customHeight="1">
      <c r="A1133" s="12">
        <v>1043</v>
      </c>
      <c r="B1133" s="45" t="s">
        <v>167</v>
      </c>
      <c r="C1133" s="45"/>
      <c r="D1133" s="45" t="s">
        <v>168</v>
      </c>
      <c r="E1133" s="15">
        <v>40.049999999999997</v>
      </c>
      <c r="F1133" s="81">
        <v>5090</v>
      </c>
      <c r="G1133" s="81">
        <v>5500</v>
      </c>
      <c r="H1133" s="45" t="s">
        <v>169</v>
      </c>
      <c r="I1133" s="15">
        <v>13.65</v>
      </c>
      <c r="J1133" s="81">
        <v>4560</v>
      </c>
    </row>
    <row r="1134" spans="1:10" ht="15.75" customHeight="1">
      <c r="A1134" s="12">
        <v>1044</v>
      </c>
      <c r="B1134" s="45" t="s">
        <v>439</v>
      </c>
      <c r="C1134" s="45"/>
      <c r="D1134" s="45" t="s">
        <v>440</v>
      </c>
      <c r="E1134" s="16">
        <v>54</v>
      </c>
      <c r="F1134" s="81">
        <v>4990</v>
      </c>
      <c r="G1134" s="81">
        <v>5570</v>
      </c>
      <c r="H1134" s="45" t="s">
        <v>441</v>
      </c>
      <c r="I1134" s="15">
        <v>11.05</v>
      </c>
      <c r="J1134" s="81">
        <v>3810</v>
      </c>
    </row>
    <row r="1135" spans="1:10" ht="15.75" customHeight="1">
      <c r="A1135" s="12">
        <v>1045</v>
      </c>
      <c r="B1135" s="45" t="s">
        <v>442</v>
      </c>
      <c r="C1135" s="45"/>
      <c r="D1135" s="45" t="s">
        <v>443</v>
      </c>
      <c r="E1135" s="17">
        <v>60.7</v>
      </c>
      <c r="F1135" s="81">
        <v>6460</v>
      </c>
      <c r="G1135" s="81">
        <v>6660</v>
      </c>
      <c r="H1135" s="45" t="s">
        <v>444</v>
      </c>
      <c r="I1135" s="15">
        <v>7.79</v>
      </c>
      <c r="J1135" s="81">
        <v>2410</v>
      </c>
    </row>
    <row r="1136" spans="1:10" ht="15.75" customHeight="1">
      <c r="A1136" s="12">
        <v>1046</v>
      </c>
      <c r="B1136" s="45" t="s">
        <v>442</v>
      </c>
      <c r="C1136" s="45"/>
      <c r="D1136" s="45" t="s">
        <v>443</v>
      </c>
      <c r="E1136" s="17">
        <v>60.7</v>
      </c>
      <c r="F1136" s="81">
        <v>6460</v>
      </c>
      <c r="G1136" s="81">
        <v>6660</v>
      </c>
      <c r="H1136" s="45" t="s">
        <v>134</v>
      </c>
      <c r="I1136" s="15">
        <v>5.35</v>
      </c>
      <c r="J1136" s="81">
        <v>2090</v>
      </c>
    </row>
    <row r="1137" spans="1:10" ht="15.75" customHeight="1">
      <c r="A1137" s="12">
        <v>1047</v>
      </c>
      <c r="B1137" s="45" t="s">
        <v>445</v>
      </c>
      <c r="C1137" s="45"/>
      <c r="D1137" s="45" t="s">
        <v>446</v>
      </c>
      <c r="E1137" s="16">
        <v>39</v>
      </c>
      <c r="F1137" s="81">
        <v>3280</v>
      </c>
      <c r="G1137" s="81">
        <v>3470</v>
      </c>
      <c r="H1137" s="45" t="s">
        <v>447</v>
      </c>
      <c r="I1137" s="17">
        <v>3.1</v>
      </c>
      <c r="J1137" s="81">
        <v>1080</v>
      </c>
    </row>
    <row r="1138" spans="1:10" ht="15.75" customHeight="1">
      <c r="A1138" s="12">
        <v>1048</v>
      </c>
      <c r="B1138" s="45" t="s">
        <v>448</v>
      </c>
      <c r="C1138" s="45"/>
      <c r="D1138" s="45" t="s">
        <v>449</v>
      </c>
      <c r="E1138" s="16">
        <v>52</v>
      </c>
      <c r="F1138" s="81">
        <v>4320</v>
      </c>
      <c r="G1138" s="81">
        <v>4580</v>
      </c>
      <c r="H1138" s="45" t="s">
        <v>134</v>
      </c>
      <c r="I1138" s="15">
        <v>5.35</v>
      </c>
      <c r="J1138" s="81">
        <v>2090</v>
      </c>
    </row>
    <row r="1139" spans="1:10" ht="15.75" customHeight="1">
      <c r="A1139" s="12">
        <v>1049</v>
      </c>
      <c r="B1139" s="45" t="s">
        <v>170</v>
      </c>
      <c r="C1139" s="45"/>
      <c r="D1139" s="45" t="s">
        <v>171</v>
      </c>
      <c r="E1139" s="17">
        <v>57.4</v>
      </c>
      <c r="F1139" s="81">
        <v>5720</v>
      </c>
      <c r="G1139" s="81">
        <v>6010</v>
      </c>
      <c r="H1139" s="45" t="s">
        <v>172</v>
      </c>
      <c r="I1139" s="17">
        <v>10.6</v>
      </c>
      <c r="J1139" s="81">
        <v>3140</v>
      </c>
    </row>
    <row r="1140" spans="1:10" ht="15.75" customHeight="1">
      <c r="A1140" s="12">
        <v>1050</v>
      </c>
      <c r="B1140" s="45" t="s">
        <v>173</v>
      </c>
      <c r="C1140" s="45"/>
      <c r="D1140" s="45" t="s">
        <v>174</v>
      </c>
      <c r="E1140" s="17">
        <v>68.5</v>
      </c>
      <c r="F1140" s="81">
        <v>5320</v>
      </c>
      <c r="G1140" s="81">
        <v>5670</v>
      </c>
      <c r="H1140" s="45" t="s">
        <v>175</v>
      </c>
      <c r="I1140" s="15">
        <v>8.4600000000000009</v>
      </c>
      <c r="J1140" s="81">
        <v>2880</v>
      </c>
    </row>
    <row r="1141" spans="1:10" ht="27" customHeight="1">
      <c r="A1141" s="38" t="s">
        <v>207</v>
      </c>
      <c r="B1141" s="38"/>
      <c r="C1141" s="38"/>
      <c r="D1141" s="38"/>
      <c r="E1141" s="38"/>
      <c r="F1141" s="81">
        <v>0</v>
      </c>
      <c r="G1141" s="81">
        <v>0</v>
      </c>
      <c r="J1141" s="81">
        <v>0</v>
      </c>
    </row>
    <row r="1142" spans="1:10" ht="24.75" customHeight="1">
      <c r="A1142" s="39" t="s">
        <v>1</v>
      </c>
      <c r="B1142" s="39"/>
      <c r="C1142" s="39"/>
      <c r="F1142" s="81">
        <v>0</v>
      </c>
      <c r="G1142" s="81">
        <v>0</v>
      </c>
      <c r="J1142" s="81">
        <v>0</v>
      </c>
    </row>
    <row r="1143" spans="1:10" ht="30.75" customHeight="1">
      <c r="A1143" s="40" t="s">
        <v>255</v>
      </c>
      <c r="B1143" s="40"/>
      <c r="C1143" s="40" t="s">
        <v>293</v>
      </c>
      <c r="D1143" s="40"/>
      <c r="E1143" s="40"/>
      <c r="F1143" s="81">
        <v>0</v>
      </c>
      <c r="G1143" s="81">
        <v>0</v>
      </c>
      <c r="H1143" s="40"/>
      <c r="I1143" s="40"/>
      <c r="J1143" s="81">
        <v>0</v>
      </c>
    </row>
    <row r="1144" spans="1:10" ht="15.75" customHeight="1">
      <c r="A1144" s="83" t="s">
        <v>256</v>
      </c>
      <c r="B1144" s="83"/>
      <c r="C1144" s="83" t="s">
        <v>269</v>
      </c>
      <c r="D1144" s="83"/>
      <c r="E1144" s="83"/>
      <c r="F1144" s="81">
        <v>0</v>
      </c>
      <c r="G1144" s="81">
        <v>0</v>
      </c>
      <c r="H1144" s="83"/>
      <c r="I1144" s="83"/>
      <c r="J1144" s="81">
        <v>0</v>
      </c>
    </row>
    <row r="1145" spans="1:10" ht="15.75" customHeight="1">
      <c r="A1145" s="83" t="s">
        <v>257</v>
      </c>
      <c r="B1145" s="83"/>
      <c r="C1145" s="83" t="s">
        <v>294</v>
      </c>
      <c r="D1145" s="83"/>
      <c r="E1145" s="83"/>
      <c r="F1145" s="81">
        <v>0</v>
      </c>
      <c r="G1145" s="81">
        <v>0</v>
      </c>
      <c r="H1145" s="83"/>
      <c r="I1145" s="83"/>
      <c r="J1145" s="81">
        <v>0</v>
      </c>
    </row>
    <row r="1146" spans="1:10" ht="15.75" customHeight="1">
      <c r="A1146" s="83" t="s">
        <v>258</v>
      </c>
      <c r="B1146" s="83"/>
      <c r="C1146" s="83" t="s">
        <v>271</v>
      </c>
      <c r="D1146" s="83"/>
      <c r="E1146" s="83"/>
      <c r="F1146" s="81">
        <v>0</v>
      </c>
      <c r="G1146" s="81">
        <v>0</v>
      </c>
      <c r="H1146" s="83"/>
      <c r="I1146" s="83"/>
      <c r="J1146" s="81">
        <v>0</v>
      </c>
    </row>
    <row r="1147" spans="1:10" ht="15.75" customHeight="1">
      <c r="A1147" s="84" t="s">
        <v>2</v>
      </c>
      <c r="B1147" s="41" t="s">
        <v>3</v>
      </c>
      <c r="C1147" s="41"/>
      <c r="D1147" s="85" t="s">
        <v>5</v>
      </c>
      <c r="E1147" s="85"/>
      <c r="F1147" s="81">
        <v>0</v>
      </c>
      <c r="G1147" s="81">
        <v>0</v>
      </c>
      <c r="H1147" s="85" t="s">
        <v>6</v>
      </c>
      <c r="I1147" s="85"/>
      <c r="J1147" s="81">
        <v>0</v>
      </c>
    </row>
    <row r="1148" spans="1:10" ht="15.75" customHeight="1">
      <c r="A1148" s="86"/>
      <c r="B1148" s="87"/>
      <c r="C1148" s="88"/>
      <c r="D1148" s="89" t="s">
        <v>9</v>
      </c>
      <c r="E1148" s="89" t="s">
        <v>10</v>
      </c>
      <c r="F1148" s="81" t="e">
        <v>#VALUE!</v>
      </c>
      <c r="G1148" s="81" t="e">
        <v>#VALUE!</v>
      </c>
      <c r="H1148" s="89" t="s">
        <v>9</v>
      </c>
      <c r="I1148" s="89" t="s">
        <v>10</v>
      </c>
      <c r="J1148" s="81" t="e">
        <v>#VALUE!</v>
      </c>
    </row>
    <row r="1149" spans="1:10" ht="15.75" customHeight="1">
      <c r="A1149" s="12">
        <v>1051</v>
      </c>
      <c r="B1149" s="45" t="s">
        <v>308</v>
      </c>
      <c r="C1149" s="45"/>
      <c r="D1149" s="45" t="s">
        <v>12</v>
      </c>
      <c r="E1149" s="14"/>
      <c r="F1149" s="81">
        <v>0</v>
      </c>
      <c r="G1149" s="81">
        <v>0</v>
      </c>
      <c r="H1149" s="45" t="s">
        <v>309</v>
      </c>
      <c r="I1149" s="15">
        <v>4.55</v>
      </c>
      <c r="J1149" s="81">
        <v>1600</v>
      </c>
    </row>
    <row r="1150" spans="1:10" ht="15.75" customHeight="1">
      <c r="A1150" s="12">
        <v>1052</v>
      </c>
      <c r="B1150" s="45" t="s">
        <v>13</v>
      </c>
      <c r="C1150" s="45"/>
      <c r="D1150" s="45" t="s">
        <v>13</v>
      </c>
      <c r="E1150" s="14"/>
      <c r="F1150" s="81">
        <v>0</v>
      </c>
      <c r="G1150" s="81">
        <v>0</v>
      </c>
      <c r="H1150" s="45" t="s">
        <v>310</v>
      </c>
      <c r="I1150" s="15">
        <v>3.05</v>
      </c>
      <c r="J1150" s="81">
        <v>890</v>
      </c>
    </row>
    <row r="1151" spans="1:10" ht="15.75" customHeight="1">
      <c r="A1151" s="12">
        <v>1053</v>
      </c>
      <c r="B1151" s="45" t="s">
        <v>13</v>
      </c>
      <c r="C1151" s="45"/>
      <c r="D1151" s="45" t="s">
        <v>13</v>
      </c>
      <c r="E1151" s="14"/>
      <c r="F1151" s="81">
        <v>0</v>
      </c>
      <c r="G1151" s="81">
        <v>0</v>
      </c>
      <c r="H1151" s="45" t="s">
        <v>313</v>
      </c>
      <c r="I1151" s="15">
        <v>1.47</v>
      </c>
      <c r="J1151" s="81">
        <v>450</v>
      </c>
    </row>
    <row r="1152" spans="1:10" ht="15.75" customHeight="1">
      <c r="A1152" s="12">
        <v>1054</v>
      </c>
      <c r="B1152" s="45" t="s">
        <v>13</v>
      </c>
      <c r="C1152" s="45"/>
      <c r="D1152" s="45" t="s">
        <v>13</v>
      </c>
      <c r="E1152" s="14"/>
      <c r="F1152" s="81">
        <v>0</v>
      </c>
      <c r="G1152" s="81">
        <v>0</v>
      </c>
      <c r="H1152" s="45" t="s">
        <v>316</v>
      </c>
      <c r="I1152" s="17">
        <v>6.7</v>
      </c>
      <c r="J1152" s="81">
        <v>1390</v>
      </c>
    </row>
    <row r="1153" spans="1:10" ht="15.75" customHeight="1">
      <c r="A1153" s="12">
        <v>1055</v>
      </c>
      <c r="B1153" s="45" t="s">
        <v>13</v>
      </c>
      <c r="C1153" s="45"/>
      <c r="D1153" s="45" t="s">
        <v>13</v>
      </c>
      <c r="E1153" s="14"/>
      <c r="F1153" s="81">
        <v>0</v>
      </c>
      <c r="G1153" s="81">
        <v>0</v>
      </c>
      <c r="H1153" s="45" t="s">
        <v>319</v>
      </c>
      <c r="I1153" s="15">
        <v>4.5199999999999996</v>
      </c>
      <c r="J1153" s="81">
        <v>590</v>
      </c>
    </row>
    <row r="1154" spans="1:10" ht="15.75" customHeight="1">
      <c r="A1154" s="12">
        <v>1056</v>
      </c>
      <c r="B1154" s="45" t="s">
        <v>13</v>
      </c>
      <c r="C1154" s="45"/>
      <c r="D1154" s="45" t="s">
        <v>13</v>
      </c>
      <c r="E1154" s="14"/>
      <c r="F1154" s="81">
        <v>0</v>
      </c>
      <c r="G1154" s="81">
        <v>0</v>
      </c>
      <c r="H1154" s="45" t="s">
        <v>321</v>
      </c>
      <c r="I1154" s="15">
        <v>2.56</v>
      </c>
      <c r="J1154" s="81">
        <v>870</v>
      </c>
    </row>
    <row r="1155" spans="1:10" ht="15.75" customHeight="1">
      <c r="A1155" s="12">
        <v>1057</v>
      </c>
      <c r="B1155" s="45" t="s">
        <v>13</v>
      </c>
      <c r="C1155" s="45"/>
      <c r="D1155" s="45" t="s">
        <v>13</v>
      </c>
      <c r="E1155" s="14"/>
      <c r="F1155" s="81">
        <v>0</v>
      </c>
      <c r="G1155" s="81">
        <v>0</v>
      </c>
      <c r="H1155" s="45" t="s">
        <v>314</v>
      </c>
      <c r="I1155" s="17">
        <v>16.899999999999999</v>
      </c>
      <c r="J1155" s="81">
        <v>4500</v>
      </c>
    </row>
    <row r="1156" spans="1:10" ht="15.75" customHeight="1">
      <c r="A1156" s="12">
        <v>1058</v>
      </c>
      <c r="B1156" s="45" t="s">
        <v>13</v>
      </c>
      <c r="C1156" s="45"/>
      <c r="D1156" s="45" t="s">
        <v>13</v>
      </c>
      <c r="E1156" s="14"/>
      <c r="F1156" s="81">
        <v>0</v>
      </c>
      <c r="G1156" s="81">
        <v>0</v>
      </c>
      <c r="H1156" s="45" t="s">
        <v>312</v>
      </c>
      <c r="I1156" s="15">
        <v>4.5199999999999996</v>
      </c>
      <c r="J1156" s="81">
        <v>1340</v>
      </c>
    </row>
    <row r="1157" spans="1:10" ht="15.75" customHeight="1">
      <c r="A1157" s="12">
        <v>1059</v>
      </c>
      <c r="B1157" s="45" t="s">
        <v>13</v>
      </c>
      <c r="C1157" s="45"/>
      <c r="D1157" s="45" t="s">
        <v>13</v>
      </c>
      <c r="E1157" s="14"/>
      <c r="F1157" s="81">
        <v>0</v>
      </c>
      <c r="G1157" s="81">
        <v>0</v>
      </c>
      <c r="H1157" s="45" t="s">
        <v>320</v>
      </c>
      <c r="I1157" s="15">
        <v>3.77</v>
      </c>
      <c r="J1157" s="81">
        <v>1270</v>
      </c>
    </row>
    <row r="1158" spans="1:10" ht="15.75" customHeight="1">
      <c r="A1158" s="12">
        <v>1060</v>
      </c>
      <c r="B1158" s="45" t="s">
        <v>13</v>
      </c>
      <c r="C1158" s="45"/>
      <c r="D1158" s="45" t="s">
        <v>13</v>
      </c>
      <c r="E1158" s="14"/>
      <c r="F1158" s="81">
        <v>0</v>
      </c>
      <c r="G1158" s="81">
        <v>0</v>
      </c>
      <c r="H1158" s="45" t="s">
        <v>315</v>
      </c>
      <c r="I1158" s="17">
        <v>15.1</v>
      </c>
      <c r="J1158" s="81">
        <v>4110</v>
      </c>
    </row>
    <row r="1159" spans="1:10" ht="15.75" customHeight="1">
      <c r="A1159" s="12">
        <v>1061</v>
      </c>
      <c r="B1159" s="45" t="s">
        <v>13</v>
      </c>
      <c r="C1159" s="45"/>
      <c r="D1159" s="45" t="s">
        <v>13</v>
      </c>
      <c r="E1159" s="14"/>
      <c r="F1159" s="81">
        <v>0</v>
      </c>
      <c r="G1159" s="81">
        <v>0</v>
      </c>
      <c r="H1159" s="45" t="s">
        <v>311</v>
      </c>
      <c r="I1159" s="15">
        <v>3.28</v>
      </c>
      <c r="J1159" s="81">
        <v>990</v>
      </c>
    </row>
    <row r="1160" spans="1:10" ht="15.75" customHeight="1">
      <c r="A1160" s="12">
        <v>1062</v>
      </c>
      <c r="B1160" s="45" t="s">
        <v>13</v>
      </c>
      <c r="C1160" s="45"/>
      <c r="D1160" s="45" t="s">
        <v>13</v>
      </c>
      <c r="E1160" s="14"/>
      <c r="F1160" s="81">
        <v>0</v>
      </c>
      <c r="G1160" s="81">
        <v>0</v>
      </c>
      <c r="H1160" s="45" t="s">
        <v>318</v>
      </c>
      <c r="I1160" s="15">
        <v>2.15</v>
      </c>
      <c r="J1160" s="81">
        <v>570</v>
      </c>
    </row>
    <row r="1161" spans="1:10" ht="15.75" customHeight="1">
      <c r="A1161" s="12">
        <v>1063</v>
      </c>
      <c r="B1161" s="45" t="s">
        <v>13</v>
      </c>
      <c r="C1161" s="45"/>
      <c r="D1161" s="45" t="s">
        <v>13</v>
      </c>
      <c r="E1161" s="14"/>
      <c r="F1161" s="81">
        <v>0</v>
      </c>
      <c r="G1161" s="81">
        <v>0</v>
      </c>
      <c r="H1161" s="45" t="s">
        <v>317</v>
      </c>
      <c r="I1161" s="15">
        <v>4.5199999999999996</v>
      </c>
      <c r="J1161" s="81">
        <v>1280</v>
      </c>
    </row>
    <row r="1162" spans="1:10" ht="15.75" customHeight="1">
      <c r="A1162" s="12">
        <v>1064</v>
      </c>
      <c r="B1162" s="45" t="s">
        <v>14</v>
      </c>
      <c r="C1162" s="45"/>
      <c r="D1162" s="45" t="s">
        <v>14</v>
      </c>
      <c r="E1162" s="14"/>
      <c r="F1162" s="81">
        <v>0</v>
      </c>
      <c r="G1162" s="81">
        <v>0</v>
      </c>
      <c r="H1162" s="45" t="s">
        <v>322</v>
      </c>
      <c r="I1162" s="17">
        <v>4.0999999999999996</v>
      </c>
      <c r="J1162" s="81">
        <v>1170</v>
      </c>
    </row>
    <row r="1163" spans="1:10" ht="15.75" customHeight="1">
      <c r="A1163" s="12">
        <v>1065</v>
      </c>
      <c r="B1163" s="45" t="s">
        <v>323</v>
      </c>
      <c r="C1163" s="45"/>
      <c r="D1163" s="45" t="s">
        <v>324</v>
      </c>
      <c r="E1163" s="16">
        <v>19</v>
      </c>
      <c r="F1163" s="81">
        <v>2240</v>
      </c>
      <c r="G1163" s="81">
        <v>2360</v>
      </c>
      <c r="H1163" s="45" t="s">
        <v>15</v>
      </c>
      <c r="I1163" s="45" t="s">
        <v>15</v>
      </c>
      <c r="J1163" s="81">
        <v>0</v>
      </c>
    </row>
    <row r="1164" spans="1:10" ht="15.75" customHeight="1">
      <c r="A1164" s="12">
        <v>1066</v>
      </c>
      <c r="B1164" s="45" t="s">
        <v>325</v>
      </c>
      <c r="C1164" s="45"/>
      <c r="D1164" s="45" t="s">
        <v>326</v>
      </c>
      <c r="E1164" s="17">
        <v>19.7</v>
      </c>
      <c r="F1164" s="81">
        <v>2320</v>
      </c>
      <c r="G1164" s="81">
        <v>2430</v>
      </c>
      <c r="H1164" s="45" t="s">
        <v>15</v>
      </c>
      <c r="I1164" s="45" t="s">
        <v>15</v>
      </c>
      <c r="J1164" s="81">
        <v>0</v>
      </c>
    </row>
    <row r="1165" spans="1:10" ht="15.75" customHeight="1">
      <c r="A1165" s="12">
        <v>1067</v>
      </c>
      <c r="B1165" s="45" t="s">
        <v>327</v>
      </c>
      <c r="C1165" s="45"/>
      <c r="D1165" s="45" t="s">
        <v>328</v>
      </c>
      <c r="E1165" s="15">
        <v>0.95</v>
      </c>
      <c r="F1165" s="81">
        <v>190</v>
      </c>
      <c r="G1165" s="81">
        <v>200</v>
      </c>
      <c r="H1165" s="45" t="s">
        <v>15</v>
      </c>
      <c r="I1165" s="45" t="s">
        <v>15</v>
      </c>
      <c r="J1165" s="81">
        <v>0</v>
      </c>
    </row>
    <row r="1166" spans="1:10" ht="15.75" customHeight="1">
      <c r="A1166" s="12">
        <v>1068</v>
      </c>
      <c r="B1166" s="45" t="s">
        <v>16</v>
      </c>
      <c r="C1166" s="45"/>
      <c r="D1166" s="45" t="s">
        <v>17</v>
      </c>
      <c r="E1166" s="17">
        <v>8.4</v>
      </c>
      <c r="F1166" s="81">
        <v>920</v>
      </c>
      <c r="G1166" s="81">
        <v>1030</v>
      </c>
      <c r="H1166" s="45" t="s">
        <v>18</v>
      </c>
      <c r="I1166" s="15">
        <v>2.95</v>
      </c>
      <c r="J1166" s="81">
        <v>1140</v>
      </c>
    </row>
    <row r="1167" spans="1:10" ht="15.75" customHeight="1">
      <c r="A1167" s="12">
        <v>1069</v>
      </c>
      <c r="B1167" s="45" t="s">
        <v>329</v>
      </c>
      <c r="C1167" s="45"/>
      <c r="D1167" s="45" t="s">
        <v>17</v>
      </c>
      <c r="E1167" s="17">
        <v>8.4</v>
      </c>
      <c r="F1167" s="81">
        <v>920</v>
      </c>
      <c r="G1167" s="81">
        <v>1030</v>
      </c>
      <c r="H1167" s="45" t="s">
        <v>330</v>
      </c>
      <c r="I1167" s="17">
        <v>2.9</v>
      </c>
      <c r="J1167" s="81">
        <v>1540</v>
      </c>
    </row>
    <row r="1168" spans="1:10" ht="15.75" customHeight="1">
      <c r="A1168" s="12">
        <v>1070</v>
      </c>
      <c r="B1168" s="45" t="s">
        <v>19</v>
      </c>
      <c r="C1168" s="45"/>
      <c r="D1168" s="45" t="s">
        <v>20</v>
      </c>
      <c r="E1168" s="17">
        <v>11.7</v>
      </c>
      <c r="F1168" s="81">
        <v>1190</v>
      </c>
      <c r="G1168" s="81">
        <v>1300</v>
      </c>
      <c r="H1168" s="45" t="s">
        <v>21</v>
      </c>
      <c r="I1168" s="15">
        <v>3.65</v>
      </c>
      <c r="J1168" s="81">
        <v>1320</v>
      </c>
    </row>
    <row r="1169" spans="1:10" ht="15.75" customHeight="1">
      <c r="A1169" s="12">
        <v>1071</v>
      </c>
      <c r="B1169" s="45" t="s">
        <v>331</v>
      </c>
      <c r="C1169" s="45"/>
      <c r="D1169" s="45" t="s">
        <v>20</v>
      </c>
      <c r="E1169" s="17">
        <v>11.7</v>
      </c>
      <c r="F1169" s="81">
        <v>1190</v>
      </c>
      <c r="G1169" s="81">
        <v>1300</v>
      </c>
      <c r="H1169" s="45" t="s">
        <v>332</v>
      </c>
      <c r="I1169" s="17">
        <v>3.7</v>
      </c>
      <c r="J1169" s="81">
        <v>1930</v>
      </c>
    </row>
    <row r="1170" spans="1:10" ht="15.75" customHeight="1">
      <c r="A1170" s="12">
        <v>1072</v>
      </c>
      <c r="B1170" s="45" t="s">
        <v>177</v>
      </c>
      <c r="C1170" s="45"/>
      <c r="D1170" s="45" t="s">
        <v>23</v>
      </c>
      <c r="E1170" s="15">
        <v>9.15</v>
      </c>
      <c r="F1170" s="81">
        <v>1030</v>
      </c>
      <c r="G1170" s="81">
        <v>1140</v>
      </c>
      <c r="H1170" s="45" t="s">
        <v>178</v>
      </c>
      <c r="I1170" s="17">
        <v>3.8</v>
      </c>
      <c r="J1170" s="81">
        <v>2090</v>
      </c>
    </row>
    <row r="1171" spans="1:10" ht="15.75" customHeight="1">
      <c r="A1171" s="12">
        <v>1073</v>
      </c>
      <c r="B1171" s="45" t="s">
        <v>22</v>
      </c>
      <c r="C1171" s="45"/>
      <c r="D1171" s="45" t="s">
        <v>23</v>
      </c>
      <c r="E1171" s="15">
        <v>9.15</v>
      </c>
      <c r="F1171" s="81">
        <v>1030</v>
      </c>
      <c r="G1171" s="81">
        <v>1140</v>
      </c>
      <c r="H1171" s="45" t="s">
        <v>24</v>
      </c>
      <c r="I1171" s="17">
        <v>3.9</v>
      </c>
      <c r="J1171" s="81">
        <v>1390</v>
      </c>
    </row>
    <row r="1172" spans="1:10" ht="15.75" customHeight="1">
      <c r="A1172" s="12">
        <v>1074</v>
      </c>
      <c r="B1172" s="45" t="s">
        <v>25</v>
      </c>
      <c r="C1172" s="45"/>
      <c r="D1172" s="45" t="s">
        <v>26</v>
      </c>
      <c r="E1172" s="17">
        <v>12.1</v>
      </c>
      <c r="F1172" s="81">
        <v>1390</v>
      </c>
      <c r="G1172" s="81">
        <v>1540</v>
      </c>
      <c r="H1172" s="45" t="s">
        <v>27</v>
      </c>
      <c r="I1172" s="15">
        <v>5.25</v>
      </c>
      <c r="J1172" s="81">
        <v>1680</v>
      </c>
    </row>
    <row r="1173" spans="1:10" ht="15.75" customHeight="1">
      <c r="A1173" s="12">
        <v>1075</v>
      </c>
      <c r="B1173" s="45" t="s">
        <v>179</v>
      </c>
      <c r="C1173" s="45"/>
      <c r="D1173" s="45" t="s">
        <v>26</v>
      </c>
      <c r="E1173" s="17">
        <v>12.1</v>
      </c>
      <c r="F1173" s="81">
        <v>1390</v>
      </c>
      <c r="G1173" s="81">
        <v>1540</v>
      </c>
      <c r="H1173" s="45" t="s">
        <v>180</v>
      </c>
      <c r="I1173" s="17">
        <v>4.7</v>
      </c>
      <c r="J1173" s="81">
        <v>2580</v>
      </c>
    </row>
    <row r="1174" spans="1:10" ht="15.75" customHeight="1">
      <c r="A1174" s="12">
        <v>1076</v>
      </c>
      <c r="B1174" s="45" t="s">
        <v>336</v>
      </c>
      <c r="C1174" s="45"/>
      <c r="D1174" s="45" t="s">
        <v>334</v>
      </c>
      <c r="E1174" s="15">
        <v>11.45</v>
      </c>
      <c r="F1174" s="81">
        <v>1090</v>
      </c>
      <c r="G1174" s="81">
        <v>1210</v>
      </c>
      <c r="H1174" s="45" t="s">
        <v>337</v>
      </c>
      <c r="I1174" s="15">
        <v>4.55</v>
      </c>
      <c r="J1174" s="81">
        <v>1600</v>
      </c>
    </row>
    <row r="1175" spans="1:10" ht="15.75" customHeight="1">
      <c r="A1175" s="12">
        <v>1077</v>
      </c>
      <c r="B1175" s="45" t="s">
        <v>333</v>
      </c>
      <c r="C1175" s="45"/>
      <c r="D1175" s="45" t="s">
        <v>334</v>
      </c>
      <c r="E1175" s="15">
        <v>11.45</v>
      </c>
      <c r="F1175" s="81">
        <v>1090</v>
      </c>
      <c r="G1175" s="81">
        <v>1210</v>
      </c>
      <c r="H1175" s="45" t="s">
        <v>335</v>
      </c>
      <c r="I1175" s="15">
        <v>4.6500000000000004</v>
      </c>
      <c r="J1175" s="81">
        <v>2340</v>
      </c>
    </row>
    <row r="1176" spans="1:10" ht="15.75" customHeight="1">
      <c r="A1176" s="12">
        <v>1078</v>
      </c>
      <c r="B1176" s="45" t="s">
        <v>338</v>
      </c>
      <c r="C1176" s="45"/>
      <c r="D1176" s="45" t="s">
        <v>339</v>
      </c>
      <c r="E1176" s="15">
        <v>12.85</v>
      </c>
      <c r="F1176" s="81">
        <v>1370</v>
      </c>
      <c r="G1176" s="81">
        <v>1520</v>
      </c>
      <c r="H1176" s="45" t="s">
        <v>340</v>
      </c>
      <c r="I1176" s="17">
        <v>5.9</v>
      </c>
      <c r="J1176" s="81">
        <v>1860</v>
      </c>
    </row>
    <row r="1177" spans="1:10" ht="15.75" customHeight="1">
      <c r="A1177" s="12">
        <v>1079</v>
      </c>
      <c r="B1177" s="45" t="s">
        <v>341</v>
      </c>
      <c r="C1177" s="45"/>
      <c r="D1177" s="45" t="s">
        <v>339</v>
      </c>
      <c r="E1177" s="15">
        <v>12.85</v>
      </c>
      <c r="F1177" s="81">
        <v>1370</v>
      </c>
      <c r="G1177" s="81">
        <v>1520</v>
      </c>
      <c r="H1177" s="45" t="s">
        <v>342</v>
      </c>
      <c r="I1177" s="17">
        <v>6.1</v>
      </c>
      <c r="J1177" s="81">
        <v>2960</v>
      </c>
    </row>
    <row r="1178" spans="1:10" ht="15.75" customHeight="1">
      <c r="A1178" s="12">
        <v>1080</v>
      </c>
      <c r="B1178" s="45" t="s">
        <v>343</v>
      </c>
      <c r="C1178" s="45"/>
      <c r="D1178" s="45" t="s">
        <v>29</v>
      </c>
      <c r="E1178" s="17">
        <v>10.6</v>
      </c>
      <c r="F1178" s="81">
        <v>1130</v>
      </c>
      <c r="G1178" s="81">
        <v>1240</v>
      </c>
      <c r="H1178" s="45" t="s">
        <v>344</v>
      </c>
      <c r="I1178" s="15">
        <v>4.6500000000000004</v>
      </c>
      <c r="J1178" s="81">
        <v>2580</v>
      </c>
    </row>
    <row r="1179" spans="1:10" ht="15.75" customHeight="1">
      <c r="A1179" s="12">
        <v>1081</v>
      </c>
      <c r="B1179" s="45" t="s">
        <v>28</v>
      </c>
      <c r="C1179" s="45"/>
      <c r="D1179" s="45" t="s">
        <v>29</v>
      </c>
      <c r="E1179" s="17">
        <v>10.6</v>
      </c>
      <c r="F1179" s="81">
        <v>1130</v>
      </c>
      <c r="G1179" s="81">
        <v>1240</v>
      </c>
      <c r="H1179" s="45" t="s">
        <v>30</v>
      </c>
      <c r="I1179" s="15">
        <v>4.6399999999999997</v>
      </c>
      <c r="J1179" s="81">
        <v>1820</v>
      </c>
    </row>
    <row r="1180" spans="1:10" ht="15.75" customHeight="1">
      <c r="A1180" s="12">
        <v>1082</v>
      </c>
      <c r="B1180" s="45" t="s">
        <v>345</v>
      </c>
      <c r="C1180" s="45"/>
      <c r="D1180" s="45" t="s">
        <v>32</v>
      </c>
      <c r="E1180" s="15">
        <v>15.55</v>
      </c>
      <c r="F1180" s="81">
        <v>1500</v>
      </c>
      <c r="G1180" s="81">
        <v>1650</v>
      </c>
      <c r="H1180" s="45" t="s">
        <v>346</v>
      </c>
      <c r="I1180" s="15">
        <v>5.14</v>
      </c>
      <c r="J1180" s="81">
        <v>3230</v>
      </c>
    </row>
    <row r="1181" spans="1:10" ht="15.75" customHeight="1">
      <c r="A1181" s="12">
        <v>1083</v>
      </c>
      <c r="B1181" s="45" t="s">
        <v>31</v>
      </c>
      <c r="C1181" s="45"/>
      <c r="D1181" s="45" t="s">
        <v>32</v>
      </c>
      <c r="E1181" s="15">
        <v>15.55</v>
      </c>
      <c r="F1181" s="81">
        <v>1500</v>
      </c>
      <c r="G1181" s="81">
        <v>1650</v>
      </c>
      <c r="H1181" s="45" t="s">
        <v>33</v>
      </c>
      <c r="I1181" s="15">
        <v>6.48</v>
      </c>
      <c r="J1181" s="81">
        <v>2070</v>
      </c>
    </row>
    <row r="1182" spans="1:10" ht="15.75" customHeight="1">
      <c r="A1182" s="12">
        <v>1084</v>
      </c>
      <c r="B1182" s="45" t="s">
        <v>34</v>
      </c>
      <c r="C1182" s="45"/>
      <c r="D1182" s="45" t="s">
        <v>35</v>
      </c>
      <c r="E1182" s="15">
        <v>11.55</v>
      </c>
      <c r="F1182" s="81">
        <v>1290</v>
      </c>
      <c r="G1182" s="81">
        <v>1420</v>
      </c>
      <c r="H1182" s="45" t="s">
        <v>37</v>
      </c>
      <c r="I1182" s="17">
        <v>5.4</v>
      </c>
      <c r="J1182" s="81">
        <v>2170</v>
      </c>
    </row>
    <row r="1183" spans="1:10" ht="15.75" customHeight="1">
      <c r="A1183" s="12">
        <v>1085</v>
      </c>
      <c r="B1183" s="45" t="s">
        <v>181</v>
      </c>
      <c r="C1183" s="45"/>
      <c r="D1183" s="45" t="s">
        <v>35</v>
      </c>
      <c r="E1183" s="15">
        <v>11.55</v>
      </c>
      <c r="F1183" s="81">
        <v>1290</v>
      </c>
      <c r="G1183" s="81">
        <v>1420</v>
      </c>
      <c r="H1183" s="45" t="s">
        <v>182</v>
      </c>
      <c r="I1183" s="15">
        <v>5.55</v>
      </c>
      <c r="J1183" s="81">
        <v>2980</v>
      </c>
    </row>
    <row r="1184" spans="1:10" ht="15.75" customHeight="1">
      <c r="A1184" s="12">
        <v>1086</v>
      </c>
      <c r="B1184" s="45" t="s">
        <v>34</v>
      </c>
      <c r="C1184" s="45"/>
      <c r="D1184" s="45" t="s">
        <v>35</v>
      </c>
      <c r="E1184" s="15">
        <v>11.55</v>
      </c>
      <c r="F1184" s="81">
        <v>1290</v>
      </c>
      <c r="G1184" s="81">
        <v>1420</v>
      </c>
      <c r="H1184" s="45" t="s">
        <v>36</v>
      </c>
      <c r="I1184" s="17">
        <v>5.6</v>
      </c>
      <c r="J1184" s="81">
        <v>2170</v>
      </c>
    </row>
    <row r="1185" spans="1:10" ht="15.75" customHeight="1">
      <c r="A1185" s="12">
        <v>1087</v>
      </c>
      <c r="B1185" s="45" t="s">
        <v>38</v>
      </c>
      <c r="C1185" s="45"/>
      <c r="D1185" s="45" t="s">
        <v>39</v>
      </c>
      <c r="E1185" s="17">
        <v>16.8</v>
      </c>
      <c r="F1185" s="81">
        <v>1710</v>
      </c>
      <c r="G1185" s="81">
        <v>1870</v>
      </c>
      <c r="H1185" s="45" t="s">
        <v>40</v>
      </c>
      <c r="I1185" s="17">
        <v>7.5</v>
      </c>
      <c r="J1185" s="81">
        <v>2500</v>
      </c>
    </row>
    <row r="1186" spans="1:10" ht="15.75" customHeight="1">
      <c r="A1186" s="12">
        <v>1088</v>
      </c>
      <c r="B1186" s="45" t="s">
        <v>183</v>
      </c>
      <c r="C1186" s="45"/>
      <c r="D1186" s="45" t="s">
        <v>39</v>
      </c>
      <c r="E1186" s="17">
        <v>16.8</v>
      </c>
      <c r="F1186" s="81">
        <v>1710</v>
      </c>
      <c r="G1186" s="81">
        <v>1870</v>
      </c>
      <c r="H1186" s="45" t="s">
        <v>184</v>
      </c>
      <c r="I1186" s="15">
        <v>7.05</v>
      </c>
      <c r="J1186" s="81">
        <v>3670</v>
      </c>
    </row>
    <row r="1187" spans="1:10" ht="15.75" customHeight="1">
      <c r="A1187" s="12">
        <v>1089</v>
      </c>
      <c r="B1187" s="45" t="s">
        <v>41</v>
      </c>
      <c r="C1187" s="45"/>
      <c r="D1187" s="45" t="s">
        <v>42</v>
      </c>
      <c r="E1187" s="17">
        <v>13.8</v>
      </c>
      <c r="F1187" s="81">
        <v>1500</v>
      </c>
      <c r="G1187" s="81">
        <v>1650</v>
      </c>
      <c r="H1187" s="45" t="s">
        <v>43</v>
      </c>
      <c r="I1187" s="17">
        <v>7.7</v>
      </c>
      <c r="J1187" s="81">
        <v>2660</v>
      </c>
    </row>
    <row r="1188" spans="1:10" ht="15.75" customHeight="1">
      <c r="A1188" s="12">
        <v>1090</v>
      </c>
      <c r="B1188" s="45" t="s">
        <v>347</v>
      </c>
      <c r="C1188" s="45"/>
      <c r="D1188" s="45" t="s">
        <v>42</v>
      </c>
      <c r="E1188" s="17">
        <v>13.8</v>
      </c>
      <c r="F1188" s="81">
        <v>1500</v>
      </c>
      <c r="G1188" s="81">
        <v>1650</v>
      </c>
      <c r="H1188" s="45" t="s">
        <v>348</v>
      </c>
      <c r="I1188" s="17">
        <v>7.1</v>
      </c>
      <c r="J1188" s="81">
        <v>3940</v>
      </c>
    </row>
    <row r="1189" spans="1:10" ht="15.75" customHeight="1">
      <c r="A1189" s="12">
        <v>1091</v>
      </c>
      <c r="B1189" s="45" t="s">
        <v>44</v>
      </c>
      <c r="C1189" s="45"/>
      <c r="D1189" s="45" t="s">
        <v>45</v>
      </c>
      <c r="E1189" s="15">
        <v>18.25</v>
      </c>
      <c r="F1189" s="81">
        <v>2160</v>
      </c>
      <c r="G1189" s="81">
        <v>2400</v>
      </c>
      <c r="H1189" s="45" t="s">
        <v>46</v>
      </c>
      <c r="I1189" s="15">
        <v>9.0500000000000007</v>
      </c>
      <c r="J1189" s="81">
        <v>3190</v>
      </c>
    </row>
    <row r="1190" spans="1:10" ht="15.75" customHeight="1">
      <c r="A1190" s="12">
        <v>1092</v>
      </c>
      <c r="B1190" s="45" t="s">
        <v>349</v>
      </c>
      <c r="C1190" s="45"/>
      <c r="D1190" s="45" t="s">
        <v>45</v>
      </c>
      <c r="E1190" s="15">
        <v>18.25</v>
      </c>
      <c r="F1190" s="81">
        <v>2160</v>
      </c>
      <c r="G1190" s="81">
        <v>2400</v>
      </c>
      <c r="H1190" s="45" t="s">
        <v>350</v>
      </c>
      <c r="I1190" s="15">
        <v>9.0500000000000007</v>
      </c>
      <c r="J1190" s="81">
        <v>4910</v>
      </c>
    </row>
    <row r="1191" spans="1:10" ht="15.75" customHeight="1">
      <c r="A1191" s="12">
        <v>1093</v>
      </c>
      <c r="B1191" s="45" t="s">
        <v>351</v>
      </c>
      <c r="C1191" s="45"/>
      <c r="D1191" s="45" t="s">
        <v>352</v>
      </c>
      <c r="E1191" s="15">
        <v>6.35</v>
      </c>
      <c r="F1191" s="81">
        <v>840</v>
      </c>
      <c r="G1191" s="81">
        <v>930</v>
      </c>
      <c r="H1191" s="45" t="s">
        <v>15</v>
      </c>
      <c r="I1191" s="45" t="s">
        <v>15</v>
      </c>
      <c r="J1191" s="81">
        <v>0</v>
      </c>
    </row>
    <row r="1192" spans="1:10" ht="15.75" customHeight="1">
      <c r="A1192" s="12">
        <v>1094</v>
      </c>
      <c r="B1192" s="45" t="s">
        <v>353</v>
      </c>
      <c r="C1192" s="45"/>
      <c r="D1192" s="45" t="s">
        <v>354</v>
      </c>
      <c r="E1192" s="15">
        <v>6.35</v>
      </c>
      <c r="F1192" s="81">
        <v>890</v>
      </c>
      <c r="G1192" s="81">
        <v>950</v>
      </c>
      <c r="H1192" s="45" t="s">
        <v>15</v>
      </c>
      <c r="I1192" s="45" t="s">
        <v>15</v>
      </c>
      <c r="J1192" s="81">
        <v>0</v>
      </c>
    </row>
    <row r="1193" spans="1:10" ht="15.75" customHeight="1">
      <c r="A1193" s="12">
        <v>1095</v>
      </c>
      <c r="B1193" s="45" t="s">
        <v>47</v>
      </c>
      <c r="C1193" s="45"/>
      <c r="D1193" s="45" t="s">
        <v>48</v>
      </c>
      <c r="E1193" s="17">
        <v>6.7</v>
      </c>
      <c r="F1193" s="81">
        <v>890</v>
      </c>
      <c r="G1193" s="81">
        <v>980</v>
      </c>
      <c r="H1193" s="45" t="s">
        <v>15</v>
      </c>
      <c r="I1193" s="45" t="s">
        <v>15</v>
      </c>
      <c r="J1193" s="81">
        <v>0</v>
      </c>
    </row>
    <row r="1194" spans="1:10" ht="15.75" customHeight="1">
      <c r="A1194" s="12">
        <v>1096</v>
      </c>
      <c r="B1194" s="45" t="s">
        <v>49</v>
      </c>
      <c r="C1194" s="45"/>
      <c r="D1194" s="45" t="s">
        <v>50</v>
      </c>
      <c r="E1194" s="17">
        <v>8.8000000000000007</v>
      </c>
      <c r="F1194" s="81">
        <v>1120</v>
      </c>
      <c r="G1194" s="81">
        <v>1200</v>
      </c>
      <c r="H1194" s="45" t="s">
        <v>15</v>
      </c>
      <c r="I1194" s="45" t="s">
        <v>15</v>
      </c>
      <c r="J1194" s="81">
        <v>0</v>
      </c>
    </row>
    <row r="1195" spans="1:10" ht="15.75" customHeight="1">
      <c r="A1195" s="12">
        <v>1097</v>
      </c>
      <c r="B1195" s="45" t="s">
        <v>355</v>
      </c>
      <c r="C1195" s="45"/>
      <c r="D1195" s="45" t="s">
        <v>356</v>
      </c>
      <c r="E1195" s="17">
        <v>8.1999999999999993</v>
      </c>
      <c r="F1195" s="81">
        <v>1220</v>
      </c>
      <c r="G1195" s="81">
        <v>1300</v>
      </c>
      <c r="H1195" s="45" t="s">
        <v>15</v>
      </c>
      <c r="I1195" s="45" t="s">
        <v>15</v>
      </c>
      <c r="J1195" s="81">
        <v>0</v>
      </c>
    </row>
    <row r="1196" spans="1:10" ht="15.75" customHeight="1">
      <c r="A1196" s="12">
        <v>1098</v>
      </c>
      <c r="B1196" s="45" t="s">
        <v>357</v>
      </c>
      <c r="C1196" s="45"/>
      <c r="D1196" s="45" t="s">
        <v>52</v>
      </c>
      <c r="E1196" s="17">
        <v>5.3</v>
      </c>
      <c r="F1196" s="81">
        <v>840</v>
      </c>
      <c r="G1196" s="81">
        <v>920</v>
      </c>
      <c r="H1196" s="45" t="s">
        <v>358</v>
      </c>
      <c r="I1196" s="15">
        <v>1.75</v>
      </c>
      <c r="J1196" s="81">
        <v>1110</v>
      </c>
    </row>
    <row r="1197" spans="1:10" ht="15.75" customHeight="1">
      <c r="A1197" s="12">
        <v>1099</v>
      </c>
      <c r="B1197" s="45" t="s">
        <v>51</v>
      </c>
      <c r="C1197" s="45"/>
      <c r="D1197" s="45" t="s">
        <v>52</v>
      </c>
      <c r="E1197" s="17">
        <v>5.3</v>
      </c>
      <c r="F1197" s="81">
        <v>840</v>
      </c>
      <c r="G1197" s="81">
        <v>920</v>
      </c>
      <c r="H1197" s="45" t="s">
        <v>53</v>
      </c>
      <c r="I1197" s="17">
        <v>2.1</v>
      </c>
      <c r="J1197" s="81">
        <v>790</v>
      </c>
    </row>
    <row r="1198" spans="1:10" ht="15.75" customHeight="1">
      <c r="A1198" s="12">
        <v>1100</v>
      </c>
      <c r="B1198" s="45" t="s">
        <v>360</v>
      </c>
      <c r="C1198" s="45"/>
      <c r="D1198" s="45" t="s">
        <v>55</v>
      </c>
      <c r="E1198" s="15">
        <v>8.25</v>
      </c>
      <c r="F1198" s="81">
        <v>930</v>
      </c>
      <c r="G1198" s="81">
        <v>1010</v>
      </c>
      <c r="H1198" s="45" t="s">
        <v>361</v>
      </c>
      <c r="I1198" s="15">
        <v>2.65</v>
      </c>
      <c r="J1198" s="81">
        <v>1340</v>
      </c>
    </row>
    <row r="1199" spans="1:10" ht="15.75" customHeight="1">
      <c r="A1199" s="12">
        <v>1101</v>
      </c>
      <c r="B1199" s="45" t="s">
        <v>54</v>
      </c>
      <c r="C1199" s="45"/>
      <c r="D1199" s="45" t="s">
        <v>55</v>
      </c>
      <c r="E1199" s="15">
        <v>8.25</v>
      </c>
      <c r="F1199" s="81">
        <v>930</v>
      </c>
      <c r="G1199" s="81">
        <v>1010</v>
      </c>
      <c r="H1199" s="45" t="s">
        <v>359</v>
      </c>
      <c r="I1199" s="17">
        <v>2.4</v>
      </c>
      <c r="J1199" s="81">
        <v>860</v>
      </c>
    </row>
    <row r="1200" spans="1:10" ht="15.75" customHeight="1">
      <c r="A1200" s="12">
        <v>1102</v>
      </c>
      <c r="B1200" s="45" t="s">
        <v>362</v>
      </c>
      <c r="C1200" s="45"/>
      <c r="D1200" s="45" t="s">
        <v>57</v>
      </c>
      <c r="E1200" s="17">
        <v>6.1</v>
      </c>
      <c r="F1200" s="81">
        <v>890</v>
      </c>
      <c r="G1200" s="81">
        <v>970</v>
      </c>
      <c r="H1200" s="45" t="s">
        <v>363</v>
      </c>
      <c r="I1200" s="17">
        <v>2.5</v>
      </c>
      <c r="J1200" s="81">
        <v>1320</v>
      </c>
    </row>
    <row r="1201" spans="1:10" ht="15.75" customHeight="1">
      <c r="A1201" s="12">
        <v>1103</v>
      </c>
      <c r="B1201" s="45" t="s">
        <v>56</v>
      </c>
      <c r="C1201" s="45"/>
      <c r="D1201" s="45" t="s">
        <v>57</v>
      </c>
      <c r="E1201" s="17">
        <v>6.1</v>
      </c>
      <c r="F1201" s="81">
        <v>890</v>
      </c>
      <c r="G1201" s="81">
        <v>970</v>
      </c>
      <c r="H1201" s="45" t="s">
        <v>58</v>
      </c>
      <c r="I1201" s="17">
        <v>2.4</v>
      </c>
      <c r="J1201" s="81">
        <v>930</v>
      </c>
    </row>
    <row r="1202" spans="1:10" ht="15.75" customHeight="1">
      <c r="A1202" s="12">
        <v>1104</v>
      </c>
      <c r="B1202" s="45" t="s">
        <v>364</v>
      </c>
      <c r="C1202" s="45"/>
      <c r="D1202" s="45" t="s">
        <v>60</v>
      </c>
      <c r="E1202" s="15">
        <v>8.25</v>
      </c>
      <c r="F1202" s="81">
        <v>970</v>
      </c>
      <c r="G1202" s="81">
        <v>1060</v>
      </c>
      <c r="H1202" s="45" t="s">
        <v>365</v>
      </c>
      <c r="I1202" s="15">
        <v>3.05</v>
      </c>
      <c r="J1202" s="81">
        <v>1660</v>
      </c>
    </row>
    <row r="1203" spans="1:10" ht="15.75" customHeight="1">
      <c r="A1203" s="12">
        <v>1105</v>
      </c>
      <c r="B1203" s="45" t="s">
        <v>59</v>
      </c>
      <c r="C1203" s="45"/>
      <c r="D1203" s="45" t="s">
        <v>60</v>
      </c>
      <c r="E1203" s="15">
        <v>8.25</v>
      </c>
      <c r="F1203" s="81">
        <v>970</v>
      </c>
      <c r="G1203" s="81">
        <v>1060</v>
      </c>
      <c r="H1203" s="45" t="s">
        <v>61</v>
      </c>
      <c r="I1203" s="15">
        <v>3.05</v>
      </c>
      <c r="J1203" s="81">
        <v>1110</v>
      </c>
    </row>
    <row r="1204" spans="1:10" ht="15.75" customHeight="1">
      <c r="A1204" s="12">
        <v>1106</v>
      </c>
      <c r="B1204" s="45" t="s">
        <v>366</v>
      </c>
      <c r="C1204" s="45"/>
      <c r="D1204" s="45" t="s">
        <v>63</v>
      </c>
      <c r="E1204" s="17">
        <v>6.8</v>
      </c>
      <c r="F1204" s="81">
        <v>1100</v>
      </c>
      <c r="G1204" s="81">
        <v>1160</v>
      </c>
      <c r="H1204" s="45" t="s">
        <v>367</v>
      </c>
      <c r="I1204" s="17">
        <v>2.9</v>
      </c>
      <c r="J1204" s="81">
        <v>1570</v>
      </c>
    </row>
    <row r="1205" spans="1:10" ht="15.75" customHeight="1">
      <c r="A1205" s="12">
        <v>1107</v>
      </c>
      <c r="B1205" s="45" t="s">
        <v>62</v>
      </c>
      <c r="C1205" s="45"/>
      <c r="D1205" s="45" t="s">
        <v>63</v>
      </c>
      <c r="E1205" s="17">
        <v>6.8</v>
      </c>
      <c r="F1205" s="81">
        <v>1100</v>
      </c>
      <c r="G1205" s="81">
        <v>1160</v>
      </c>
      <c r="H1205" s="45" t="s">
        <v>64</v>
      </c>
      <c r="I1205" s="15">
        <v>3.07</v>
      </c>
      <c r="J1205" s="81">
        <v>1070</v>
      </c>
    </row>
    <row r="1206" spans="1:10" ht="15.75" customHeight="1">
      <c r="A1206" s="12">
        <v>1108</v>
      </c>
      <c r="B1206" s="45" t="s">
        <v>65</v>
      </c>
      <c r="C1206" s="45"/>
      <c r="D1206" s="45" t="s">
        <v>66</v>
      </c>
      <c r="E1206" s="15">
        <v>7.15</v>
      </c>
      <c r="F1206" s="81">
        <v>1130</v>
      </c>
      <c r="G1206" s="81">
        <v>1170</v>
      </c>
      <c r="H1206" s="45" t="s">
        <v>67</v>
      </c>
      <c r="I1206" s="15">
        <v>3.65</v>
      </c>
      <c r="J1206" s="81">
        <v>1290</v>
      </c>
    </row>
    <row r="1207" spans="1:10" ht="15.75" customHeight="1">
      <c r="A1207" s="12">
        <v>1109</v>
      </c>
      <c r="B1207" s="45" t="s">
        <v>368</v>
      </c>
      <c r="C1207" s="45"/>
      <c r="D1207" s="45" t="s">
        <v>66</v>
      </c>
      <c r="E1207" s="15">
        <v>7.15</v>
      </c>
      <c r="F1207" s="81">
        <v>1130</v>
      </c>
      <c r="G1207" s="81">
        <v>1170</v>
      </c>
      <c r="H1207" s="45" t="s">
        <v>369</v>
      </c>
      <c r="I1207" s="15">
        <v>3.55</v>
      </c>
      <c r="J1207" s="81">
        <v>2000</v>
      </c>
    </row>
    <row r="1208" spans="1:10" ht="15.75" customHeight="1">
      <c r="A1208" s="12">
        <v>1110</v>
      </c>
      <c r="B1208" s="45" t="s">
        <v>370</v>
      </c>
      <c r="C1208" s="45"/>
      <c r="D1208" s="45" t="s">
        <v>69</v>
      </c>
      <c r="E1208" s="15">
        <v>8.75</v>
      </c>
      <c r="F1208" s="81">
        <v>1260</v>
      </c>
      <c r="G1208" s="81">
        <v>1370</v>
      </c>
      <c r="H1208" s="45" t="s">
        <v>371</v>
      </c>
      <c r="I1208" s="17">
        <v>3.8</v>
      </c>
      <c r="J1208" s="81">
        <v>2040</v>
      </c>
    </row>
    <row r="1209" spans="1:10" ht="15.75" customHeight="1">
      <c r="A1209" s="12">
        <v>1111</v>
      </c>
      <c r="B1209" s="45" t="s">
        <v>68</v>
      </c>
      <c r="C1209" s="45"/>
      <c r="D1209" s="45" t="s">
        <v>69</v>
      </c>
      <c r="E1209" s="15">
        <v>8.75</v>
      </c>
      <c r="F1209" s="81">
        <v>1260</v>
      </c>
      <c r="G1209" s="81">
        <v>1370</v>
      </c>
      <c r="H1209" s="45" t="s">
        <v>70</v>
      </c>
      <c r="I1209" s="15">
        <v>3.75</v>
      </c>
      <c r="J1209" s="81">
        <v>1380</v>
      </c>
    </row>
    <row r="1210" spans="1:10" ht="15.75" customHeight="1">
      <c r="A1210" s="12">
        <v>1112</v>
      </c>
      <c r="B1210" s="45" t="s">
        <v>372</v>
      </c>
      <c r="C1210" s="45"/>
      <c r="D1210" s="45" t="s">
        <v>72</v>
      </c>
      <c r="E1210" s="15">
        <v>8.85</v>
      </c>
      <c r="F1210" s="81">
        <v>1300</v>
      </c>
      <c r="G1210" s="81">
        <v>1410</v>
      </c>
      <c r="H1210" s="45" t="s">
        <v>373</v>
      </c>
      <c r="I1210" s="17">
        <v>3.9</v>
      </c>
      <c r="J1210" s="81">
        <v>2610</v>
      </c>
    </row>
    <row r="1211" spans="1:10" ht="15.75" customHeight="1">
      <c r="A1211" s="12">
        <v>1113</v>
      </c>
      <c r="B1211" s="45" t="s">
        <v>71</v>
      </c>
      <c r="C1211" s="45"/>
      <c r="D1211" s="45" t="s">
        <v>72</v>
      </c>
      <c r="E1211" s="15">
        <v>8.85</v>
      </c>
      <c r="F1211" s="81">
        <v>1300</v>
      </c>
      <c r="G1211" s="81">
        <v>1410</v>
      </c>
      <c r="H1211" s="45" t="s">
        <v>73</v>
      </c>
      <c r="I1211" s="17">
        <v>4.8</v>
      </c>
      <c r="J1211" s="81">
        <v>1670</v>
      </c>
    </row>
    <row r="1212" spans="1:10" ht="15.75" customHeight="1">
      <c r="A1212" s="12">
        <v>1114</v>
      </c>
      <c r="B1212" s="45" t="s">
        <v>374</v>
      </c>
      <c r="C1212" s="45"/>
      <c r="D1212" s="45" t="s">
        <v>75</v>
      </c>
      <c r="E1212" s="17">
        <v>9.8000000000000007</v>
      </c>
      <c r="F1212" s="81">
        <v>1260</v>
      </c>
      <c r="G1212" s="81">
        <v>1350</v>
      </c>
      <c r="H1212" s="45" t="s">
        <v>358</v>
      </c>
      <c r="I1212" s="15">
        <v>1.75</v>
      </c>
      <c r="J1212" s="81">
        <v>1110</v>
      </c>
    </row>
    <row r="1213" spans="1:10" ht="15.75" customHeight="1">
      <c r="A1213" s="12">
        <v>1115</v>
      </c>
      <c r="B1213" s="45" t="s">
        <v>74</v>
      </c>
      <c r="C1213" s="45"/>
      <c r="D1213" s="45" t="s">
        <v>75</v>
      </c>
      <c r="E1213" s="17">
        <v>9.8000000000000007</v>
      </c>
      <c r="F1213" s="81">
        <v>1260</v>
      </c>
      <c r="G1213" s="81">
        <v>1350</v>
      </c>
      <c r="H1213" s="45" t="s">
        <v>53</v>
      </c>
      <c r="I1213" s="17">
        <v>2.1</v>
      </c>
      <c r="J1213" s="81">
        <v>790</v>
      </c>
    </row>
    <row r="1214" spans="1:10" ht="15.75" customHeight="1">
      <c r="A1214" s="12">
        <v>1116</v>
      </c>
      <c r="B1214" s="45" t="s">
        <v>375</v>
      </c>
      <c r="C1214" s="45"/>
      <c r="D1214" s="45" t="s">
        <v>77</v>
      </c>
      <c r="E1214" s="17">
        <v>9.1</v>
      </c>
      <c r="F1214" s="81">
        <v>1430</v>
      </c>
      <c r="G1214" s="81">
        <v>1520</v>
      </c>
      <c r="H1214" s="45" t="s">
        <v>363</v>
      </c>
      <c r="I1214" s="17">
        <v>2.5</v>
      </c>
      <c r="J1214" s="81">
        <v>1320</v>
      </c>
    </row>
    <row r="1215" spans="1:10" ht="15.75" customHeight="1">
      <c r="A1215" s="12">
        <v>1117</v>
      </c>
      <c r="B1215" s="45" t="s">
        <v>76</v>
      </c>
      <c r="C1215" s="45"/>
      <c r="D1215" s="45" t="s">
        <v>77</v>
      </c>
      <c r="E1215" s="17">
        <v>9.1</v>
      </c>
      <c r="F1215" s="81">
        <v>1430</v>
      </c>
      <c r="G1215" s="81">
        <v>1520</v>
      </c>
      <c r="H1215" s="45" t="s">
        <v>58</v>
      </c>
      <c r="I1215" s="17">
        <v>2.4</v>
      </c>
      <c r="J1215" s="81">
        <v>930</v>
      </c>
    </row>
    <row r="1216" spans="1:10" ht="15.75" customHeight="1">
      <c r="A1216" s="12">
        <v>1118</v>
      </c>
      <c r="B1216" s="45" t="s">
        <v>376</v>
      </c>
      <c r="C1216" s="45"/>
      <c r="D1216" s="45" t="s">
        <v>79</v>
      </c>
      <c r="E1216" s="17">
        <v>11.2</v>
      </c>
      <c r="F1216" s="81">
        <v>1580</v>
      </c>
      <c r="G1216" s="81">
        <v>1700</v>
      </c>
      <c r="H1216" s="45" t="s">
        <v>367</v>
      </c>
      <c r="I1216" s="17">
        <v>2.9</v>
      </c>
      <c r="J1216" s="81">
        <v>1570</v>
      </c>
    </row>
    <row r="1217" spans="1:10" ht="15.75" customHeight="1">
      <c r="A1217" s="12">
        <v>1119</v>
      </c>
      <c r="B1217" s="45" t="s">
        <v>78</v>
      </c>
      <c r="C1217" s="45"/>
      <c r="D1217" s="45" t="s">
        <v>79</v>
      </c>
      <c r="E1217" s="17">
        <v>11.2</v>
      </c>
      <c r="F1217" s="81">
        <v>1580</v>
      </c>
      <c r="G1217" s="81">
        <v>1700</v>
      </c>
      <c r="H1217" s="45" t="s">
        <v>64</v>
      </c>
      <c r="I1217" s="15">
        <v>3.07</v>
      </c>
      <c r="J1217" s="81">
        <v>1070</v>
      </c>
    </row>
    <row r="1218" spans="1:10" ht="15.75" customHeight="1">
      <c r="A1218" s="12">
        <v>1120</v>
      </c>
      <c r="B1218" s="45" t="s">
        <v>377</v>
      </c>
      <c r="C1218" s="45"/>
      <c r="D1218" s="45" t="s">
        <v>81</v>
      </c>
      <c r="E1218" s="17">
        <v>14.7</v>
      </c>
      <c r="F1218" s="81">
        <v>2050</v>
      </c>
      <c r="G1218" s="81">
        <v>2200</v>
      </c>
      <c r="H1218" s="45" t="s">
        <v>371</v>
      </c>
      <c r="I1218" s="17">
        <v>3.8</v>
      </c>
      <c r="J1218" s="81">
        <v>2040</v>
      </c>
    </row>
    <row r="1219" spans="1:10" ht="15.75" customHeight="1">
      <c r="A1219" s="12">
        <v>1121</v>
      </c>
      <c r="B1219" s="45" t="s">
        <v>80</v>
      </c>
      <c r="C1219" s="45"/>
      <c r="D1219" s="45" t="s">
        <v>81</v>
      </c>
      <c r="E1219" s="17">
        <v>14.7</v>
      </c>
      <c r="F1219" s="81">
        <v>2050</v>
      </c>
      <c r="G1219" s="81">
        <v>2200</v>
      </c>
      <c r="H1219" s="45" t="s">
        <v>70</v>
      </c>
      <c r="I1219" s="15">
        <v>3.75</v>
      </c>
      <c r="J1219" s="81">
        <v>1380</v>
      </c>
    </row>
    <row r="1220" spans="1:10" ht="15.75" customHeight="1">
      <c r="A1220" s="12">
        <v>1122</v>
      </c>
      <c r="B1220" s="45" t="s">
        <v>82</v>
      </c>
      <c r="C1220" s="45"/>
      <c r="D1220" s="45" t="s">
        <v>83</v>
      </c>
      <c r="E1220" s="17">
        <v>5.9</v>
      </c>
      <c r="F1220" s="81">
        <v>750</v>
      </c>
      <c r="G1220" s="81">
        <v>800</v>
      </c>
      <c r="H1220" s="45" t="s">
        <v>15</v>
      </c>
      <c r="I1220" s="45" t="s">
        <v>15</v>
      </c>
      <c r="J1220" s="81">
        <v>0</v>
      </c>
    </row>
    <row r="1221" spans="1:10" ht="15.75" customHeight="1">
      <c r="A1221" s="12">
        <v>1123</v>
      </c>
      <c r="B1221" s="45" t="s">
        <v>378</v>
      </c>
      <c r="C1221" s="45"/>
      <c r="D1221" s="45" t="s">
        <v>379</v>
      </c>
      <c r="E1221" s="15">
        <v>7.25</v>
      </c>
      <c r="F1221" s="81">
        <v>890</v>
      </c>
      <c r="G1221" s="81">
        <v>940</v>
      </c>
      <c r="H1221" s="45" t="s">
        <v>15</v>
      </c>
      <c r="I1221" s="45" t="s">
        <v>15</v>
      </c>
      <c r="J1221" s="81">
        <v>0</v>
      </c>
    </row>
    <row r="1222" spans="1:10" ht="15.75" customHeight="1">
      <c r="A1222" s="12">
        <v>1124</v>
      </c>
      <c r="B1222" s="45" t="s">
        <v>380</v>
      </c>
      <c r="C1222" s="45"/>
      <c r="D1222" s="45" t="s">
        <v>381</v>
      </c>
      <c r="E1222" s="15">
        <v>16.55</v>
      </c>
      <c r="F1222" s="81">
        <v>1660</v>
      </c>
      <c r="G1222" s="81">
        <v>1890</v>
      </c>
      <c r="H1222" s="45" t="s">
        <v>382</v>
      </c>
      <c r="I1222" s="17">
        <v>6.6</v>
      </c>
      <c r="J1222" s="81">
        <v>3620</v>
      </c>
    </row>
    <row r="1223" spans="1:10" ht="15.75" customHeight="1">
      <c r="A1223" s="12">
        <v>1125</v>
      </c>
      <c r="B1223" s="45" t="s">
        <v>383</v>
      </c>
      <c r="C1223" s="45"/>
      <c r="D1223" s="45" t="s">
        <v>381</v>
      </c>
      <c r="E1223" s="15">
        <v>16.55</v>
      </c>
      <c r="F1223" s="81">
        <v>1660</v>
      </c>
      <c r="G1223" s="81">
        <v>1890</v>
      </c>
      <c r="H1223" s="45" t="s">
        <v>384</v>
      </c>
      <c r="I1223" s="15">
        <v>6.85</v>
      </c>
      <c r="J1223" s="81">
        <v>2320</v>
      </c>
    </row>
    <row r="1224" spans="1:10" ht="15.75" customHeight="1">
      <c r="A1224" s="12">
        <v>1126</v>
      </c>
      <c r="B1224" s="45" t="s">
        <v>84</v>
      </c>
      <c r="C1224" s="45"/>
      <c r="D1224" s="45" t="s">
        <v>85</v>
      </c>
      <c r="E1224" s="17">
        <v>6.9</v>
      </c>
      <c r="F1224" s="81">
        <v>930</v>
      </c>
      <c r="G1224" s="81">
        <v>1050</v>
      </c>
      <c r="H1224" s="45" t="s">
        <v>15</v>
      </c>
      <c r="I1224" s="45" t="s">
        <v>15</v>
      </c>
      <c r="J1224" s="81">
        <v>0</v>
      </c>
    </row>
    <row r="1225" spans="1:10" ht="15.75" customHeight="1">
      <c r="A1225" s="12">
        <v>1127</v>
      </c>
      <c r="B1225" s="45" t="s">
        <v>86</v>
      </c>
      <c r="C1225" s="45"/>
      <c r="D1225" s="45" t="s">
        <v>87</v>
      </c>
      <c r="E1225" s="17">
        <v>10.8</v>
      </c>
      <c r="F1225" s="81">
        <v>1020</v>
      </c>
      <c r="G1225" s="81">
        <v>1140</v>
      </c>
      <c r="H1225" s="45" t="s">
        <v>15</v>
      </c>
      <c r="I1225" s="45" t="s">
        <v>15</v>
      </c>
      <c r="J1225" s="81">
        <v>0</v>
      </c>
    </row>
    <row r="1226" spans="1:10" ht="15.75" customHeight="1">
      <c r="A1226" s="12">
        <v>1128</v>
      </c>
      <c r="B1226" s="45" t="s">
        <v>385</v>
      </c>
      <c r="C1226" s="45"/>
      <c r="D1226" s="45" t="s">
        <v>386</v>
      </c>
      <c r="E1226" s="17">
        <v>7.2</v>
      </c>
      <c r="F1226" s="81">
        <v>910</v>
      </c>
      <c r="G1226" s="81">
        <v>1010</v>
      </c>
      <c r="H1226" s="45" t="s">
        <v>15</v>
      </c>
      <c r="I1226" s="45" t="s">
        <v>15</v>
      </c>
      <c r="J1226" s="81">
        <v>0</v>
      </c>
    </row>
    <row r="1227" spans="1:10" ht="15.75" customHeight="1">
      <c r="A1227" s="12">
        <v>1129</v>
      </c>
      <c r="B1227" s="45" t="s">
        <v>88</v>
      </c>
      <c r="C1227" s="45"/>
      <c r="D1227" s="45" t="s">
        <v>89</v>
      </c>
      <c r="E1227" s="17">
        <v>9.1999999999999993</v>
      </c>
      <c r="F1227" s="81">
        <v>1080</v>
      </c>
      <c r="G1227" s="81">
        <v>1180</v>
      </c>
      <c r="H1227" s="45" t="s">
        <v>15</v>
      </c>
      <c r="I1227" s="45" t="s">
        <v>15</v>
      </c>
      <c r="J1227" s="81">
        <v>0</v>
      </c>
    </row>
    <row r="1228" spans="1:10" ht="15.75" customHeight="1">
      <c r="A1228" s="12">
        <v>1130</v>
      </c>
      <c r="B1228" s="45" t="s">
        <v>90</v>
      </c>
      <c r="C1228" s="45"/>
      <c r="D1228" s="45" t="s">
        <v>91</v>
      </c>
      <c r="E1228" s="15">
        <v>6.25</v>
      </c>
      <c r="F1228" s="81">
        <v>820</v>
      </c>
      <c r="G1228" s="81">
        <v>900</v>
      </c>
      <c r="H1228" s="45" t="s">
        <v>92</v>
      </c>
      <c r="I1228" s="17">
        <v>3.1</v>
      </c>
      <c r="J1228" s="81">
        <v>1280</v>
      </c>
    </row>
    <row r="1229" spans="1:10" ht="15.75" customHeight="1">
      <c r="A1229" s="12">
        <v>1131</v>
      </c>
      <c r="B1229" s="45" t="s">
        <v>93</v>
      </c>
      <c r="C1229" s="45"/>
      <c r="D1229" s="45" t="s">
        <v>94</v>
      </c>
      <c r="E1229" s="17">
        <v>8.6</v>
      </c>
      <c r="F1229" s="81">
        <v>1080</v>
      </c>
      <c r="G1229" s="81">
        <v>1170</v>
      </c>
      <c r="H1229" s="45" t="s">
        <v>95</v>
      </c>
      <c r="I1229" s="15">
        <v>4.13</v>
      </c>
      <c r="J1229" s="81">
        <v>1400</v>
      </c>
    </row>
    <row r="1230" spans="1:10" ht="15.75" customHeight="1">
      <c r="A1230" s="12">
        <v>1132</v>
      </c>
      <c r="B1230" s="45" t="s">
        <v>387</v>
      </c>
      <c r="C1230" s="45"/>
      <c r="D1230" s="45" t="s">
        <v>97</v>
      </c>
      <c r="E1230" s="15">
        <v>19.45</v>
      </c>
      <c r="F1230" s="81">
        <v>1930</v>
      </c>
      <c r="G1230" s="81">
        <v>2130</v>
      </c>
      <c r="H1230" s="45" t="s">
        <v>388</v>
      </c>
      <c r="I1230" s="17">
        <v>3.8</v>
      </c>
      <c r="J1230" s="81">
        <v>2170</v>
      </c>
    </row>
    <row r="1231" spans="1:10" ht="15.75" customHeight="1">
      <c r="A1231" s="12">
        <v>1133</v>
      </c>
      <c r="B1231" s="45" t="s">
        <v>96</v>
      </c>
      <c r="C1231" s="45"/>
      <c r="D1231" s="45" t="s">
        <v>97</v>
      </c>
      <c r="E1231" s="15">
        <v>19.45</v>
      </c>
      <c r="F1231" s="81">
        <v>1930</v>
      </c>
      <c r="G1231" s="81">
        <v>2130</v>
      </c>
      <c r="H1231" s="45" t="s">
        <v>98</v>
      </c>
      <c r="I1231" s="17">
        <v>3.8</v>
      </c>
      <c r="J1231" s="81">
        <v>1480</v>
      </c>
    </row>
    <row r="1232" spans="1:10" ht="15.75" customHeight="1">
      <c r="A1232" s="12">
        <v>1134</v>
      </c>
      <c r="B1232" s="45" t="s">
        <v>99</v>
      </c>
      <c r="C1232" s="45"/>
      <c r="D1232" s="45" t="s">
        <v>100</v>
      </c>
      <c r="E1232" s="15">
        <v>25.25</v>
      </c>
      <c r="F1232" s="81">
        <v>2660</v>
      </c>
      <c r="G1232" s="81">
        <v>2950</v>
      </c>
      <c r="H1232" s="45" t="s">
        <v>101</v>
      </c>
      <c r="I1232" s="15">
        <v>5.45</v>
      </c>
      <c r="J1232" s="81">
        <v>1710</v>
      </c>
    </row>
    <row r="1233" spans="1:10" ht="15.75" customHeight="1">
      <c r="A1233" s="12">
        <v>1135</v>
      </c>
      <c r="B1233" s="45" t="s">
        <v>389</v>
      </c>
      <c r="C1233" s="45"/>
      <c r="D1233" s="45" t="s">
        <v>100</v>
      </c>
      <c r="E1233" s="15">
        <v>25.25</v>
      </c>
      <c r="F1233" s="81">
        <v>2660</v>
      </c>
      <c r="G1233" s="81">
        <v>2950</v>
      </c>
      <c r="H1233" s="45" t="s">
        <v>390</v>
      </c>
      <c r="I1233" s="15">
        <v>4.95</v>
      </c>
      <c r="J1233" s="81">
        <v>2640</v>
      </c>
    </row>
    <row r="1234" spans="1:10" ht="15.75" customHeight="1">
      <c r="A1234" s="12">
        <v>1136</v>
      </c>
      <c r="B1234" s="45" t="s">
        <v>102</v>
      </c>
      <c r="C1234" s="45"/>
      <c r="D1234" s="45" t="s">
        <v>103</v>
      </c>
      <c r="E1234" s="17">
        <v>20.2</v>
      </c>
      <c r="F1234" s="81">
        <v>2600</v>
      </c>
      <c r="G1234" s="81">
        <v>2730</v>
      </c>
      <c r="H1234" s="45" t="s">
        <v>104</v>
      </c>
      <c r="I1234" s="17">
        <v>2.4</v>
      </c>
      <c r="J1234" s="81">
        <v>780</v>
      </c>
    </row>
    <row r="1235" spans="1:10" ht="15.75" customHeight="1">
      <c r="A1235" s="12">
        <v>1137</v>
      </c>
      <c r="B1235" s="45" t="s">
        <v>105</v>
      </c>
      <c r="C1235" s="45"/>
      <c r="D1235" s="45" t="s">
        <v>106</v>
      </c>
      <c r="E1235" s="16">
        <v>19</v>
      </c>
      <c r="F1235" s="81">
        <v>2570</v>
      </c>
      <c r="G1235" s="81">
        <v>2680</v>
      </c>
      <c r="H1235" s="45" t="s">
        <v>107</v>
      </c>
      <c r="I1235" s="15">
        <v>6.75</v>
      </c>
      <c r="J1235" s="81">
        <v>1600</v>
      </c>
    </row>
    <row r="1236" spans="1:10" ht="15.75" customHeight="1">
      <c r="A1236" s="12">
        <v>1138</v>
      </c>
      <c r="B1236" s="45" t="s">
        <v>108</v>
      </c>
      <c r="C1236" s="45"/>
      <c r="D1236" s="45" t="s">
        <v>109</v>
      </c>
      <c r="E1236" s="17">
        <v>34.700000000000003</v>
      </c>
      <c r="F1236" s="81">
        <v>2850</v>
      </c>
      <c r="G1236" s="81">
        <v>2970</v>
      </c>
      <c r="H1236" s="45" t="s">
        <v>110</v>
      </c>
      <c r="I1236" s="17">
        <v>7.1</v>
      </c>
      <c r="J1236" s="81">
        <v>1920</v>
      </c>
    </row>
    <row r="1237" spans="1:10" ht="15.75" customHeight="1">
      <c r="A1237" s="12">
        <v>1139</v>
      </c>
      <c r="B1237" s="45" t="s">
        <v>391</v>
      </c>
      <c r="C1237" s="45"/>
      <c r="D1237" s="45" t="s">
        <v>392</v>
      </c>
      <c r="E1237" s="17">
        <v>22.7</v>
      </c>
      <c r="F1237" s="81">
        <v>2740</v>
      </c>
      <c r="G1237" s="81">
        <v>3010</v>
      </c>
      <c r="H1237" s="45" t="s">
        <v>393</v>
      </c>
      <c r="I1237" s="17">
        <v>8.8000000000000007</v>
      </c>
      <c r="J1237" s="81">
        <v>3810</v>
      </c>
    </row>
    <row r="1238" spans="1:10" ht="15.75" customHeight="1">
      <c r="A1238" s="12">
        <v>1140</v>
      </c>
      <c r="B1238" s="45" t="s">
        <v>394</v>
      </c>
      <c r="C1238" s="45"/>
      <c r="D1238" s="45" t="s">
        <v>395</v>
      </c>
      <c r="E1238" s="15">
        <v>9.4499999999999993</v>
      </c>
      <c r="F1238" s="81">
        <v>1670</v>
      </c>
      <c r="G1238" s="81">
        <v>1780</v>
      </c>
      <c r="H1238" s="45" t="s">
        <v>396</v>
      </c>
      <c r="I1238" s="15">
        <v>1.45</v>
      </c>
      <c r="J1238" s="81">
        <v>800</v>
      </c>
    </row>
    <row r="1239" spans="1:10" ht="15.75" customHeight="1">
      <c r="A1239" s="12">
        <v>1141</v>
      </c>
      <c r="B1239" s="45" t="s">
        <v>188</v>
      </c>
      <c r="C1239" s="45"/>
      <c r="D1239" s="45" t="s">
        <v>111</v>
      </c>
      <c r="E1239" s="15">
        <v>9.5500000000000007</v>
      </c>
      <c r="F1239" s="81">
        <v>1790</v>
      </c>
      <c r="G1239" s="81">
        <v>1900</v>
      </c>
      <c r="H1239" s="45" t="s">
        <v>112</v>
      </c>
      <c r="I1239" s="17">
        <v>1.8</v>
      </c>
      <c r="J1239" s="81">
        <v>1030</v>
      </c>
    </row>
    <row r="1240" spans="1:10" ht="15.75" customHeight="1">
      <c r="A1240" s="12">
        <v>1142</v>
      </c>
      <c r="B1240" s="45" t="s">
        <v>113</v>
      </c>
      <c r="C1240" s="45"/>
      <c r="D1240" s="45" t="s">
        <v>114</v>
      </c>
      <c r="E1240" s="15">
        <v>11.55</v>
      </c>
      <c r="F1240" s="81">
        <v>1260</v>
      </c>
      <c r="G1240" s="81">
        <v>1390</v>
      </c>
      <c r="H1240" s="45" t="s">
        <v>18</v>
      </c>
      <c r="I1240" s="15">
        <v>2.95</v>
      </c>
      <c r="J1240" s="81">
        <v>1140</v>
      </c>
    </row>
    <row r="1241" spans="1:10" ht="15.75" customHeight="1">
      <c r="A1241" s="12">
        <v>1143</v>
      </c>
      <c r="B1241" s="45" t="s">
        <v>115</v>
      </c>
      <c r="C1241" s="45"/>
      <c r="D1241" s="45" t="s">
        <v>116</v>
      </c>
      <c r="E1241" s="17">
        <v>12.5</v>
      </c>
      <c r="F1241" s="81">
        <v>1370</v>
      </c>
      <c r="G1241" s="81">
        <v>1520</v>
      </c>
      <c r="H1241" s="45" t="s">
        <v>24</v>
      </c>
      <c r="I1241" s="17">
        <v>3.9</v>
      </c>
      <c r="J1241" s="81">
        <v>1390</v>
      </c>
    </row>
    <row r="1242" spans="1:10" ht="15.75" customHeight="1">
      <c r="A1242" s="12">
        <v>1144</v>
      </c>
      <c r="B1242" s="45" t="s">
        <v>397</v>
      </c>
      <c r="C1242" s="45"/>
      <c r="D1242" s="45" t="s">
        <v>398</v>
      </c>
      <c r="E1242" s="17">
        <v>12.9</v>
      </c>
      <c r="F1242" s="81">
        <v>1450</v>
      </c>
      <c r="G1242" s="81">
        <v>1610</v>
      </c>
      <c r="H1242" s="45" t="s">
        <v>337</v>
      </c>
      <c r="I1242" s="15">
        <v>4.55</v>
      </c>
      <c r="J1242" s="81">
        <v>1600</v>
      </c>
    </row>
    <row r="1243" spans="1:10" ht="15.75" customHeight="1">
      <c r="A1243" s="12">
        <v>1145</v>
      </c>
      <c r="B1243" s="45" t="s">
        <v>117</v>
      </c>
      <c r="C1243" s="45"/>
      <c r="D1243" s="45" t="s">
        <v>118</v>
      </c>
      <c r="E1243" s="15">
        <v>14.45</v>
      </c>
      <c r="F1243" s="81">
        <v>1520</v>
      </c>
      <c r="G1243" s="81">
        <v>1680</v>
      </c>
      <c r="H1243" s="45" t="s">
        <v>30</v>
      </c>
      <c r="I1243" s="15">
        <v>4.6399999999999997</v>
      </c>
      <c r="J1243" s="81">
        <v>1820</v>
      </c>
    </row>
    <row r="1244" spans="1:10" ht="15.75" customHeight="1">
      <c r="A1244" s="12">
        <v>1146</v>
      </c>
      <c r="B1244" s="45" t="s">
        <v>119</v>
      </c>
      <c r="C1244" s="45"/>
      <c r="D1244" s="45" t="s">
        <v>120</v>
      </c>
      <c r="E1244" s="17">
        <v>15.7</v>
      </c>
      <c r="F1244" s="81">
        <v>1730</v>
      </c>
      <c r="G1244" s="81">
        <v>1910</v>
      </c>
      <c r="H1244" s="45" t="s">
        <v>37</v>
      </c>
      <c r="I1244" s="17">
        <v>5.4</v>
      </c>
      <c r="J1244" s="81">
        <v>2170</v>
      </c>
    </row>
    <row r="1245" spans="1:10" ht="15.75" customHeight="1">
      <c r="A1245" s="12">
        <v>1147</v>
      </c>
      <c r="B1245" s="45" t="s">
        <v>119</v>
      </c>
      <c r="C1245" s="45"/>
      <c r="D1245" s="45" t="s">
        <v>120</v>
      </c>
      <c r="E1245" s="17">
        <v>15.7</v>
      </c>
      <c r="F1245" s="81">
        <v>1730</v>
      </c>
      <c r="G1245" s="81">
        <v>1910</v>
      </c>
      <c r="H1245" s="45" t="s">
        <v>36</v>
      </c>
      <c r="I1245" s="17">
        <v>5.6</v>
      </c>
      <c r="J1245" s="81">
        <v>2170</v>
      </c>
    </row>
    <row r="1246" spans="1:10" ht="15.75" customHeight="1">
      <c r="A1246" s="12">
        <v>1148</v>
      </c>
      <c r="B1246" s="45" t="s">
        <v>121</v>
      </c>
      <c r="C1246" s="45"/>
      <c r="D1246" s="45" t="s">
        <v>122</v>
      </c>
      <c r="E1246" s="16">
        <v>18</v>
      </c>
      <c r="F1246" s="81">
        <v>1930</v>
      </c>
      <c r="G1246" s="81">
        <v>2130</v>
      </c>
      <c r="H1246" s="45" t="s">
        <v>43</v>
      </c>
      <c r="I1246" s="17">
        <v>7.7</v>
      </c>
      <c r="J1246" s="81">
        <v>2660</v>
      </c>
    </row>
    <row r="1247" spans="1:10" ht="15.75" customHeight="1">
      <c r="A1247" s="12">
        <v>1149</v>
      </c>
      <c r="B1247" s="45" t="s">
        <v>189</v>
      </c>
      <c r="C1247" s="45"/>
      <c r="D1247" s="45" t="s">
        <v>123</v>
      </c>
      <c r="E1247" s="17">
        <v>1.6</v>
      </c>
      <c r="F1247" s="81">
        <v>2170</v>
      </c>
      <c r="G1247" s="81">
        <v>2170</v>
      </c>
      <c r="H1247" s="45" t="s">
        <v>15</v>
      </c>
      <c r="I1247" s="45" t="s">
        <v>15</v>
      </c>
      <c r="J1247" s="81">
        <v>0</v>
      </c>
    </row>
    <row r="1248" spans="1:10" ht="15.75" customHeight="1">
      <c r="A1248" s="12">
        <v>1150</v>
      </c>
      <c r="B1248" s="45" t="s">
        <v>190</v>
      </c>
      <c r="C1248" s="45"/>
      <c r="D1248" s="45" t="s">
        <v>124</v>
      </c>
      <c r="E1248" s="17">
        <v>1.8</v>
      </c>
      <c r="F1248" s="81">
        <v>2600</v>
      </c>
      <c r="G1248" s="81">
        <v>2600</v>
      </c>
      <c r="H1248" s="45" t="s">
        <v>15</v>
      </c>
      <c r="I1248" s="45" t="s">
        <v>15</v>
      </c>
      <c r="J1248" s="81">
        <v>0</v>
      </c>
    </row>
    <row r="1249" spans="1:10" ht="15.75" customHeight="1">
      <c r="A1249" s="12">
        <v>1151</v>
      </c>
      <c r="B1249" s="45" t="s">
        <v>399</v>
      </c>
      <c r="C1249" s="45"/>
      <c r="D1249" s="45" t="s">
        <v>400</v>
      </c>
      <c r="E1249" s="17">
        <v>25.4</v>
      </c>
      <c r="F1249" s="81">
        <v>2970</v>
      </c>
      <c r="G1249" s="81">
        <v>3250</v>
      </c>
      <c r="H1249" s="45" t="s">
        <v>401</v>
      </c>
      <c r="I1249" s="15">
        <v>8.75</v>
      </c>
      <c r="J1249" s="81">
        <v>3730</v>
      </c>
    </row>
    <row r="1250" spans="1:10" ht="15.75" customHeight="1">
      <c r="A1250" s="12">
        <v>1152</v>
      </c>
      <c r="B1250" s="45" t="s">
        <v>125</v>
      </c>
      <c r="C1250" s="45"/>
      <c r="D1250" s="45" t="s">
        <v>126</v>
      </c>
      <c r="E1250" s="16">
        <v>15</v>
      </c>
      <c r="F1250" s="81">
        <v>1710</v>
      </c>
      <c r="G1250" s="81">
        <v>1880</v>
      </c>
      <c r="H1250" s="45" t="s">
        <v>127</v>
      </c>
      <c r="I1250" s="15">
        <v>3.85</v>
      </c>
      <c r="J1250" s="81">
        <v>1520</v>
      </c>
    </row>
    <row r="1251" spans="1:10" ht="15.75" customHeight="1">
      <c r="A1251" s="12">
        <v>1153</v>
      </c>
      <c r="B1251" s="45" t="s">
        <v>128</v>
      </c>
      <c r="C1251" s="45"/>
      <c r="D1251" s="45" t="s">
        <v>129</v>
      </c>
      <c r="E1251" s="17">
        <v>16.7</v>
      </c>
      <c r="F1251" s="81">
        <v>1860</v>
      </c>
      <c r="G1251" s="81">
        <v>2050</v>
      </c>
      <c r="H1251" s="45" t="s">
        <v>130</v>
      </c>
      <c r="I1251" s="17">
        <v>4.7</v>
      </c>
      <c r="J1251" s="81">
        <v>1860</v>
      </c>
    </row>
    <row r="1252" spans="1:10" ht="15.75" customHeight="1">
      <c r="A1252" s="12">
        <v>1154</v>
      </c>
      <c r="B1252" s="45" t="s">
        <v>402</v>
      </c>
      <c r="C1252" s="45"/>
      <c r="D1252" s="45" t="s">
        <v>403</v>
      </c>
      <c r="E1252" s="17">
        <v>21.1</v>
      </c>
      <c r="F1252" s="81">
        <v>2530</v>
      </c>
      <c r="G1252" s="81">
        <v>2760</v>
      </c>
      <c r="H1252" s="45" t="s">
        <v>404</v>
      </c>
      <c r="I1252" s="15">
        <v>5.35</v>
      </c>
      <c r="J1252" s="81">
        <v>2250</v>
      </c>
    </row>
    <row r="1253" spans="1:10" ht="15.75" customHeight="1">
      <c r="A1253" s="12">
        <v>1155</v>
      </c>
      <c r="B1253" s="45" t="s">
        <v>131</v>
      </c>
      <c r="C1253" s="45"/>
      <c r="D1253" s="45" t="s">
        <v>132</v>
      </c>
      <c r="E1253" s="17">
        <v>24.2</v>
      </c>
      <c r="F1253" s="81">
        <v>2860</v>
      </c>
      <c r="G1253" s="81">
        <v>3120</v>
      </c>
      <c r="H1253" s="45" t="s">
        <v>133</v>
      </c>
      <c r="I1253" s="17">
        <v>7.1</v>
      </c>
      <c r="J1253" s="81">
        <v>2840</v>
      </c>
    </row>
    <row r="1254" spans="1:10" ht="15.75" customHeight="1">
      <c r="A1254" s="12">
        <v>1156</v>
      </c>
      <c r="B1254" s="45" t="s">
        <v>405</v>
      </c>
      <c r="C1254" s="45"/>
      <c r="D1254" s="45" t="s">
        <v>406</v>
      </c>
      <c r="E1254" s="17">
        <v>19.7</v>
      </c>
      <c r="F1254" s="81">
        <v>2670</v>
      </c>
      <c r="G1254" s="81">
        <v>2770</v>
      </c>
      <c r="H1254" s="45" t="s">
        <v>407</v>
      </c>
      <c r="I1254" s="17">
        <v>3.6</v>
      </c>
      <c r="J1254" s="81">
        <v>1510</v>
      </c>
    </row>
    <row r="1255" spans="1:10" ht="15.75" customHeight="1">
      <c r="A1255" s="12">
        <v>1157</v>
      </c>
      <c r="B1255" s="45" t="s">
        <v>408</v>
      </c>
      <c r="C1255" s="45"/>
      <c r="D1255" s="45" t="s">
        <v>409</v>
      </c>
      <c r="E1255" s="17">
        <v>21.5</v>
      </c>
      <c r="F1255" s="81">
        <v>2880</v>
      </c>
      <c r="G1255" s="81">
        <v>3000</v>
      </c>
      <c r="H1255" s="45" t="s">
        <v>410</v>
      </c>
      <c r="I1255" s="15">
        <v>4.53</v>
      </c>
      <c r="J1255" s="81">
        <v>1800</v>
      </c>
    </row>
    <row r="1256" spans="1:10" ht="15.75" customHeight="1">
      <c r="A1256" s="12">
        <v>1158</v>
      </c>
      <c r="B1256" s="45" t="s">
        <v>411</v>
      </c>
      <c r="C1256" s="45"/>
      <c r="D1256" s="45" t="s">
        <v>412</v>
      </c>
      <c r="E1256" s="17">
        <v>23.3</v>
      </c>
      <c r="F1256" s="81">
        <v>3070</v>
      </c>
      <c r="G1256" s="81">
        <v>3200</v>
      </c>
      <c r="H1256" s="45" t="s">
        <v>134</v>
      </c>
      <c r="I1256" s="15">
        <v>5.35</v>
      </c>
      <c r="J1256" s="81">
        <v>2130</v>
      </c>
    </row>
    <row r="1257" spans="1:10" ht="15.75" customHeight="1">
      <c r="A1257" s="12">
        <v>1159</v>
      </c>
      <c r="B1257" s="45" t="s">
        <v>413</v>
      </c>
      <c r="C1257" s="45"/>
      <c r="D1257" s="45" t="s">
        <v>414</v>
      </c>
      <c r="E1257" s="17">
        <v>27.4</v>
      </c>
      <c r="F1257" s="81">
        <v>3500</v>
      </c>
      <c r="G1257" s="81">
        <v>3640</v>
      </c>
      <c r="H1257" s="45" t="s">
        <v>415</v>
      </c>
      <c r="I1257" s="17">
        <v>7.2</v>
      </c>
      <c r="J1257" s="81">
        <v>2750</v>
      </c>
    </row>
    <row r="1258" spans="1:10" ht="15.75" customHeight="1">
      <c r="A1258" s="12">
        <v>1160</v>
      </c>
      <c r="B1258" s="45" t="s">
        <v>416</v>
      </c>
      <c r="C1258" s="45"/>
      <c r="D1258" s="45" t="s">
        <v>417</v>
      </c>
      <c r="E1258" s="17">
        <v>19.600000000000001</v>
      </c>
      <c r="F1258" s="81">
        <v>2290</v>
      </c>
      <c r="G1258" s="81">
        <v>2500</v>
      </c>
      <c r="H1258" s="45" t="s">
        <v>407</v>
      </c>
      <c r="I1258" s="17">
        <v>3.6</v>
      </c>
      <c r="J1258" s="81">
        <v>1510</v>
      </c>
    </row>
    <row r="1259" spans="1:10" ht="15.75" customHeight="1">
      <c r="A1259" s="12">
        <v>1161</v>
      </c>
      <c r="B1259" s="45" t="s">
        <v>418</v>
      </c>
      <c r="C1259" s="45"/>
      <c r="D1259" s="45" t="s">
        <v>419</v>
      </c>
      <c r="E1259" s="17">
        <v>20.3</v>
      </c>
      <c r="F1259" s="81">
        <v>2420</v>
      </c>
      <c r="G1259" s="81">
        <v>2660</v>
      </c>
      <c r="H1259" s="45" t="s">
        <v>410</v>
      </c>
      <c r="I1259" s="15">
        <v>4.53</v>
      </c>
      <c r="J1259" s="81">
        <v>1800</v>
      </c>
    </row>
    <row r="1260" spans="1:10" ht="15.75" customHeight="1">
      <c r="A1260" s="12">
        <v>1162</v>
      </c>
      <c r="B1260" s="45" t="s">
        <v>135</v>
      </c>
      <c r="C1260" s="45"/>
      <c r="D1260" s="45" t="s">
        <v>136</v>
      </c>
      <c r="E1260" s="17">
        <v>21.4</v>
      </c>
      <c r="F1260" s="81">
        <v>2570</v>
      </c>
      <c r="G1260" s="81">
        <v>2810</v>
      </c>
      <c r="H1260" s="45" t="s">
        <v>134</v>
      </c>
      <c r="I1260" s="15">
        <v>5.35</v>
      </c>
      <c r="J1260" s="81">
        <v>2130</v>
      </c>
    </row>
    <row r="1261" spans="1:10" ht="15.75" customHeight="1">
      <c r="A1261" s="12">
        <v>1163</v>
      </c>
      <c r="B1261" s="45" t="s">
        <v>420</v>
      </c>
      <c r="C1261" s="45"/>
      <c r="D1261" s="45" t="s">
        <v>421</v>
      </c>
      <c r="E1261" s="17">
        <v>25.5</v>
      </c>
      <c r="F1261" s="81">
        <v>2860</v>
      </c>
      <c r="G1261" s="81">
        <v>3140</v>
      </c>
      <c r="H1261" s="45" t="s">
        <v>415</v>
      </c>
      <c r="I1261" s="17">
        <v>7.2</v>
      </c>
      <c r="J1261" s="81">
        <v>2750</v>
      </c>
    </row>
    <row r="1262" spans="1:10" ht="15.75" customHeight="1">
      <c r="A1262" s="12">
        <v>1164</v>
      </c>
      <c r="B1262" s="45" t="s">
        <v>137</v>
      </c>
      <c r="C1262" s="45"/>
      <c r="D1262" s="45" t="s">
        <v>138</v>
      </c>
      <c r="E1262" s="17">
        <v>18.100000000000001</v>
      </c>
      <c r="F1262" s="81">
        <v>2500</v>
      </c>
      <c r="G1262" s="81">
        <v>2720</v>
      </c>
      <c r="H1262" s="45" t="s">
        <v>139</v>
      </c>
      <c r="I1262" s="15">
        <v>3.92</v>
      </c>
      <c r="J1262" s="81">
        <v>1570</v>
      </c>
    </row>
    <row r="1263" spans="1:10" ht="15.75" customHeight="1">
      <c r="A1263" s="12">
        <v>1165</v>
      </c>
      <c r="B1263" s="45" t="s">
        <v>140</v>
      </c>
      <c r="C1263" s="45"/>
      <c r="D1263" s="45" t="s">
        <v>141</v>
      </c>
      <c r="E1263" s="17">
        <v>20.399999999999999</v>
      </c>
      <c r="F1263" s="81">
        <v>2680</v>
      </c>
      <c r="G1263" s="81">
        <v>2900</v>
      </c>
      <c r="H1263" s="45" t="s">
        <v>142</v>
      </c>
      <c r="I1263" s="15">
        <v>4.41</v>
      </c>
      <c r="J1263" s="81">
        <v>1860</v>
      </c>
    </row>
    <row r="1264" spans="1:10" ht="15.75" customHeight="1">
      <c r="A1264" s="12">
        <v>1166</v>
      </c>
      <c r="B1264" s="45" t="s">
        <v>143</v>
      </c>
      <c r="C1264" s="45"/>
      <c r="D1264" s="45" t="s">
        <v>144</v>
      </c>
      <c r="E1264" s="17">
        <v>21.7</v>
      </c>
      <c r="F1264" s="81">
        <v>2810</v>
      </c>
      <c r="G1264" s="81">
        <v>2940</v>
      </c>
      <c r="H1264" s="45" t="s">
        <v>145</v>
      </c>
      <c r="I1264" s="17">
        <v>5.3</v>
      </c>
      <c r="J1264" s="81">
        <v>2170</v>
      </c>
    </row>
    <row r="1265" spans="1:10" ht="15.75" customHeight="1">
      <c r="A1265" s="12">
        <v>1167</v>
      </c>
      <c r="B1265" s="45" t="s">
        <v>422</v>
      </c>
      <c r="C1265" s="45"/>
      <c r="D1265" s="45" t="s">
        <v>423</v>
      </c>
      <c r="E1265" s="15">
        <v>24.45</v>
      </c>
      <c r="F1265" s="81">
        <v>2870</v>
      </c>
      <c r="G1265" s="81">
        <v>3110</v>
      </c>
      <c r="H1265" s="45" t="s">
        <v>424</v>
      </c>
      <c r="I1265" s="17">
        <v>3.5</v>
      </c>
      <c r="J1265" s="81">
        <v>1630</v>
      </c>
    </row>
    <row r="1266" spans="1:10" ht="15.75" customHeight="1">
      <c r="A1266" s="12">
        <v>1168</v>
      </c>
      <c r="B1266" s="45" t="s">
        <v>425</v>
      </c>
      <c r="C1266" s="45"/>
      <c r="D1266" s="45" t="s">
        <v>426</v>
      </c>
      <c r="E1266" s="17">
        <v>14.4</v>
      </c>
      <c r="F1266" s="81">
        <v>1650</v>
      </c>
      <c r="G1266" s="81">
        <v>1800</v>
      </c>
      <c r="H1266" s="45" t="s">
        <v>427</v>
      </c>
      <c r="I1266" s="17">
        <v>0.8</v>
      </c>
      <c r="J1266" s="81">
        <v>470</v>
      </c>
    </row>
    <row r="1267" spans="1:10" ht="15.75" customHeight="1">
      <c r="A1267" s="12">
        <v>1169</v>
      </c>
      <c r="B1267" s="45" t="s">
        <v>146</v>
      </c>
      <c r="C1267" s="45"/>
      <c r="D1267" s="45" t="s">
        <v>147</v>
      </c>
      <c r="E1267" s="16">
        <v>17</v>
      </c>
      <c r="F1267" s="81">
        <v>1690</v>
      </c>
      <c r="G1267" s="81">
        <v>1880</v>
      </c>
      <c r="H1267" s="45" t="s">
        <v>148</v>
      </c>
      <c r="I1267" s="15">
        <v>1.01</v>
      </c>
      <c r="J1267" s="81">
        <v>600</v>
      </c>
    </row>
    <row r="1268" spans="1:10" ht="15.75" customHeight="1">
      <c r="A1268" s="12">
        <v>1170</v>
      </c>
      <c r="B1268" s="45" t="s">
        <v>428</v>
      </c>
      <c r="C1268" s="45"/>
      <c r="D1268" s="45" t="s">
        <v>429</v>
      </c>
      <c r="E1268" s="17">
        <v>20.7</v>
      </c>
      <c r="F1268" s="81">
        <v>2680</v>
      </c>
      <c r="G1268" s="81">
        <v>2810</v>
      </c>
      <c r="H1268" s="45" t="s">
        <v>134</v>
      </c>
      <c r="I1268" s="15">
        <v>5.35</v>
      </c>
      <c r="J1268" s="81">
        <v>2130</v>
      </c>
    </row>
    <row r="1269" spans="1:10" ht="15.75" customHeight="1">
      <c r="A1269" s="12">
        <v>1171</v>
      </c>
      <c r="B1269" s="45" t="s">
        <v>430</v>
      </c>
      <c r="C1269" s="45"/>
      <c r="D1269" s="45" t="s">
        <v>431</v>
      </c>
      <c r="E1269" s="17">
        <v>11.8</v>
      </c>
      <c r="F1269" s="81">
        <v>1260</v>
      </c>
      <c r="G1269" s="81">
        <v>1390</v>
      </c>
      <c r="H1269" s="45" t="s">
        <v>30</v>
      </c>
      <c r="I1269" s="15">
        <v>4.6399999999999997</v>
      </c>
      <c r="J1269" s="81">
        <v>1820</v>
      </c>
    </row>
    <row r="1270" spans="1:10" ht="15.75" customHeight="1">
      <c r="A1270" s="12">
        <v>1172</v>
      </c>
      <c r="B1270" s="45" t="s">
        <v>149</v>
      </c>
      <c r="C1270" s="45"/>
      <c r="D1270" s="45" t="s">
        <v>150</v>
      </c>
      <c r="E1270" s="17">
        <v>12.5</v>
      </c>
      <c r="F1270" s="81">
        <v>1380</v>
      </c>
      <c r="G1270" s="81">
        <v>1520</v>
      </c>
      <c r="H1270" s="45" t="s">
        <v>37</v>
      </c>
      <c r="I1270" s="17">
        <v>5.4</v>
      </c>
      <c r="J1270" s="81">
        <v>2170</v>
      </c>
    </row>
    <row r="1271" spans="1:10" ht="15.75" customHeight="1">
      <c r="A1271" s="12">
        <v>1173</v>
      </c>
      <c r="B1271" s="45" t="s">
        <v>149</v>
      </c>
      <c r="C1271" s="45"/>
      <c r="D1271" s="45" t="s">
        <v>150</v>
      </c>
      <c r="E1271" s="17">
        <v>12.5</v>
      </c>
      <c r="F1271" s="81">
        <v>1380</v>
      </c>
      <c r="G1271" s="81">
        <v>1520</v>
      </c>
      <c r="H1271" s="45" t="s">
        <v>36</v>
      </c>
      <c r="I1271" s="17">
        <v>5.6</v>
      </c>
      <c r="J1271" s="81">
        <v>2170</v>
      </c>
    </row>
    <row r="1272" spans="1:10" ht="15.75" customHeight="1">
      <c r="A1272" s="12">
        <v>1174</v>
      </c>
      <c r="B1272" s="45" t="s">
        <v>151</v>
      </c>
      <c r="C1272" s="45"/>
      <c r="D1272" s="45" t="s">
        <v>152</v>
      </c>
      <c r="E1272" s="17">
        <v>14.1</v>
      </c>
      <c r="F1272" s="81">
        <v>1520</v>
      </c>
      <c r="G1272" s="81">
        <v>1680</v>
      </c>
      <c r="H1272" s="45" t="s">
        <v>43</v>
      </c>
      <c r="I1272" s="17">
        <v>7.7</v>
      </c>
      <c r="J1272" s="81">
        <v>2660</v>
      </c>
    </row>
    <row r="1273" spans="1:10" ht="15.75" customHeight="1">
      <c r="A1273" s="12">
        <v>1175</v>
      </c>
      <c r="B1273" s="45" t="s">
        <v>432</v>
      </c>
      <c r="C1273" s="45"/>
      <c r="D1273" s="45" t="s">
        <v>433</v>
      </c>
      <c r="E1273" s="17">
        <v>12.1</v>
      </c>
      <c r="F1273" s="81">
        <v>1500</v>
      </c>
      <c r="G1273" s="81">
        <v>1660</v>
      </c>
      <c r="H1273" s="45" t="s">
        <v>15</v>
      </c>
      <c r="I1273" s="45" t="s">
        <v>15</v>
      </c>
      <c r="J1273" s="81">
        <v>0</v>
      </c>
    </row>
    <row r="1274" spans="1:10" ht="15.75" customHeight="1">
      <c r="A1274" s="12">
        <v>1176</v>
      </c>
      <c r="B1274" s="45" t="s">
        <v>434</v>
      </c>
      <c r="C1274" s="45"/>
      <c r="D1274" s="45" t="s">
        <v>435</v>
      </c>
      <c r="E1274" s="16">
        <v>14</v>
      </c>
      <c r="F1274" s="81">
        <v>1740</v>
      </c>
      <c r="G1274" s="81">
        <v>1920</v>
      </c>
      <c r="H1274" s="45" t="s">
        <v>15</v>
      </c>
      <c r="I1274" s="45" t="s">
        <v>15</v>
      </c>
      <c r="J1274" s="81">
        <v>0</v>
      </c>
    </row>
    <row r="1275" spans="1:10" ht="15.75" customHeight="1">
      <c r="A1275" s="12">
        <v>1177</v>
      </c>
      <c r="B1275" s="45" t="s">
        <v>153</v>
      </c>
      <c r="C1275" s="45"/>
      <c r="D1275" s="45" t="s">
        <v>154</v>
      </c>
      <c r="E1275" s="17">
        <v>11.5</v>
      </c>
      <c r="F1275" s="81">
        <v>1390</v>
      </c>
      <c r="G1275" s="81">
        <v>1540</v>
      </c>
      <c r="H1275" s="45" t="s">
        <v>24</v>
      </c>
      <c r="I1275" s="17">
        <v>3.9</v>
      </c>
      <c r="J1275" s="81">
        <v>1390</v>
      </c>
    </row>
    <row r="1276" spans="1:10" ht="15.75" customHeight="1">
      <c r="A1276" s="12">
        <v>1178</v>
      </c>
      <c r="B1276" s="45" t="s">
        <v>155</v>
      </c>
      <c r="C1276" s="45"/>
      <c r="D1276" s="45" t="s">
        <v>156</v>
      </c>
      <c r="E1276" s="15">
        <v>21.15</v>
      </c>
      <c r="F1276" s="81">
        <v>2050</v>
      </c>
      <c r="G1276" s="81">
        <v>2220</v>
      </c>
      <c r="H1276" s="45" t="s">
        <v>157</v>
      </c>
      <c r="I1276" s="17">
        <v>4.0999999999999996</v>
      </c>
      <c r="J1276" s="81">
        <v>1770</v>
      </c>
    </row>
    <row r="1277" spans="1:10" ht="15.75" customHeight="1">
      <c r="A1277" s="12">
        <v>1179</v>
      </c>
      <c r="B1277" s="45" t="s">
        <v>436</v>
      </c>
      <c r="C1277" s="45"/>
      <c r="D1277" s="45" t="s">
        <v>437</v>
      </c>
      <c r="E1277" s="17">
        <v>18.5</v>
      </c>
      <c r="F1277" s="81">
        <v>2120</v>
      </c>
      <c r="G1277" s="81">
        <v>2290</v>
      </c>
      <c r="H1277" s="45" t="s">
        <v>438</v>
      </c>
      <c r="I1277" s="17">
        <v>5.7</v>
      </c>
      <c r="J1277" s="81">
        <v>2130</v>
      </c>
    </row>
    <row r="1278" spans="1:10" ht="15.75" customHeight="1">
      <c r="A1278" s="12">
        <v>1180</v>
      </c>
      <c r="B1278" s="45" t="s">
        <v>158</v>
      </c>
      <c r="C1278" s="45"/>
      <c r="D1278" s="45" t="s">
        <v>159</v>
      </c>
      <c r="E1278" s="17">
        <v>40.5</v>
      </c>
      <c r="F1278" s="81">
        <v>3680</v>
      </c>
      <c r="G1278" s="81">
        <v>4060</v>
      </c>
      <c r="H1278" s="45" t="s">
        <v>160</v>
      </c>
      <c r="I1278" s="15">
        <v>11.62</v>
      </c>
      <c r="J1278" s="81">
        <v>3710</v>
      </c>
    </row>
    <row r="1279" spans="1:10" ht="15.75" customHeight="1">
      <c r="A1279" s="12">
        <v>1181</v>
      </c>
      <c r="B1279" s="45" t="s">
        <v>161</v>
      </c>
      <c r="C1279" s="45"/>
      <c r="D1279" s="45" t="s">
        <v>162</v>
      </c>
      <c r="E1279" s="15">
        <v>40.049999999999997</v>
      </c>
      <c r="F1279" s="81">
        <v>4670</v>
      </c>
      <c r="G1279" s="81">
        <v>5230</v>
      </c>
      <c r="H1279" s="45" t="s">
        <v>163</v>
      </c>
      <c r="I1279" s="15">
        <v>12.38</v>
      </c>
      <c r="J1279" s="81">
        <v>4260</v>
      </c>
    </row>
    <row r="1280" spans="1:10" ht="15.75" customHeight="1">
      <c r="A1280" s="12">
        <v>1182</v>
      </c>
      <c r="B1280" s="45" t="s">
        <v>164</v>
      </c>
      <c r="C1280" s="45"/>
      <c r="D1280" s="45" t="s">
        <v>165</v>
      </c>
      <c r="E1280" s="15">
        <v>47.95</v>
      </c>
      <c r="F1280" s="81">
        <v>4210</v>
      </c>
      <c r="G1280" s="81">
        <v>4720</v>
      </c>
      <c r="H1280" s="45" t="s">
        <v>166</v>
      </c>
      <c r="I1280" s="15">
        <v>11.05</v>
      </c>
      <c r="J1280" s="81">
        <v>3860</v>
      </c>
    </row>
    <row r="1281" spans="1:10" ht="15.75" customHeight="1">
      <c r="A1281" s="12">
        <v>1183</v>
      </c>
      <c r="B1281" s="45" t="s">
        <v>167</v>
      </c>
      <c r="C1281" s="45"/>
      <c r="D1281" s="45" t="s">
        <v>168</v>
      </c>
      <c r="E1281" s="15">
        <v>40.049999999999997</v>
      </c>
      <c r="F1281" s="81">
        <v>5090</v>
      </c>
      <c r="G1281" s="81">
        <v>5500</v>
      </c>
      <c r="H1281" s="45" t="s">
        <v>169</v>
      </c>
      <c r="I1281" s="15">
        <v>13.65</v>
      </c>
      <c r="J1281" s="81">
        <v>4690</v>
      </c>
    </row>
    <row r="1282" spans="1:10" ht="15.75" customHeight="1">
      <c r="A1282" s="12">
        <v>1184</v>
      </c>
      <c r="B1282" s="45" t="s">
        <v>439</v>
      </c>
      <c r="C1282" s="45"/>
      <c r="D1282" s="45" t="s">
        <v>440</v>
      </c>
      <c r="E1282" s="16">
        <v>54</v>
      </c>
      <c r="F1282" s="81">
        <v>4990</v>
      </c>
      <c r="G1282" s="81">
        <v>5570</v>
      </c>
      <c r="H1282" s="45" t="s">
        <v>441</v>
      </c>
      <c r="I1282" s="15">
        <v>11.05</v>
      </c>
      <c r="J1282" s="81">
        <v>4110</v>
      </c>
    </row>
    <row r="1283" spans="1:10" ht="15.75" customHeight="1">
      <c r="A1283" s="12">
        <v>1185</v>
      </c>
      <c r="B1283" s="45" t="s">
        <v>442</v>
      </c>
      <c r="C1283" s="45"/>
      <c r="D1283" s="45" t="s">
        <v>443</v>
      </c>
      <c r="E1283" s="17">
        <v>60.7</v>
      </c>
      <c r="F1283" s="81">
        <v>6460</v>
      </c>
      <c r="G1283" s="81">
        <v>6660</v>
      </c>
      <c r="H1283" s="45" t="s">
        <v>134</v>
      </c>
      <c r="I1283" s="15">
        <v>5.35</v>
      </c>
      <c r="J1283" s="81">
        <v>2130</v>
      </c>
    </row>
    <row r="1284" spans="1:10" ht="15.75" customHeight="1">
      <c r="A1284" s="12">
        <v>1186</v>
      </c>
      <c r="B1284" s="45" t="s">
        <v>442</v>
      </c>
      <c r="C1284" s="45"/>
      <c r="D1284" s="45" t="s">
        <v>443</v>
      </c>
      <c r="E1284" s="17">
        <v>60.7</v>
      </c>
      <c r="F1284" s="81">
        <v>6460</v>
      </c>
      <c r="G1284" s="81">
        <v>6660</v>
      </c>
      <c r="H1284" s="45" t="s">
        <v>444</v>
      </c>
      <c r="I1284" s="15">
        <v>7.79</v>
      </c>
      <c r="J1284" s="81">
        <v>2600</v>
      </c>
    </row>
    <row r="1285" spans="1:10" ht="15.75" customHeight="1">
      <c r="A1285" s="12">
        <v>1187</v>
      </c>
      <c r="B1285" s="45" t="s">
        <v>445</v>
      </c>
      <c r="C1285" s="45"/>
      <c r="D1285" s="45" t="s">
        <v>446</v>
      </c>
      <c r="E1285" s="16">
        <v>39</v>
      </c>
      <c r="F1285" s="81">
        <v>3280</v>
      </c>
      <c r="G1285" s="81">
        <v>3470</v>
      </c>
      <c r="H1285" s="45" t="s">
        <v>447</v>
      </c>
      <c r="I1285" s="17">
        <v>3.1</v>
      </c>
      <c r="J1285" s="81">
        <v>1020</v>
      </c>
    </row>
    <row r="1286" spans="1:10" ht="15.75" customHeight="1">
      <c r="A1286" s="12">
        <v>1188</v>
      </c>
      <c r="B1286" s="45" t="s">
        <v>448</v>
      </c>
      <c r="C1286" s="45"/>
      <c r="D1286" s="45" t="s">
        <v>449</v>
      </c>
      <c r="E1286" s="16">
        <v>52</v>
      </c>
      <c r="F1286" s="81">
        <v>4320</v>
      </c>
      <c r="G1286" s="81">
        <v>4580</v>
      </c>
      <c r="H1286" s="45" t="s">
        <v>134</v>
      </c>
      <c r="I1286" s="15">
        <v>5.35</v>
      </c>
      <c r="J1286" s="81">
        <v>2130</v>
      </c>
    </row>
    <row r="1287" spans="1:10" ht="15.75" customHeight="1">
      <c r="A1287" s="12">
        <v>1189</v>
      </c>
      <c r="B1287" s="45" t="s">
        <v>170</v>
      </c>
      <c r="C1287" s="45"/>
      <c r="D1287" s="45" t="s">
        <v>171</v>
      </c>
      <c r="E1287" s="17">
        <v>57.4</v>
      </c>
      <c r="F1287" s="81">
        <v>5720</v>
      </c>
      <c r="G1287" s="81">
        <v>6010</v>
      </c>
      <c r="H1287" s="45" t="s">
        <v>172</v>
      </c>
      <c r="I1287" s="17">
        <v>10.6</v>
      </c>
      <c r="J1287" s="81">
        <v>3210</v>
      </c>
    </row>
    <row r="1288" spans="1:10" ht="15.75" customHeight="1">
      <c r="A1288" s="12">
        <v>1190</v>
      </c>
      <c r="B1288" s="45" t="s">
        <v>173</v>
      </c>
      <c r="C1288" s="45"/>
      <c r="D1288" s="45" t="s">
        <v>174</v>
      </c>
      <c r="E1288" s="17">
        <v>68.5</v>
      </c>
      <c r="F1288" s="81">
        <v>5320</v>
      </c>
      <c r="G1288" s="81">
        <v>5670</v>
      </c>
      <c r="H1288" s="45" t="s">
        <v>175</v>
      </c>
      <c r="I1288" s="15">
        <v>8.4600000000000009</v>
      </c>
      <c r="J1288" s="81">
        <v>2810</v>
      </c>
    </row>
    <row r="1289" spans="1:10" ht="27" customHeight="1">
      <c r="A1289" s="38" t="s">
        <v>208</v>
      </c>
      <c r="B1289" s="38"/>
      <c r="C1289" s="38"/>
      <c r="D1289" s="38"/>
      <c r="E1289" s="38"/>
      <c r="F1289" s="81">
        <v>0</v>
      </c>
      <c r="G1289" s="81">
        <v>0</v>
      </c>
      <c r="J1289" s="81">
        <v>0</v>
      </c>
    </row>
    <row r="1290" spans="1:10" ht="24.75" customHeight="1">
      <c r="A1290" s="39" t="s">
        <v>1</v>
      </c>
      <c r="B1290" s="39"/>
      <c r="C1290" s="39"/>
      <c r="F1290" s="81">
        <v>0</v>
      </c>
      <c r="G1290" s="81">
        <v>0</v>
      </c>
      <c r="J1290" s="81">
        <v>0</v>
      </c>
    </row>
    <row r="1291" spans="1:10" ht="30.75" customHeight="1">
      <c r="A1291" s="40" t="s">
        <v>255</v>
      </c>
      <c r="B1291" s="40"/>
      <c r="C1291" s="40" t="s">
        <v>295</v>
      </c>
      <c r="D1291" s="40"/>
      <c r="E1291" s="40"/>
      <c r="F1291" s="81">
        <v>0</v>
      </c>
      <c r="G1291" s="81">
        <v>0</v>
      </c>
      <c r="H1291" s="40"/>
      <c r="I1291" s="40"/>
      <c r="J1291" s="81">
        <v>0</v>
      </c>
    </row>
    <row r="1292" spans="1:10" ht="15.75" customHeight="1">
      <c r="A1292" s="83" t="s">
        <v>256</v>
      </c>
      <c r="B1292" s="83"/>
      <c r="C1292" s="83" t="s">
        <v>275</v>
      </c>
      <c r="D1292" s="83"/>
      <c r="E1292" s="83"/>
      <c r="F1292" s="81">
        <v>0</v>
      </c>
      <c r="G1292" s="81">
        <v>0</v>
      </c>
      <c r="H1292" s="83"/>
      <c r="I1292" s="83"/>
      <c r="J1292" s="81">
        <v>0</v>
      </c>
    </row>
    <row r="1293" spans="1:10" ht="15.75" customHeight="1">
      <c r="A1293" s="83" t="s">
        <v>257</v>
      </c>
      <c r="B1293" s="83"/>
      <c r="C1293" s="83" t="s">
        <v>296</v>
      </c>
      <c r="D1293" s="83"/>
      <c r="E1293" s="83"/>
      <c r="F1293" s="81">
        <v>0</v>
      </c>
      <c r="G1293" s="81">
        <v>0</v>
      </c>
      <c r="H1293" s="83"/>
      <c r="I1293" s="83"/>
      <c r="J1293" s="81">
        <v>0</v>
      </c>
    </row>
    <row r="1294" spans="1:10" ht="15.75" customHeight="1">
      <c r="A1294" s="83" t="s">
        <v>258</v>
      </c>
      <c r="B1294" s="83"/>
      <c r="C1294" s="83" t="s">
        <v>267</v>
      </c>
      <c r="D1294" s="83"/>
      <c r="E1294" s="83"/>
      <c r="F1294" s="81">
        <v>0</v>
      </c>
      <c r="G1294" s="81">
        <v>0</v>
      </c>
      <c r="H1294" s="83"/>
      <c r="I1294" s="83"/>
      <c r="J1294" s="81">
        <v>0</v>
      </c>
    </row>
    <row r="1295" spans="1:10" ht="15.75" customHeight="1">
      <c r="A1295" s="84" t="s">
        <v>2</v>
      </c>
      <c r="B1295" s="41" t="s">
        <v>3</v>
      </c>
      <c r="C1295" s="41"/>
      <c r="D1295" s="85" t="s">
        <v>5</v>
      </c>
      <c r="E1295" s="85"/>
      <c r="F1295" s="81">
        <v>0</v>
      </c>
      <c r="G1295" s="81">
        <v>0</v>
      </c>
      <c r="H1295" s="85" t="s">
        <v>6</v>
      </c>
      <c r="I1295" s="85"/>
      <c r="J1295" s="81">
        <v>0</v>
      </c>
    </row>
    <row r="1296" spans="1:10" ht="15.75" customHeight="1">
      <c r="A1296" s="86"/>
      <c r="B1296" s="87"/>
      <c r="C1296" s="88"/>
      <c r="D1296" s="89" t="s">
        <v>9</v>
      </c>
      <c r="E1296" s="89" t="s">
        <v>10</v>
      </c>
      <c r="F1296" s="81" t="e">
        <v>#VALUE!</v>
      </c>
      <c r="G1296" s="81" t="e">
        <v>#VALUE!</v>
      </c>
      <c r="H1296" s="89" t="s">
        <v>9</v>
      </c>
      <c r="I1296" s="89" t="s">
        <v>10</v>
      </c>
      <c r="J1296" s="81" t="e">
        <v>#VALUE!</v>
      </c>
    </row>
    <row r="1297" spans="1:10" ht="15.75" customHeight="1">
      <c r="A1297" s="12">
        <v>1191</v>
      </c>
      <c r="B1297" s="45" t="s">
        <v>308</v>
      </c>
      <c r="C1297" s="45"/>
      <c r="D1297" s="45" t="s">
        <v>12</v>
      </c>
      <c r="E1297" s="14"/>
      <c r="F1297" s="81">
        <v>0</v>
      </c>
      <c r="G1297" s="81">
        <v>0</v>
      </c>
      <c r="H1297" s="45" t="s">
        <v>309</v>
      </c>
      <c r="I1297" s="15">
        <v>4.55</v>
      </c>
      <c r="J1297" s="81">
        <v>1310</v>
      </c>
    </row>
    <row r="1298" spans="1:10" ht="15.75" customHeight="1">
      <c r="A1298" s="12">
        <v>1192</v>
      </c>
      <c r="B1298" s="45" t="s">
        <v>13</v>
      </c>
      <c r="C1298" s="45"/>
      <c r="D1298" s="45" t="s">
        <v>13</v>
      </c>
      <c r="E1298" s="14"/>
      <c r="F1298" s="81">
        <v>0</v>
      </c>
      <c r="G1298" s="81">
        <v>0</v>
      </c>
      <c r="H1298" s="45" t="s">
        <v>311</v>
      </c>
      <c r="I1298" s="15">
        <v>3.28</v>
      </c>
      <c r="J1298" s="81">
        <v>860</v>
      </c>
    </row>
    <row r="1299" spans="1:10" ht="15.75" customHeight="1">
      <c r="A1299" s="12">
        <v>1193</v>
      </c>
      <c r="B1299" s="45" t="s">
        <v>13</v>
      </c>
      <c r="C1299" s="45"/>
      <c r="D1299" s="45" t="s">
        <v>13</v>
      </c>
      <c r="E1299" s="14"/>
      <c r="F1299" s="81">
        <v>0</v>
      </c>
      <c r="G1299" s="81">
        <v>0</v>
      </c>
      <c r="H1299" s="45" t="s">
        <v>312</v>
      </c>
      <c r="I1299" s="15">
        <v>4.5199999999999996</v>
      </c>
      <c r="J1299" s="81">
        <v>1420</v>
      </c>
    </row>
    <row r="1300" spans="1:10" ht="15.75" customHeight="1">
      <c r="A1300" s="12">
        <v>1194</v>
      </c>
      <c r="B1300" s="45" t="s">
        <v>13</v>
      </c>
      <c r="C1300" s="45"/>
      <c r="D1300" s="45" t="s">
        <v>13</v>
      </c>
      <c r="E1300" s="14"/>
      <c r="F1300" s="81">
        <v>0</v>
      </c>
      <c r="G1300" s="81">
        <v>0</v>
      </c>
      <c r="H1300" s="45" t="s">
        <v>310</v>
      </c>
      <c r="I1300" s="15">
        <v>3.05</v>
      </c>
      <c r="J1300" s="81">
        <v>780</v>
      </c>
    </row>
    <row r="1301" spans="1:10" ht="15.75" customHeight="1">
      <c r="A1301" s="12">
        <v>1195</v>
      </c>
      <c r="B1301" s="45" t="s">
        <v>13</v>
      </c>
      <c r="C1301" s="45"/>
      <c r="D1301" s="45" t="s">
        <v>13</v>
      </c>
      <c r="E1301" s="14"/>
      <c r="F1301" s="81">
        <v>0</v>
      </c>
      <c r="G1301" s="81">
        <v>0</v>
      </c>
      <c r="H1301" s="45" t="s">
        <v>320</v>
      </c>
      <c r="I1301" s="15">
        <v>3.77</v>
      </c>
      <c r="J1301" s="81">
        <v>1140</v>
      </c>
    </row>
    <row r="1302" spans="1:10" ht="15.75" customHeight="1">
      <c r="A1302" s="12">
        <v>1196</v>
      </c>
      <c r="B1302" s="45" t="s">
        <v>13</v>
      </c>
      <c r="C1302" s="45"/>
      <c r="D1302" s="45" t="s">
        <v>13</v>
      </c>
      <c r="E1302" s="14"/>
      <c r="F1302" s="81">
        <v>0</v>
      </c>
      <c r="G1302" s="81">
        <v>0</v>
      </c>
      <c r="H1302" s="45" t="s">
        <v>321</v>
      </c>
      <c r="I1302" s="15">
        <v>2.56</v>
      </c>
      <c r="J1302" s="81">
        <v>720</v>
      </c>
    </row>
    <row r="1303" spans="1:10" ht="15.75" customHeight="1">
      <c r="A1303" s="12">
        <v>1197</v>
      </c>
      <c r="B1303" s="45" t="s">
        <v>13</v>
      </c>
      <c r="C1303" s="45"/>
      <c r="D1303" s="45" t="s">
        <v>13</v>
      </c>
      <c r="E1303" s="14"/>
      <c r="F1303" s="81">
        <v>0</v>
      </c>
      <c r="G1303" s="81">
        <v>0</v>
      </c>
      <c r="H1303" s="45" t="s">
        <v>317</v>
      </c>
      <c r="I1303" s="15">
        <v>4.5199999999999996</v>
      </c>
      <c r="J1303" s="81">
        <v>1280</v>
      </c>
    </row>
    <row r="1304" spans="1:10" ht="15.75" customHeight="1">
      <c r="A1304" s="12">
        <v>1198</v>
      </c>
      <c r="B1304" s="45" t="s">
        <v>13</v>
      </c>
      <c r="C1304" s="45"/>
      <c r="D1304" s="45" t="s">
        <v>13</v>
      </c>
      <c r="E1304" s="14"/>
      <c r="F1304" s="81">
        <v>0</v>
      </c>
      <c r="G1304" s="81">
        <v>0</v>
      </c>
      <c r="H1304" s="45" t="s">
        <v>313</v>
      </c>
      <c r="I1304" s="15">
        <v>1.47</v>
      </c>
      <c r="J1304" s="81">
        <v>410</v>
      </c>
    </row>
    <row r="1305" spans="1:10" ht="15.75" customHeight="1">
      <c r="A1305" s="12">
        <v>1199</v>
      </c>
      <c r="B1305" s="45" t="s">
        <v>13</v>
      </c>
      <c r="C1305" s="45"/>
      <c r="D1305" s="45" t="s">
        <v>13</v>
      </c>
      <c r="E1305" s="14"/>
      <c r="F1305" s="81">
        <v>0</v>
      </c>
      <c r="G1305" s="81">
        <v>0</v>
      </c>
      <c r="H1305" s="45" t="s">
        <v>319</v>
      </c>
      <c r="I1305" s="15">
        <v>4.5199999999999996</v>
      </c>
      <c r="J1305" s="81">
        <v>630</v>
      </c>
    </row>
    <row r="1306" spans="1:10" ht="15.75" customHeight="1">
      <c r="A1306" s="12">
        <v>1200</v>
      </c>
      <c r="B1306" s="45" t="s">
        <v>13</v>
      </c>
      <c r="C1306" s="45"/>
      <c r="D1306" s="45" t="s">
        <v>13</v>
      </c>
      <c r="E1306" s="14"/>
      <c r="F1306" s="81">
        <v>0</v>
      </c>
      <c r="G1306" s="81">
        <v>0</v>
      </c>
      <c r="H1306" s="45" t="s">
        <v>315</v>
      </c>
      <c r="I1306" s="17">
        <v>15.1</v>
      </c>
      <c r="J1306" s="81">
        <v>3850</v>
      </c>
    </row>
    <row r="1307" spans="1:10" ht="15.75" customHeight="1">
      <c r="A1307" s="12">
        <v>1201</v>
      </c>
      <c r="B1307" s="45" t="s">
        <v>13</v>
      </c>
      <c r="C1307" s="45"/>
      <c r="D1307" s="45" t="s">
        <v>13</v>
      </c>
      <c r="E1307" s="14"/>
      <c r="F1307" s="81">
        <v>0</v>
      </c>
      <c r="G1307" s="81">
        <v>0</v>
      </c>
      <c r="H1307" s="45" t="s">
        <v>316</v>
      </c>
      <c r="I1307" s="17">
        <v>6.7</v>
      </c>
      <c r="J1307" s="81">
        <v>1340</v>
      </c>
    </row>
    <row r="1308" spans="1:10" ht="15.75" customHeight="1">
      <c r="A1308" s="12">
        <v>1202</v>
      </c>
      <c r="B1308" s="45" t="s">
        <v>13</v>
      </c>
      <c r="C1308" s="45"/>
      <c r="D1308" s="45" t="s">
        <v>13</v>
      </c>
      <c r="E1308" s="14"/>
      <c r="F1308" s="81">
        <v>0</v>
      </c>
      <c r="G1308" s="81">
        <v>0</v>
      </c>
      <c r="H1308" s="45" t="s">
        <v>318</v>
      </c>
      <c r="I1308" s="15">
        <v>2.15</v>
      </c>
      <c r="J1308" s="81">
        <v>530</v>
      </c>
    </row>
    <row r="1309" spans="1:10" ht="15.75" customHeight="1">
      <c r="A1309" s="12">
        <v>1203</v>
      </c>
      <c r="B1309" s="45" t="s">
        <v>13</v>
      </c>
      <c r="C1309" s="45"/>
      <c r="D1309" s="45" t="s">
        <v>13</v>
      </c>
      <c r="E1309" s="14"/>
      <c r="F1309" s="81">
        <v>0</v>
      </c>
      <c r="G1309" s="81">
        <v>0</v>
      </c>
      <c r="H1309" s="45" t="s">
        <v>314</v>
      </c>
      <c r="I1309" s="17">
        <v>16.899999999999999</v>
      </c>
      <c r="J1309" s="81">
        <v>4260</v>
      </c>
    </row>
    <row r="1310" spans="1:10" ht="15.75" customHeight="1">
      <c r="A1310" s="12">
        <v>1204</v>
      </c>
      <c r="B1310" s="45" t="s">
        <v>14</v>
      </c>
      <c r="C1310" s="45"/>
      <c r="D1310" s="45" t="s">
        <v>14</v>
      </c>
      <c r="E1310" s="14"/>
      <c r="F1310" s="81">
        <v>0</v>
      </c>
      <c r="G1310" s="81">
        <v>0</v>
      </c>
      <c r="H1310" s="45" t="s">
        <v>322</v>
      </c>
      <c r="I1310" s="17">
        <v>4.0999999999999996</v>
      </c>
      <c r="J1310" s="81">
        <v>1160</v>
      </c>
    </row>
    <row r="1311" spans="1:10" ht="15.75" customHeight="1">
      <c r="A1311" s="12">
        <v>1205</v>
      </c>
      <c r="B1311" s="45" t="s">
        <v>323</v>
      </c>
      <c r="C1311" s="45"/>
      <c r="D1311" s="45" t="s">
        <v>324</v>
      </c>
      <c r="E1311" s="16">
        <v>19</v>
      </c>
      <c r="F1311" s="81">
        <v>2240</v>
      </c>
      <c r="G1311" s="81">
        <v>2360</v>
      </c>
      <c r="H1311" s="45" t="s">
        <v>15</v>
      </c>
      <c r="I1311" s="45" t="s">
        <v>15</v>
      </c>
      <c r="J1311" s="81">
        <v>0</v>
      </c>
    </row>
    <row r="1312" spans="1:10" ht="15.75" customHeight="1">
      <c r="A1312" s="12">
        <v>1206</v>
      </c>
      <c r="B1312" s="45" t="s">
        <v>325</v>
      </c>
      <c r="C1312" s="45"/>
      <c r="D1312" s="45" t="s">
        <v>326</v>
      </c>
      <c r="E1312" s="17">
        <v>19.7</v>
      </c>
      <c r="F1312" s="81">
        <v>2320</v>
      </c>
      <c r="G1312" s="81">
        <v>2430</v>
      </c>
      <c r="H1312" s="45" t="s">
        <v>15</v>
      </c>
      <c r="I1312" s="45" t="s">
        <v>15</v>
      </c>
      <c r="J1312" s="81">
        <v>0</v>
      </c>
    </row>
    <row r="1313" spans="1:10" ht="15.75" customHeight="1">
      <c r="A1313" s="12">
        <v>1207</v>
      </c>
      <c r="B1313" s="45" t="s">
        <v>327</v>
      </c>
      <c r="C1313" s="45"/>
      <c r="D1313" s="45" t="s">
        <v>328</v>
      </c>
      <c r="E1313" s="15">
        <v>0.95</v>
      </c>
      <c r="F1313" s="81">
        <v>190</v>
      </c>
      <c r="G1313" s="81">
        <v>200</v>
      </c>
      <c r="H1313" s="45" t="s">
        <v>15</v>
      </c>
      <c r="I1313" s="45" t="s">
        <v>15</v>
      </c>
      <c r="J1313" s="81">
        <v>0</v>
      </c>
    </row>
    <row r="1314" spans="1:10" ht="15.75" customHeight="1">
      <c r="A1314" s="12">
        <v>1208</v>
      </c>
      <c r="B1314" s="45" t="s">
        <v>16</v>
      </c>
      <c r="C1314" s="45"/>
      <c r="D1314" s="45" t="s">
        <v>17</v>
      </c>
      <c r="E1314" s="17">
        <v>8.4</v>
      </c>
      <c r="F1314" s="81">
        <v>920</v>
      </c>
      <c r="G1314" s="81">
        <v>1030</v>
      </c>
      <c r="H1314" s="45" t="s">
        <v>18</v>
      </c>
      <c r="I1314" s="15">
        <v>2.95</v>
      </c>
      <c r="J1314" s="81">
        <v>1010</v>
      </c>
    </row>
    <row r="1315" spans="1:10" ht="15.75" customHeight="1">
      <c r="A1315" s="12">
        <v>1209</v>
      </c>
      <c r="B1315" s="45" t="s">
        <v>19</v>
      </c>
      <c r="C1315" s="45"/>
      <c r="D1315" s="45" t="s">
        <v>20</v>
      </c>
      <c r="E1315" s="17">
        <v>11.7</v>
      </c>
      <c r="F1315" s="81">
        <v>1190</v>
      </c>
      <c r="G1315" s="81">
        <v>1300</v>
      </c>
      <c r="H1315" s="45" t="s">
        <v>21</v>
      </c>
      <c r="I1315" s="15">
        <v>3.65</v>
      </c>
      <c r="J1315" s="81">
        <v>1160</v>
      </c>
    </row>
    <row r="1316" spans="1:10" ht="15.75" customHeight="1">
      <c r="A1316" s="12">
        <v>1210</v>
      </c>
      <c r="B1316" s="45" t="s">
        <v>22</v>
      </c>
      <c r="C1316" s="45"/>
      <c r="D1316" s="45" t="s">
        <v>23</v>
      </c>
      <c r="E1316" s="15">
        <v>9.15</v>
      </c>
      <c r="F1316" s="81">
        <v>1030</v>
      </c>
      <c r="G1316" s="81">
        <v>1140</v>
      </c>
      <c r="H1316" s="45" t="s">
        <v>24</v>
      </c>
      <c r="I1316" s="17">
        <v>3.9</v>
      </c>
      <c r="J1316" s="81">
        <v>1200</v>
      </c>
    </row>
    <row r="1317" spans="1:10" ht="15.75" customHeight="1">
      <c r="A1317" s="12">
        <v>1211</v>
      </c>
      <c r="B1317" s="45" t="s">
        <v>25</v>
      </c>
      <c r="C1317" s="45"/>
      <c r="D1317" s="45" t="s">
        <v>26</v>
      </c>
      <c r="E1317" s="17">
        <v>12.1</v>
      </c>
      <c r="F1317" s="81">
        <v>1390</v>
      </c>
      <c r="G1317" s="81">
        <v>1540</v>
      </c>
      <c r="H1317" s="45" t="s">
        <v>27</v>
      </c>
      <c r="I1317" s="15">
        <v>5.25</v>
      </c>
      <c r="J1317" s="81">
        <v>1360</v>
      </c>
    </row>
    <row r="1318" spans="1:10" ht="15.75" customHeight="1">
      <c r="A1318" s="12">
        <v>1212</v>
      </c>
      <c r="B1318" s="45" t="s">
        <v>336</v>
      </c>
      <c r="C1318" s="45"/>
      <c r="D1318" s="45" t="s">
        <v>334</v>
      </c>
      <c r="E1318" s="15">
        <v>11.45</v>
      </c>
      <c r="F1318" s="81">
        <v>1090</v>
      </c>
      <c r="G1318" s="81">
        <v>1210</v>
      </c>
      <c r="H1318" s="45" t="s">
        <v>337</v>
      </c>
      <c r="I1318" s="15">
        <v>4.55</v>
      </c>
      <c r="J1318" s="81">
        <v>1310</v>
      </c>
    </row>
    <row r="1319" spans="1:10" ht="15.75" customHeight="1">
      <c r="A1319" s="12">
        <v>1213</v>
      </c>
      <c r="B1319" s="45" t="s">
        <v>338</v>
      </c>
      <c r="C1319" s="45"/>
      <c r="D1319" s="45" t="s">
        <v>339</v>
      </c>
      <c r="E1319" s="15">
        <v>12.85</v>
      </c>
      <c r="F1319" s="81">
        <v>1370</v>
      </c>
      <c r="G1319" s="81">
        <v>1520</v>
      </c>
      <c r="H1319" s="45" t="s">
        <v>340</v>
      </c>
      <c r="I1319" s="17">
        <v>5.9</v>
      </c>
      <c r="J1319" s="81">
        <v>1600</v>
      </c>
    </row>
    <row r="1320" spans="1:10" ht="15.75" customHeight="1">
      <c r="A1320" s="12">
        <v>1214</v>
      </c>
      <c r="B1320" s="45" t="s">
        <v>28</v>
      </c>
      <c r="C1320" s="45"/>
      <c r="D1320" s="45" t="s">
        <v>29</v>
      </c>
      <c r="E1320" s="17">
        <v>10.6</v>
      </c>
      <c r="F1320" s="81">
        <v>1130</v>
      </c>
      <c r="G1320" s="81">
        <v>1240</v>
      </c>
      <c r="H1320" s="45" t="s">
        <v>30</v>
      </c>
      <c r="I1320" s="15">
        <v>4.6399999999999997</v>
      </c>
      <c r="J1320" s="81">
        <v>1440</v>
      </c>
    </row>
    <row r="1321" spans="1:10" ht="15.75" customHeight="1">
      <c r="A1321" s="12">
        <v>1215</v>
      </c>
      <c r="B1321" s="45" t="s">
        <v>31</v>
      </c>
      <c r="C1321" s="45"/>
      <c r="D1321" s="45" t="s">
        <v>32</v>
      </c>
      <c r="E1321" s="15">
        <v>15.55</v>
      </c>
      <c r="F1321" s="81">
        <v>1500</v>
      </c>
      <c r="G1321" s="81">
        <v>1650</v>
      </c>
      <c r="H1321" s="45" t="s">
        <v>33</v>
      </c>
      <c r="I1321" s="15">
        <v>6.48</v>
      </c>
      <c r="J1321" s="81">
        <v>1780</v>
      </c>
    </row>
    <row r="1322" spans="1:10" ht="15.75" customHeight="1">
      <c r="A1322" s="12">
        <v>1216</v>
      </c>
      <c r="B1322" s="45" t="s">
        <v>34</v>
      </c>
      <c r="C1322" s="45"/>
      <c r="D1322" s="45" t="s">
        <v>35</v>
      </c>
      <c r="E1322" s="15">
        <v>11.55</v>
      </c>
      <c r="F1322" s="81">
        <v>1290</v>
      </c>
      <c r="G1322" s="81">
        <v>1420</v>
      </c>
      <c r="H1322" s="45" t="s">
        <v>37</v>
      </c>
      <c r="I1322" s="17">
        <v>5.4</v>
      </c>
      <c r="J1322" s="81">
        <v>1830</v>
      </c>
    </row>
    <row r="1323" spans="1:10" ht="15.75" customHeight="1">
      <c r="A1323" s="12">
        <v>1217</v>
      </c>
      <c r="B1323" s="45" t="s">
        <v>34</v>
      </c>
      <c r="C1323" s="45"/>
      <c r="D1323" s="45" t="s">
        <v>35</v>
      </c>
      <c r="E1323" s="15">
        <v>11.55</v>
      </c>
      <c r="F1323" s="81">
        <v>1290</v>
      </c>
      <c r="G1323" s="81">
        <v>1420</v>
      </c>
      <c r="H1323" s="45" t="s">
        <v>36</v>
      </c>
      <c r="I1323" s="17">
        <v>5.6</v>
      </c>
      <c r="J1323" s="81">
        <v>1780</v>
      </c>
    </row>
    <row r="1324" spans="1:10" ht="15.75" customHeight="1">
      <c r="A1324" s="12">
        <v>1218</v>
      </c>
      <c r="B1324" s="45" t="s">
        <v>38</v>
      </c>
      <c r="C1324" s="45"/>
      <c r="D1324" s="45" t="s">
        <v>39</v>
      </c>
      <c r="E1324" s="17">
        <v>16.8</v>
      </c>
      <c r="F1324" s="81">
        <v>1710</v>
      </c>
      <c r="G1324" s="81">
        <v>1870</v>
      </c>
      <c r="H1324" s="45" t="s">
        <v>40</v>
      </c>
      <c r="I1324" s="17">
        <v>7.5</v>
      </c>
      <c r="J1324" s="81">
        <v>2210</v>
      </c>
    </row>
    <row r="1325" spans="1:10" ht="15.75" customHeight="1">
      <c r="A1325" s="12">
        <v>1219</v>
      </c>
      <c r="B1325" s="45" t="s">
        <v>41</v>
      </c>
      <c r="C1325" s="45"/>
      <c r="D1325" s="45" t="s">
        <v>42</v>
      </c>
      <c r="E1325" s="17">
        <v>13.8</v>
      </c>
      <c r="F1325" s="81">
        <v>1500</v>
      </c>
      <c r="G1325" s="81">
        <v>1650</v>
      </c>
      <c r="H1325" s="45" t="s">
        <v>43</v>
      </c>
      <c r="I1325" s="17">
        <v>7.7</v>
      </c>
      <c r="J1325" s="81">
        <v>2310</v>
      </c>
    </row>
    <row r="1326" spans="1:10" ht="15.75" customHeight="1">
      <c r="A1326" s="12">
        <v>1220</v>
      </c>
      <c r="B1326" s="45" t="s">
        <v>44</v>
      </c>
      <c r="C1326" s="45"/>
      <c r="D1326" s="45" t="s">
        <v>45</v>
      </c>
      <c r="E1326" s="15">
        <v>18.25</v>
      </c>
      <c r="F1326" s="81">
        <v>2160</v>
      </c>
      <c r="G1326" s="81">
        <v>2400</v>
      </c>
      <c r="H1326" s="45" t="s">
        <v>46</v>
      </c>
      <c r="I1326" s="15">
        <v>9.0500000000000007</v>
      </c>
      <c r="J1326" s="81">
        <v>2880</v>
      </c>
    </row>
    <row r="1327" spans="1:10" ht="15.75" customHeight="1">
      <c r="A1327" s="12">
        <v>1221</v>
      </c>
      <c r="B1327" s="45" t="s">
        <v>351</v>
      </c>
      <c r="C1327" s="45"/>
      <c r="D1327" s="45" t="s">
        <v>352</v>
      </c>
      <c r="E1327" s="15">
        <v>6.35</v>
      </c>
      <c r="F1327" s="81">
        <v>840</v>
      </c>
      <c r="G1327" s="81">
        <v>930</v>
      </c>
      <c r="H1327" s="45" t="s">
        <v>15</v>
      </c>
      <c r="I1327" s="45" t="s">
        <v>15</v>
      </c>
      <c r="J1327" s="81">
        <v>0</v>
      </c>
    </row>
    <row r="1328" spans="1:10" ht="15.75" customHeight="1">
      <c r="A1328" s="12">
        <v>1222</v>
      </c>
      <c r="B1328" s="45" t="s">
        <v>353</v>
      </c>
      <c r="C1328" s="45"/>
      <c r="D1328" s="45" t="s">
        <v>354</v>
      </c>
      <c r="E1328" s="15">
        <v>6.35</v>
      </c>
      <c r="F1328" s="81">
        <v>890</v>
      </c>
      <c r="G1328" s="81">
        <v>950</v>
      </c>
      <c r="H1328" s="45" t="s">
        <v>15</v>
      </c>
      <c r="I1328" s="45" t="s">
        <v>15</v>
      </c>
      <c r="J1328" s="81">
        <v>0</v>
      </c>
    </row>
    <row r="1329" spans="1:10" ht="15.75" customHeight="1">
      <c r="A1329" s="12">
        <v>1223</v>
      </c>
      <c r="B1329" s="45" t="s">
        <v>47</v>
      </c>
      <c r="C1329" s="45"/>
      <c r="D1329" s="45" t="s">
        <v>48</v>
      </c>
      <c r="E1329" s="17">
        <v>6.7</v>
      </c>
      <c r="F1329" s="81">
        <v>890</v>
      </c>
      <c r="G1329" s="81">
        <v>980</v>
      </c>
      <c r="H1329" s="45" t="s">
        <v>15</v>
      </c>
      <c r="I1329" s="45" t="s">
        <v>15</v>
      </c>
      <c r="J1329" s="81">
        <v>0</v>
      </c>
    </row>
    <row r="1330" spans="1:10" ht="15.75" customHeight="1">
      <c r="A1330" s="12">
        <v>1224</v>
      </c>
      <c r="B1330" s="45" t="s">
        <v>49</v>
      </c>
      <c r="C1330" s="45"/>
      <c r="D1330" s="45" t="s">
        <v>50</v>
      </c>
      <c r="E1330" s="17">
        <v>8.8000000000000007</v>
      </c>
      <c r="F1330" s="81">
        <v>1120</v>
      </c>
      <c r="G1330" s="81">
        <v>1200</v>
      </c>
      <c r="H1330" s="45" t="s">
        <v>15</v>
      </c>
      <c r="I1330" s="45" t="s">
        <v>15</v>
      </c>
      <c r="J1330" s="81">
        <v>0</v>
      </c>
    </row>
    <row r="1331" spans="1:10" ht="15.75" customHeight="1">
      <c r="A1331" s="12">
        <v>1225</v>
      </c>
      <c r="B1331" s="45" t="s">
        <v>355</v>
      </c>
      <c r="C1331" s="45"/>
      <c r="D1331" s="45" t="s">
        <v>356</v>
      </c>
      <c r="E1331" s="17">
        <v>8.1999999999999993</v>
      </c>
      <c r="F1331" s="81">
        <v>1220</v>
      </c>
      <c r="G1331" s="81">
        <v>1300</v>
      </c>
      <c r="H1331" s="45" t="s">
        <v>15</v>
      </c>
      <c r="I1331" s="45" t="s">
        <v>15</v>
      </c>
      <c r="J1331" s="81">
        <v>0</v>
      </c>
    </row>
    <row r="1332" spans="1:10" ht="15.75" customHeight="1">
      <c r="A1332" s="12">
        <v>1226</v>
      </c>
      <c r="B1332" s="45" t="s">
        <v>51</v>
      </c>
      <c r="C1332" s="45"/>
      <c r="D1332" s="45" t="s">
        <v>52</v>
      </c>
      <c r="E1332" s="17">
        <v>5.3</v>
      </c>
      <c r="F1332" s="81">
        <v>840</v>
      </c>
      <c r="G1332" s="81">
        <v>920</v>
      </c>
      <c r="H1332" s="45" t="s">
        <v>53</v>
      </c>
      <c r="I1332" s="17">
        <v>2.1</v>
      </c>
      <c r="J1332" s="81">
        <v>700</v>
      </c>
    </row>
    <row r="1333" spans="1:10" ht="15.75" customHeight="1">
      <c r="A1333" s="12">
        <v>1227</v>
      </c>
      <c r="B1333" s="45" t="s">
        <v>54</v>
      </c>
      <c r="C1333" s="45"/>
      <c r="D1333" s="45" t="s">
        <v>55</v>
      </c>
      <c r="E1333" s="15">
        <v>8.25</v>
      </c>
      <c r="F1333" s="81">
        <v>930</v>
      </c>
      <c r="G1333" s="81">
        <v>1010</v>
      </c>
      <c r="H1333" s="45" t="s">
        <v>15</v>
      </c>
      <c r="I1333" s="45" t="s">
        <v>15</v>
      </c>
      <c r="J1333" s="81">
        <v>0</v>
      </c>
    </row>
    <row r="1334" spans="1:10" ht="15.75" customHeight="1">
      <c r="A1334" s="12">
        <v>1228</v>
      </c>
      <c r="B1334" s="45" t="s">
        <v>56</v>
      </c>
      <c r="C1334" s="45"/>
      <c r="D1334" s="45" t="s">
        <v>57</v>
      </c>
      <c r="E1334" s="17">
        <v>6.1</v>
      </c>
      <c r="F1334" s="81">
        <v>890</v>
      </c>
      <c r="G1334" s="81">
        <v>970</v>
      </c>
      <c r="H1334" s="45" t="s">
        <v>58</v>
      </c>
      <c r="I1334" s="17">
        <v>2.4</v>
      </c>
      <c r="J1334" s="81">
        <v>830</v>
      </c>
    </row>
    <row r="1335" spans="1:10" ht="15.75" customHeight="1">
      <c r="A1335" s="12">
        <v>1229</v>
      </c>
      <c r="B1335" s="45" t="s">
        <v>59</v>
      </c>
      <c r="C1335" s="45"/>
      <c r="D1335" s="45" t="s">
        <v>60</v>
      </c>
      <c r="E1335" s="15">
        <v>8.25</v>
      </c>
      <c r="F1335" s="81">
        <v>970</v>
      </c>
      <c r="G1335" s="81">
        <v>1060</v>
      </c>
      <c r="H1335" s="45" t="s">
        <v>61</v>
      </c>
      <c r="I1335" s="15">
        <v>3.05</v>
      </c>
      <c r="J1335" s="81">
        <v>990</v>
      </c>
    </row>
    <row r="1336" spans="1:10" ht="15.75" customHeight="1">
      <c r="A1336" s="12">
        <v>1230</v>
      </c>
      <c r="B1336" s="45" t="s">
        <v>62</v>
      </c>
      <c r="C1336" s="45"/>
      <c r="D1336" s="45" t="s">
        <v>63</v>
      </c>
      <c r="E1336" s="17">
        <v>6.8</v>
      </c>
      <c r="F1336" s="81">
        <v>1100</v>
      </c>
      <c r="G1336" s="81">
        <v>1160</v>
      </c>
      <c r="H1336" s="45" t="s">
        <v>64</v>
      </c>
      <c r="I1336" s="15">
        <v>3.07</v>
      </c>
      <c r="J1336" s="81">
        <v>930</v>
      </c>
    </row>
    <row r="1337" spans="1:10" ht="15.75" customHeight="1">
      <c r="A1337" s="12">
        <v>1231</v>
      </c>
      <c r="B1337" s="45" t="s">
        <v>65</v>
      </c>
      <c r="C1337" s="45"/>
      <c r="D1337" s="45" t="s">
        <v>66</v>
      </c>
      <c r="E1337" s="15">
        <v>7.15</v>
      </c>
      <c r="F1337" s="81">
        <v>1130</v>
      </c>
      <c r="G1337" s="81">
        <v>1170</v>
      </c>
      <c r="H1337" s="45" t="s">
        <v>67</v>
      </c>
      <c r="I1337" s="15">
        <v>3.65</v>
      </c>
      <c r="J1337" s="81">
        <v>1130</v>
      </c>
    </row>
    <row r="1338" spans="1:10" ht="15.75" customHeight="1">
      <c r="A1338" s="12">
        <v>1232</v>
      </c>
      <c r="B1338" s="45" t="s">
        <v>68</v>
      </c>
      <c r="C1338" s="45"/>
      <c r="D1338" s="45" t="s">
        <v>69</v>
      </c>
      <c r="E1338" s="15">
        <v>8.75</v>
      </c>
      <c r="F1338" s="81">
        <v>1260</v>
      </c>
      <c r="G1338" s="81">
        <v>1370</v>
      </c>
      <c r="H1338" s="45" t="s">
        <v>70</v>
      </c>
      <c r="I1338" s="15">
        <v>3.75</v>
      </c>
      <c r="J1338" s="81">
        <v>1170</v>
      </c>
    </row>
    <row r="1339" spans="1:10" ht="15.75" customHeight="1">
      <c r="A1339" s="12">
        <v>1233</v>
      </c>
      <c r="B1339" s="45" t="s">
        <v>71</v>
      </c>
      <c r="C1339" s="45"/>
      <c r="D1339" s="45" t="s">
        <v>72</v>
      </c>
      <c r="E1339" s="15">
        <v>8.85</v>
      </c>
      <c r="F1339" s="81">
        <v>1300</v>
      </c>
      <c r="G1339" s="81">
        <v>1410</v>
      </c>
      <c r="H1339" s="45" t="s">
        <v>73</v>
      </c>
      <c r="I1339" s="17">
        <v>4.8</v>
      </c>
      <c r="J1339" s="81">
        <v>1440</v>
      </c>
    </row>
    <row r="1340" spans="1:10" ht="15.75" customHeight="1">
      <c r="A1340" s="12">
        <v>1234</v>
      </c>
      <c r="B1340" s="45" t="s">
        <v>74</v>
      </c>
      <c r="C1340" s="45"/>
      <c r="D1340" s="45" t="s">
        <v>75</v>
      </c>
      <c r="E1340" s="17">
        <v>9.8000000000000007</v>
      </c>
      <c r="F1340" s="81">
        <v>1260</v>
      </c>
      <c r="G1340" s="81">
        <v>1350</v>
      </c>
      <c r="H1340" s="45" t="s">
        <v>53</v>
      </c>
      <c r="I1340" s="17">
        <v>2.1</v>
      </c>
      <c r="J1340" s="81">
        <v>700</v>
      </c>
    </row>
    <row r="1341" spans="1:10" ht="15.75" customHeight="1">
      <c r="A1341" s="12">
        <v>1235</v>
      </c>
      <c r="B1341" s="45" t="s">
        <v>76</v>
      </c>
      <c r="C1341" s="45"/>
      <c r="D1341" s="45" t="s">
        <v>77</v>
      </c>
      <c r="E1341" s="17">
        <v>9.1</v>
      </c>
      <c r="F1341" s="81">
        <v>1430</v>
      </c>
      <c r="G1341" s="81">
        <v>1520</v>
      </c>
      <c r="H1341" s="45" t="s">
        <v>58</v>
      </c>
      <c r="I1341" s="17">
        <v>2.4</v>
      </c>
      <c r="J1341" s="81">
        <v>830</v>
      </c>
    </row>
    <row r="1342" spans="1:10" ht="15.75" customHeight="1">
      <c r="A1342" s="12">
        <v>1236</v>
      </c>
      <c r="B1342" s="45" t="s">
        <v>78</v>
      </c>
      <c r="C1342" s="45"/>
      <c r="D1342" s="45" t="s">
        <v>79</v>
      </c>
      <c r="E1342" s="17">
        <v>11.2</v>
      </c>
      <c r="F1342" s="81">
        <v>1580</v>
      </c>
      <c r="G1342" s="81">
        <v>1700</v>
      </c>
      <c r="H1342" s="45" t="s">
        <v>64</v>
      </c>
      <c r="I1342" s="15">
        <v>3.07</v>
      </c>
      <c r="J1342" s="81">
        <v>930</v>
      </c>
    </row>
    <row r="1343" spans="1:10" ht="15.75" customHeight="1">
      <c r="A1343" s="12">
        <v>1237</v>
      </c>
      <c r="B1343" s="45" t="s">
        <v>80</v>
      </c>
      <c r="C1343" s="45"/>
      <c r="D1343" s="45" t="s">
        <v>81</v>
      </c>
      <c r="E1343" s="17">
        <v>14.7</v>
      </c>
      <c r="F1343" s="81">
        <v>2050</v>
      </c>
      <c r="G1343" s="81">
        <v>2200</v>
      </c>
      <c r="H1343" s="45" t="s">
        <v>70</v>
      </c>
      <c r="I1343" s="15">
        <v>3.75</v>
      </c>
      <c r="J1343" s="81">
        <v>1170</v>
      </c>
    </row>
    <row r="1344" spans="1:10" ht="15.75" customHeight="1">
      <c r="A1344" s="12">
        <v>1238</v>
      </c>
      <c r="B1344" s="45" t="s">
        <v>82</v>
      </c>
      <c r="C1344" s="45"/>
      <c r="D1344" s="45" t="s">
        <v>83</v>
      </c>
      <c r="E1344" s="17">
        <v>5.9</v>
      </c>
      <c r="F1344" s="81">
        <v>750</v>
      </c>
      <c r="G1344" s="81">
        <v>800</v>
      </c>
      <c r="H1344" s="45" t="s">
        <v>15</v>
      </c>
      <c r="I1344" s="45" t="s">
        <v>15</v>
      </c>
      <c r="J1344" s="81">
        <v>0</v>
      </c>
    </row>
    <row r="1345" spans="1:10" ht="15.75" customHeight="1">
      <c r="A1345" s="12">
        <v>1239</v>
      </c>
      <c r="B1345" s="45" t="s">
        <v>378</v>
      </c>
      <c r="C1345" s="45"/>
      <c r="D1345" s="45" t="s">
        <v>379</v>
      </c>
      <c r="E1345" s="15">
        <v>7.25</v>
      </c>
      <c r="F1345" s="81">
        <v>890</v>
      </c>
      <c r="G1345" s="81">
        <v>940</v>
      </c>
      <c r="H1345" s="45" t="s">
        <v>15</v>
      </c>
      <c r="I1345" s="45" t="s">
        <v>15</v>
      </c>
      <c r="J1345" s="81">
        <v>0</v>
      </c>
    </row>
    <row r="1346" spans="1:10" ht="15.75" customHeight="1">
      <c r="A1346" s="12">
        <v>1240</v>
      </c>
      <c r="B1346" s="45" t="s">
        <v>383</v>
      </c>
      <c r="C1346" s="45"/>
      <c r="D1346" s="45" t="s">
        <v>381</v>
      </c>
      <c r="E1346" s="15">
        <v>16.55</v>
      </c>
      <c r="F1346" s="81">
        <v>1660</v>
      </c>
      <c r="G1346" s="81">
        <v>1890</v>
      </c>
      <c r="H1346" s="45" t="s">
        <v>384</v>
      </c>
      <c r="I1346" s="15">
        <v>6.85</v>
      </c>
      <c r="J1346" s="81">
        <v>1990</v>
      </c>
    </row>
    <row r="1347" spans="1:10" ht="15.75" customHeight="1">
      <c r="A1347" s="12">
        <v>1241</v>
      </c>
      <c r="B1347" s="45" t="s">
        <v>84</v>
      </c>
      <c r="C1347" s="45"/>
      <c r="D1347" s="45" t="s">
        <v>85</v>
      </c>
      <c r="E1347" s="17">
        <v>6.9</v>
      </c>
      <c r="F1347" s="81">
        <v>930</v>
      </c>
      <c r="G1347" s="81">
        <v>1050</v>
      </c>
      <c r="H1347" s="45" t="s">
        <v>15</v>
      </c>
      <c r="I1347" s="45" t="s">
        <v>15</v>
      </c>
      <c r="J1347" s="81">
        <v>0</v>
      </c>
    </row>
    <row r="1348" spans="1:10" ht="15.75" customHeight="1">
      <c r="A1348" s="12">
        <v>1242</v>
      </c>
      <c r="B1348" s="45" t="s">
        <v>86</v>
      </c>
      <c r="C1348" s="45"/>
      <c r="D1348" s="45" t="s">
        <v>87</v>
      </c>
      <c r="E1348" s="17">
        <v>10.8</v>
      </c>
      <c r="F1348" s="81">
        <v>1020</v>
      </c>
      <c r="G1348" s="81">
        <v>1140</v>
      </c>
      <c r="H1348" s="45" t="s">
        <v>15</v>
      </c>
      <c r="I1348" s="45" t="s">
        <v>15</v>
      </c>
      <c r="J1348" s="81">
        <v>0</v>
      </c>
    </row>
    <row r="1349" spans="1:10" ht="15.75" customHeight="1">
      <c r="A1349" s="12">
        <v>1243</v>
      </c>
      <c r="B1349" s="45" t="s">
        <v>385</v>
      </c>
      <c r="C1349" s="45"/>
      <c r="D1349" s="45" t="s">
        <v>386</v>
      </c>
      <c r="E1349" s="17">
        <v>7.2</v>
      </c>
      <c r="F1349" s="81">
        <v>910</v>
      </c>
      <c r="G1349" s="81">
        <v>1010</v>
      </c>
      <c r="H1349" s="45" t="s">
        <v>15</v>
      </c>
      <c r="I1349" s="45" t="s">
        <v>15</v>
      </c>
      <c r="J1349" s="81">
        <v>0</v>
      </c>
    </row>
    <row r="1350" spans="1:10" ht="15.75" customHeight="1">
      <c r="A1350" s="12">
        <v>1244</v>
      </c>
      <c r="B1350" s="45" t="s">
        <v>88</v>
      </c>
      <c r="C1350" s="45"/>
      <c r="D1350" s="45" t="s">
        <v>89</v>
      </c>
      <c r="E1350" s="17">
        <v>9.1999999999999993</v>
      </c>
      <c r="F1350" s="81">
        <v>1080</v>
      </c>
      <c r="G1350" s="81">
        <v>1180</v>
      </c>
      <c r="H1350" s="45" t="s">
        <v>15</v>
      </c>
      <c r="I1350" s="45" t="s">
        <v>15</v>
      </c>
      <c r="J1350" s="81">
        <v>0</v>
      </c>
    </row>
    <row r="1351" spans="1:10" ht="15.75" customHeight="1">
      <c r="A1351" s="12">
        <v>1245</v>
      </c>
      <c r="B1351" s="45" t="s">
        <v>90</v>
      </c>
      <c r="C1351" s="45"/>
      <c r="D1351" s="45" t="s">
        <v>91</v>
      </c>
      <c r="E1351" s="15">
        <v>6.25</v>
      </c>
      <c r="F1351" s="81">
        <v>820</v>
      </c>
      <c r="G1351" s="81">
        <v>900</v>
      </c>
      <c r="H1351" s="45" t="s">
        <v>92</v>
      </c>
      <c r="I1351" s="17">
        <v>3.1</v>
      </c>
      <c r="J1351" s="81">
        <v>1060</v>
      </c>
    </row>
    <row r="1352" spans="1:10" ht="15.75" customHeight="1">
      <c r="A1352" s="12">
        <v>1246</v>
      </c>
      <c r="B1352" s="45" t="s">
        <v>93</v>
      </c>
      <c r="C1352" s="45"/>
      <c r="D1352" s="45" t="s">
        <v>94</v>
      </c>
      <c r="E1352" s="17">
        <v>8.6</v>
      </c>
      <c r="F1352" s="81">
        <v>1080</v>
      </c>
      <c r="G1352" s="81">
        <v>1170</v>
      </c>
      <c r="H1352" s="45" t="s">
        <v>95</v>
      </c>
      <c r="I1352" s="15">
        <v>4.13</v>
      </c>
      <c r="J1352" s="81">
        <v>1200</v>
      </c>
    </row>
    <row r="1353" spans="1:10" ht="15.75" customHeight="1">
      <c r="A1353" s="12">
        <v>1247</v>
      </c>
      <c r="B1353" s="45" t="s">
        <v>96</v>
      </c>
      <c r="C1353" s="45"/>
      <c r="D1353" s="45" t="s">
        <v>97</v>
      </c>
      <c r="E1353" s="15">
        <v>19.45</v>
      </c>
      <c r="F1353" s="81">
        <v>1930</v>
      </c>
      <c r="G1353" s="81">
        <v>2130</v>
      </c>
      <c r="H1353" s="45" t="s">
        <v>98</v>
      </c>
      <c r="I1353" s="17">
        <v>3.8</v>
      </c>
      <c r="J1353" s="81">
        <v>1200</v>
      </c>
    </row>
    <row r="1354" spans="1:10" ht="15.75" customHeight="1">
      <c r="A1354" s="12">
        <v>1248</v>
      </c>
      <c r="B1354" s="45" t="s">
        <v>99</v>
      </c>
      <c r="C1354" s="45"/>
      <c r="D1354" s="45" t="s">
        <v>100</v>
      </c>
      <c r="E1354" s="15">
        <v>25.25</v>
      </c>
      <c r="F1354" s="81">
        <v>2660</v>
      </c>
      <c r="G1354" s="81">
        <v>2950</v>
      </c>
      <c r="H1354" s="45" t="s">
        <v>101</v>
      </c>
      <c r="I1354" s="15">
        <v>5.45</v>
      </c>
      <c r="J1354" s="81">
        <v>1420</v>
      </c>
    </row>
    <row r="1355" spans="1:10" ht="15.75" customHeight="1">
      <c r="A1355" s="12">
        <v>1249</v>
      </c>
      <c r="B1355" s="45" t="s">
        <v>102</v>
      </c>
      <c r="C1355" s="45"/>
      <c r="D1355" s="45" t="s">
        <v>103</v>
      </c>
      <c r="E1355" s="17">
        <v>20.2</v>
      </c>
      <c r="F1355" s="81">
        <v>2600</v>
      </c>
      <c r="G1355" s="81">
        <v>2730</v>
      </c>
      <c r="H1355" s="45" t="s">
        <v>104</v>
      </c>
      <c r="I1355" s="17">
        <v>2.4</v>
      </c>
      <c r="J1355" s="81">
        <v>680</v>
      </c>
    </row>
    <row r="1356" spans="1:10" ht="15.75" customHeight="1">
      <c r="A1356" s="12">
        <v>1250</v>
      </c>
      <c r="B1356" s="45" t="s">
        <v>105</v>
      </c>
      <c r="C1356" s="45"/>
      <c r="D1356" s="45" t="s">
        <v>106</v>
      </c>
      <c r="E1356" s="16">
        <v>19</v>
      </c>
      <c r="F1356" s="81">
        <v>2570</v>
      </c>
      <c r="G1356" s="81">
        <v>2680</v>
      </c>
      <c r="H1356" s="45" t="s">
        <v>107</v>
      </c>
      <c r="I1356" s="15">
        <v>6.75</v>
      </c>
      <c r="J1356" s="81">
        <v>1590</v>
      </c>
    </row>
    <row r="1357" spans="1:10" ht="15.75" customHeight="1">
      <c r="A1357" s="12">
        <v>1251</v>
      </c>
      <c r="B1357" s="45" t="s">
        <v>108</v>
      </c>
      <c r="C1357" s="45"/>
      <c r="D1357" s="45" t="s">
        <v>109</v>
      </c>
      <c r="E1357" s="17">
        <v>34.700000000000003</v>
      </c>
      <c r="F1357" s="81">
        <v>2850</v>
      </c>
      <c r="G1357" s="81">
        <v>2970</v>
      </c>
      <c r="H1357" s="45" t="s">
        <v>110</v>
      </c>
      <c r="I1357" s="17">
        <v>7.1</v>
      </c>
      <c r="J1357" s="81">
        <v>2000</v>
      </c>
    </row>
    <row r="1358" spans="1:10" ht="15.75" customHeight="1">
      <c r="A1358" s="12">
        <v>1252</v>
      </c>
      <c r="B1358" s="45" t="s">
        <v>391</v>
      </c>
      <c r="C1358" s="45"/>
      <c r="D1358" s="45" t="s">
        <v>392</v>
      </c>
      <c r="E1358" s="17">
        <v>22.7</v>
      </c>
      <c r="F1358" s="81">
        <v>2740</v>
      </c>
      <c r="G1358" s="81">
        <v>3010</v>
      </c>
      <c r="H1358" s="45" t="s">
        <v>393</v>
      </c>
      <c r="I1358" s="17">
        <v>8.8000000000000007</v>
      </c>
      <c r="J1358" s="81">
        <v>2470</v>
      </c>
    </row>
    <row r="1359" spans="1:10" ht="15.75" customHeight="1">
      <c r="A1359" s="12">
        <v>1253</v>
      </c>
      <c r="B1359" s="45" t="s">
        <v>394</v>
      </c>
      <c r="C1359" s="45"/>
      <c r="D1359" s="45" t="s">
        <v>395</v>
      </c>
      <c r="E1359" s="15">
        <v>9.4499999999999993</v>
      </c>
      <c r="F1359" s="81">
        <v>1670</v>
      </c>
      <c r="G1359" s="81">
        <v>1780</v>
      </c>
      <c r="H1359" s="45" t="s">
        <v>396</v>
      </c>
      <c r="I1359" s="15">
        <v>1.45</v>
      </c>
      <c r="J1359" s="81">
        <v>740</v>
      </c>
    </row>
    <row r="1360" spans="1:10" ht="15.75" customHeight="1">
      <c r="A1360" s="12">
        <v>1254</v>
      </c>
      <c r="B1360" s="45" t="s">
        <v>188</v>
      </c>
      <c r="C1360" s="45"/>
      <c r="D1360" s="45" t="s">
        <v>111</v>
      </c>
      <c r="E1360" s="15">
        <v>9.5500000000000007</v>
      </c>
      <c r="F1360" s="81">
        <v>1790</v>
      </c>
      <c r="G1360" s="81">
        <v>1900</v>
      </c>
      <c r="H1360" s="45" t="s">
        <v>112</v>
      </c>
      <c r="I1360" s="17">
        <v>1.8</v>
      </c>
      <c r="J1360" s="81">
        <v>900</v>
      </c>
    </row>
    <row r="1361" spans="1:10" ht="15.75" customHeight="1">
      <c r="A1361" s="12">
        <v>1255</v>
      </c>
      <c r="B1361" s="45" t="s">
        <v>113</v>
      </c>
      <c r="C1361" s="45"/>
      <c r="D1361" s="45" t="s">
        <v>114</v>
      </c>
      <c r="E1361" s="15">
        <v>11.55</v>
      </c>
      <c r="F1361" s="81">
        <v>1260</v>
      </c>
      <c r="G1361" s="81">
        <v>1390</v>
      </c>
      <c r="H1361" s="45" t="s">
        <v>18</v>
      </c>
      <c r="I1361" s="15">
        <v>2.95</v>
      </c>
      <c r="J1361" s="81">
        <v>1010</v>
      </c>
    </row>
    <row r="1362" spans="1:10" ht="15.75" customHeight="1">
      <c r="A1362" s="12">
        <v>1256</v>
      </c>
      <c r="B1362" s="45" t="s">
        <v>115</v>
      </c>
      <c r="C1362" s="45"/>
      <c r="D1362" s="45" t="s">
        <v>116</v>
      </c>
      <c r="E1362" s="17">
        <v>12.5</v>
      </c>
      <c r="F1362" s="81">
        <v>1370</v>
      </c>
      <c r="G1362" s="81">
        <v>1520</v>
      </c>
      <c r="H1362" s="45" t="s">
        <v>24</v>
      </c>
      <c r="I1362" s="17">
        <v>3.9</v>
      </c>
      <c r="J1362" s="81">
        <v>1200</v>
      </c>
    </row>
    <row r="1363" spans="1:10" ht="15.75" customHeight="1">
      <c r="A1363" s="12">
        <v>1257</v>
      </c>
      <c r="B1363" s="45" t="s">
        <v>397</v>
      </c>
      <c r="C1363" s="45"/>
      <c r="D1363" s="45" t="s">
        <v>398</v>
      </c>
      <c r="E1363" s="17">
        <v>12.9</v>
      </c>
      <c r="F1363" s="81">
        <v>1450</v>
      </c>
      <c r="G1363" s="81">
        <v>1610</v>
      </c>
      <c r="H1363" s="45" t="s">
        <v>337</v>
      </c>
      <c r="I1363" s="15">
        <v>4.55</v>
      </c>
      <c r="J1363" s="81">
        <v>1310</v>
      </c>
    </row>
    <row r="1364" spans="1:10" ht="15.75" customHeight="1">
      <c r="A1364" s="12">
        <v>1258</v>
      </c>
      <c r="B1364" s="45" t="s">
        <v>117</v>
      </c>
      <c r="C1364" s="45"/>
      <c r="D1364" s="45" t="s">
        <v>118</v>
      </c>
      <c r="E1364" s="15">
        <v>14.45</v>
      </c>
      <c r="F1364" s="81">
        <v>1520</v>
      </c>
      <c r="G1364" s="81">
        <v>1680</v>
      </c>
      <c r="H1364" s="45" t="s">
        <v>30</v>
      </c>
      <c r="I1364" s="15">
        <v>4.6399999999999997</v>
      </c>
      <c r="J1364" s="81">
        <v>1440</v>
      </c>
    </row>
    <row r="1365" spans="1:10" ht="15.75" customHeight="1">
      <c r="A1365" s="12">
        <v>1259</v>
      </c>
      <c r="B1365" s="45" t="s">
        <v>119</v>
      </c>
      <c r="C1365" s="45"/>
      <c r="D1365" s="45" t="s">
        <v>120</v>
      </c>
      <c r="E1365" s="17">
        <v>15.7</v>
      </c>
      <c r="F1365" s="81">
        <v>1730</v>
      </c>
      <c r="G1365" s="81">
        <v>1910</v>
      </c>
      <c r="H1365" s="45" t="s">
        <v>37</v>
      </c>
      <c r="I1365" s="17">
        <v>5.4</v>
      </c>
      <c r="J1365" s="81">
        <v>1830</v>
      </c>
    </row>
    <row r="1366" spans="1:10" ht="15.75" customHeight="1">
      <c r="A1366" s="12">
        <v>1260</v>
      </c>
      <c r="B1366" s="45" t="s">
        <v>119</v>
      </c>
      <c r="C1366" s="45"/>
      <c r="D1366" s="45" t="s">
        <v>120</v>
      </c>
      <c r="E1366" s="17">
        <v>15.7</v>
      </c>
      <c r="F1366" s="81">
        <v>1730</v>
      </c>
      <c r="G1366" s="81">
        <v>1910</v>
      </c>
      <c r="H1366" s="45" t="s">
        <v>36</v>
      </c>
      <c r="I1366" s="17">
        <v>5.6</v>
      </c>
      <c r="J1366" s="81">
        <v>1780</v>
      </c>
    </row>
    <row r="1367" spans="1:10" ht="15.75" customHeight="1">
      <c r="A1367" s="12">
        <v>1261</v>
      </c>
      <c r="B1367" s="45" t="s">
        <v>121</v>
      </c>
      <c r="C1367" s="45"/>
      <c r="D1367" s="45" t="s">
        <v>122</v>
      </c>
      <c r="E1367" s="16">
        <v>18</v>
      </c>
      <c r="F1367" s="81">
        <v>1930</v>
      </c>
      <c r="G1367" s="81">
        <v>2130</v>
      </c>
      <c r="H1367" s="45" t="s">
        <v>43</v>
      </c>
      <c r="I1367" s="17">
        <v>7.7</v>
      </c>
      <c r="J1367" s="81">
        <v>2310</v>
      </c>
    </row>
    <row r="1368" spans="1:10" ht="15.75" customHeight="1">
      <c r="A1368" s="12">
        <v>1262</v>
      </c>
      <c r="B1368" s="45" t="s">
        <v>189</v>
      </c>
      <c r="C1368" s="45"/>
      <c r="D1368" s="45" t="s">
        <v>123</v>
      </c>
      <c r="E1368" s="17">
        <v>1.6</v>
      </c>
      <c r="F1368" s="81">
        <v>2170</v>
      </c>
      <c r="G1368" s="81">
        <v>2170</v>
      </c>
      <c r="H1368" s="45" t="s">
        <v>15</v>
      </c>
      <c r="I1368" s="45" t="s">
        <v>15</v>
      </c>
      <c r="J1368" s="81">
        <v>0</v>
      </c>
    </row>
    <row r="1369" spans="1:10" ht="15.75" customHeight="1">
      <c r="A1369" s="12">
        <v>1263</v>
      </c>
      <c r="B1369" s="45" t="s">
        <v>190</v>
      </c>
      <c r="C1369" s="45"/>
      <c r="D1369" s="45" t="s">
        <v>124</v>
      </c>
      <c r="E1369" s="17">
        <v>1.8</v>
      </c>
      <c r="F1369" s="81">
        <v>2600</v>
      </c>
      <c r="G1369" s="81">
        <v>2600</v>
      </c>
      <c r="H1369" s="45" t="s">
        <v>15</v>
      </c>
      <c r="I1369" s="45" t="s">
        <v>15</v>
      </c>
      <c r="J1369" s="81">
        <v>0</v>
      </c>
    </row>
    <row r="1370" spans="1:10" ht="15.75" customHeight="1">
      <c r="A1370" s="12">
        <v>1264</v>
      </c>
      <c r="B1370" s="45" t="s">
        <v>399</v>
      </c>
      <c r="C1370" s="45"/>
      <c r="D1370" s="45" t="s">
        <v>400</v>
      </c>
      <c r="E1370" s="17">
        <v>25.4</v>
      </c>
      <c r="F1370" s="81">
        <v>2970</v>
      </c>
      <c r="G1370" s="81">
        <v>3250</v>
      </c>
      <c r="H1370" s="45" t="s">
        <v>401</v>
      </c>
      <c r="I1370" s="15">
        <v>8.75</v>
      </c>
      <c r="J1370" s="81">
        <v>3010</v>
      </c>
    </row>
    <row r="1371" spans="1:10" ht="15.75" customHeight="1">
      <c r="A1371" s="12">
        <v>1265</v>
      </c>
      <c r="B1371" s="45" t="s">
        <v>125</v>
      </c>
      <c r="C1371" s="45"/>
      <c r="D1371" s="45" t="s">
        <v>126</v>
      </c>
      <c r="E1371" s="16">
        <v>15</v>
      </c>
      <c r="F1371" s="81">
        <v>1710</v>
      </c>
      <c r="G1371" s="81">
        <v>1880</v>
      </c>
      <c r="H1371" s="45" t="s">
        <v>127</v>
      </c>
      <c r="I1371" s="15">
        <v>3.85</v>
      </c>
      <c r="J1371" s="81">
        <v>1320</v>
      </c>
    </row>
    <row r="1372" spans="1:10" ht="15.75" customHeight="1">
      <c r="A1372" s="12">
        <v>1266</v>
      </c>
      <c r="B1372" s="45" t="s">
        <v>128</v>
      </c>
      <c r="C1372" s="45"/>
      <c r="D1372" s="45" t="s">
        <v>129</v>
      </c>
      <c r="E1372" s="17">
        <v>16.7</v>
      </c>
      <c r="F1372" s="81">
        <v>1860</v>
      </c>
      <c r="G1372" s="81">
        <v>2050</v>
      </c>
      <c r="H1372" s="45" t="s">
        <v>130</v>
      </c>
      <c r="I1372" s="17">
        <v>4.7</v>
      </c>
      <c r="J1372" s="81">
        <v>1600</v>
      </c>
    </row>
    <row r="1373" spans="1:10" ht="15.75" customHeight="1">
      <c r="A1373" s="12">
        <v>1267</v>
      </c>
      <c r="B1373" s="45" t="s">
        <v>402</v>
      </c>
      <c r="C1373" s="45"/>
      <c r="D1373" s="45" t="s">
        <v>403</v>
      </c>
      <c r="E1373" s="17">
        <v>21.1</v>
      </c>
      <c r="F1373" s="81">
        <v>2530</v>
      </c>
      <c r="G1373" s="81">
        <v>2760</v>
      </c>
      <c r="H1373" s="45" t="s">
        <v>404</v>
      </c>
      <c r="I1373" s="15">
        <v>5.35</v>
      </c>
      <c r="J1373" s="81">
        <v>2150</v>
      </c>
    </row>
    <row r="1374" spans="1:10" ht="15.75" customHeight="1">
      <c r="A1374" s="12">
        <v>1268</v>
      </c>
      <c r="B1374" s="45" t="s">
        <v>131</v>
      </c>
      <c r="C1374" s="45"/>
      <c r="D1374" s="45" t="s">
        <v>132</v>
      </c>
      <c r="E1374" s="17">
        <v>24.2</v>
      </c>
      <c r="F1374" s="81">
        <v>2860</v>
      </c>
      <c r="G1374" s="81">
        <v>3120</v>
      </c>
      <c r="H1374" s="45" t="s">
        <v>133</v>
      </c>
      <c r="I1374" s="17">
        <v>7.1</v>
      </c>
      <c r="J1374" s="81">
        <v>2610</v>
      </c>
    </row>
    <row r="1375" spans="1:10" ht="15.75" customHeight="1">
      <c r="A1375" s="12">
        <v>1269</v>
      </c>
      <c r="B1375" s="45" t="s">
        <v>405</v>
      </c>
      <c r="C1375" s="45"/>
      <c r="D1375" s="45" t="s">
        <v>406</v>
      </c>
      <c r="E1375" s="17">
        <v>19.7</v>
      </c>
      <c r="F1375" s="81">
        <v>2670</v>
      </c>
      <c r="G1375" s="81">
        <v>2770</v>
      </c>
      <c r="H1375" s="45" t="s">
        <v>407</v>
      </c>
      <c r="I1375" s="17">
        <v>3.6</v>
      </c>
      <c r="J1375" s="81">
        <v>1320</v>
      </c>
    </row>
    <row r="1376" spans="1:10" ht="15.75" customHeight="1">
      <c r="A1376" s="12">
        <v>1270</v>
      </c>
      <c r="B1376" s="45" t="s">
        <v>408</v>
      </c>
      <c r="C1376" s="45"/>
      <c r="D1376" s="45" t="s">
        <v>409</v>
      </c>
      <c r="E1376" s="17">
        <v>21.5</v>
      </c>
      <c r="F1376" s="81">
        <v>2880</v>
      </c>
      <c r="G1376" s="81">
        <v>3000</v>
      </c>
      <c r="H1376" s="45" t="s">
        <v>410</v>
      </c>
      <c r="I1376" s="15">
        <v>4.53</v>
      </c>
      <c r="J1376" s="81">
        <v>1570</v>
      </c>
    </row>
    <row r="1377" spans="1:10" ht="15.75" customHeight="1">
      <c r="A1377" s="12">
        <v>1271</v>
      </c>
      <c r="B1377" s="45" t="s">
        <v>411</v>
      </c>
      <c r="C1377" s="45"/>
      <c r="D1377" s="45" t="s">
        <v>412</v>
      </c>
      <c r="E1377" s="17">
        <v>23.3</v>
      </c>
      <c r="F1377" s="81">
        <v>3070</v>
      </c>
      <c r="G1377" s="81">
        <v>3200</v>
      </c>
      <c r="H1377" s="45" t="s">
        <v>134</v>
      </c>
      <c r="I1377" s="15">
        <v>5.35</v>
      </c>
      <c r="J1377" s="81">
        <v>1830</v>
      </c>
    </row>
    <row r="1378" spans="1:10" ht="15.75" customHeight="1">
      <c r="A1378" s="12">
        <v>1272</v>
      </c>
      <c r="B1378" s="45" t="s">
        <v>413</v>
      </c>
      <c r="C1378" s="45"/>
      <c r="D1378" s="45" t="s">
        <v>414</v>
      </c>
      <c r="E1378" s="17">
        <v>27.4</v>
      </c>
      <c r="F1378" s="81">
        <v>3500</v>
      </c>
      <c r="G1378" s="81">
        <v>3640</v>
      </c>
      <c r="H1378" s="45" t="s">
        <v>415</v>
      </c>
      <c r="I1378" s="17">
        <v>7.2</v>
      </c>
      <c r="J1378" s="81">
        <v>2370</v>
      </c>
    </row>
    <row r="1379" spans="1:10" ht="15.75" customHeight="1">
      <c r="A1379" s="12">
        <v>1273</v>
      </c>
      <c r="B1379" s="45" t="s">
        <v>416</v>
      </c>
      <c r="C1379" s="45"/>
      <c r="D1379" s="45" t="s">
        <v>417</v>
      </c>
      <c r="E1379" s="17">
        <v>19.600000000000001</v>
      </c>
      <c r="F1379" s="81">
        <v>2290</v>
      </c>
      <c r="G1379" s="81">
        <v>2500</v>
      </c>
      <c r="H1379" s="45" t="s">
        <v>407</v>
      </c>
      <c r="I1379" s="17">
        <v>3.6</v>
      </c>
      <c r="J1379" s="81">
        <v>1320</v>
      </c>
    </row>
    <row r="1380" spans="1:10" ht="15.75" customHeight="1">
      <c r="A1380" s="12">
        <v>1274</v>
      </c>
      <c r="B1380" s="45" t="s">
        <v>418</v>
      </c>
      <c r="C1380" s="45"/>
      <c r="D1380" s="45" t="s">
        <v>419</v>
      </c>
      <c r="E1380" s="17">
        <v>20.3</v>
      </c>
      <c r="F1380" s="81">
        <v>2420</v>
      </c>
      <c r="G1380" s="81">
        <v>2660</v>
      </c>
      <c r="H1380" s="45" t="s">
        <v>410</v>
      </c>
      <c r="I1380" s="15">
        <v>4.53</v>
      </c>
      <c r="J1380" s="81">
        <v>1570</v>
      </c>
    </row>
    <row r="1381" spans="1:10" ht="15.75" customHeight="1">
      <c r="A1381" s="12">
        <v>1275</v>
      </c>
      <c r="B1381" s="45" t="s">
        <v>135</v>
      </c>
      <c r="C1381" s="45"/>
      <c r="D1381" s="45" t="s">
        <v>136</v>
      </c>
      <c r="E1381" s="17">
        <v>21.4</v>
      </c>
      <c r="F1381" s="81">
        <v>2570</v>
      </c>
      <c r="G1381" s="81">
        <v>2810</v>
      </c>
      <c r="H1381" s="45" t="s">
        <v>134</v>
      </c>
      <c r="I1381" s="15">
        <v>5.35</v>
      </c>
      <c r="J1381" s="81">
        <v>1830</v>
      </c>
    </row>
    <row r="1382" spans="1:10" ht="15.75" customHeight="1">
      <c r="A1382" s="12">
        <v>1276</v>
      </c>
      <c r="B1382" s="45" t="s">
        <v>420</v>
      </c>
      <c r="C1382" s="45"/>
      <c r="D1382" s="45" t="s">
        <v>421</v>
      </c>
      <c r="E1382" s="17">
        <v>25.5</v>
      </c>
      <c r="F1382" s="81">
        <v>2860</v>
      </c>
      <c r="G1382" s="81">
        <v>3140</v>
      </c>
      <c r="H1382" s="45" t="s">
        <v>415</v>
      </c>
      <c r="I1382" s="17">
        <v>7.2</v>
      </c>
      <c r="J1382" s="81">
        <v>2370</v>
      </c>
    </row>
    <row r="1383" spans="1:10" ht="15.75" customHeight="1">
      <c r="A1383" s="12">
        <v>1277</v>
      </c>
      <c r="B1383" s="45" t="s">
        <v>137</v>
      </c>
      <c r="C1383" s="45"/>
      <c r="D1383" s="45" t="s">
        <v>138</v>
      </c>
      <c r="E1383" s="17">
        <v>18.100000000000001</v>
      </c>
      <c r="F1383" s="81">
        <v>2500</v>
      </c>
      <c r="G1383" s="81">
        <v>2720</v>
      </c>
      <c r="H1383" s="45" t="s">
        <v>139</v>
      </c>
      <c r="I1383" s="15">
        <v>3.92</v>
      </c>
      <c r="J1383" s="81">
        <v>1440</v>
      </c>
    </row>
    <row r="1384" spans="1:10" ht="15.75" customHeight="1">
      <c r="A1384" s="12">
        <v>1278</v>
      </c>
      <c r="B1384" s="45" t="s">
        <v>140</v>
      </c>
      <c r="C1384" s="45"/>
      <c r="D1384" s="45" t="s">
        <v>141</v>
      </c>
      <c r="E1384" s="17">
        <v>20.399999999999999</v>
      </c>
      <c r="F1384" s="81">
        <v>2680</v>
      </c>
      <c r="G1384" s="81">
        <v>2900</v>
      </c>
      <c r="H1384" s="45" t="s">
        <v>142</v>
      </c>
      <c r="I1384" s="15">
        <v>4.41</v>
      </c>
      <c r="J1384" s="81">
        <v>1670</v>
      </c>
    </row>
    <row r="1385" spans="1:10" ht="15.75" customHeight="1">
      <c r="A1385" s="12">
        <v>1279</v>
      </c>
      <c r="B1385" s="45" t="s">
        <v>143</v>
      </c>
      <c r="C1385" s="45"/>
      <c r="D1385" s="45" t="s">
        <v>144</v>
      </c>
      <c r="E1385" s="17">
        <v>21.7</v>
      </c>
      <c r="F1385" s="81">
        <v>2810</v>
      </c>
      <c r="G1385" s="81">
        <v>2940</v>
      </c>
      <c r="H1385" s="45" t="s">
        <v>145</v>
      </c>
      <c r="I1385" s="17">
        <v>5.3</v>
      </c>
      <c r="J1385" s="81">
        <v>2050</v>
      </c>
    </row>
    <row r="1386" spans="1:10" ht="15.75" customHeight="1">
      <c r="A1386" s="12">
        <v>1280</v>
      </c>
      <c r="B1386" s="45" t="s">
        <v>422</v>
      </c>
      <c r="C1386" s="45"/>
      <c r="D1386" s="45" t="s">
        <v>423</v>
      </c>
      <c r="E1386" s="15">
        <v>24.45</v>
      </c>
      <c r="F1386" s="81">
        <v>2870</v>
      </c>
      <c r="G1386" s="81">
        <v>3110</v>
      </c>
      <c r="H1386" s="45" t="s">
        <v>424</v>
      </c>
      <c r="I1386" s="17">
        <v>3.5</v>
      </c>
      <c r="J1386" s="81">
        <v>1600</v>
      </c>
    </row>
    <row r="1387" spans="1:10" ht="15.75" customHeight="1">
      <c r="A1387" s="12">
        <v>1281</v>
      </c>
      <c r="B1387" s="45" t="s">
        <v>425</v>
      </c>
      <c r="C1387" s="45"/>
      <c r="D1387" s="45" t="s">
        <v>426</v>
      </c>
      <c r="E1387" s="17">
        <v>14.4</v>
      </c>
      <c r="F1387" s="81">
        <v>1650</v>
      </c>
      <c r="G1387" s="81">
        <v>1800</v>
      </c>
      <c r="H1387" s="45" t="s">
        <v>427</v>
      </c>
      <c r="I1387" s="17">
        <v>0.8</v>
      </c>
      <c r="J1387" s="81">
        <v>410</v>
      </c>
    </row>
    <row r="1388" spans="1:10" ht="15.75" customHeight="1">
      <c r="A1388" s="12">
        <v>1282</v>
      </c>
      <c r="B1388" s="45" t="s">
        <v>146</v>
      </c>
      <c r="C1388" s="45"/>
      <c r="D1388" s="45" t="s">
        <v>147</v>
      </c>
      <c r="E1388" s="16">
        <v>17</v>
      </c>
      <c r="F1388" s="81">
        <v>1690</v>
      </c>
      <c r="G1388" s="81">
        <v>1880</v>
      </c>
      <c r="H1388" s="45" t="s">
        <v>148</v>
      </c>
      <c r="I1388" s="15">
        <v>1.01</v>
      </c>
      <c r="J1388" s="81">
        <v>490</v>
      </c>
    </row>
    <row r="1389" spans="1:10" ht="15.75" customHeight="1">
      <c r="A1389" s="12">
        <v>1283</v>
      </c>
      <c r="B1389" s="45" t="s">
        <v>428</v>
      </c>
      <c r="C1389" s="45"/>
      <c r="D1389" s="45" t="s">
        <v>429</v>
      </c>
      <c r="E1389" s="17">
        <v>20.7</v>
      </c>
      <c r="F1389" s="81">
        <v>2680</v>
      </c>
      <c r="G1389" s="81">
        <v>2810</v>
      </c>
      <c r="H1389" s="45" t="s">
        <v>134</v>
      </c>
      <c r="I1389" s="15">
        <v>5.35</v>
      </c>
      <c r="J1389" s="81">
        <v>1830</v>
      </c>
    </row>
    <row r="1390" spans="1:10" ht="15.75" customHeight="1">
      <c r="A1390" s="12">
        <v>1284</v>
      </c>
      <c r="B1390" s="45" t="s">
        <v>430</v>
      </c>
      <c r="C1390" s="45"/>
      <c r="D1390" s="45" t="s">
        <v>431</v>
      </c>
      <c r="E1390" s="17">
        <v>11.8</v>
      </c>
      <c r="F1390" s="81">
        <v>1260</v>
      </c>
      <c r="G1390" s="81">
        <v>1390</v>
      </c>
      <c r="H1390" s="45" t="s">
        <v>30</v>
      </c>
      <c r="I1390" s="15">
        <v>4.6399999999999997</v>
      </c>
      <c r="J1390" s="81">
        <v>1440</v>
      </c>
    </row>
    <row r="1391" spans="1:10" ht="15.75" customHeight="1">
      <c r="A1391" s="12">
        <v>1285</v>
      </c>
      <c r="B1391" s="45" t="s">
        <v>149</v>
      </c>
      <c r="C1391" s="45"/>
      <c r="D1391" s="45" t="s">
        <v>150</v>
      </c>
      <c r="E1391" s="17">
        <v>12.5</v>
      </c>
      <c r="F1391" s="81">
        <v>1380</v>
      </c>
      <c r="G1391" s="81">
        <v>1520</v>
      </c>
      <c r="H1391" s="45" t="s">
        <v>37</v>
      </c>
      <c r="I1391" s="17">
        <v>5.4</v>
      </c>
      <c r="J1391" s="81">
        <v>1830</v>
      </c>
    </row>
    <row r="1392" spans="1:10" ht="15.75" customHeight="1">
      <c r="A1392" s="12">
        <v>1286</v>
      </c>
      <c r="B1392" s="45" t="s">
        <v>149</v>
      </c>
      <c r="C1392" s="45"/>
      <c r="D1392" s="45" t="s">
        <v>150</v>
      </c>
      <c r="E1392" s="17">
        <v>12.5</v>
      </c>
      <c r="F1392" s="81">
        <v>1380</v>
      </c>
      <c r="G1392" s="81">
        <v>1520</v>
      </c>
      <c r="H1392" s="45" t="s">
        <v>36</v>
      </c>
      <c r="I1392" s="17">
        <v>5.6</v>
      </c>
      <c r="J1392" s="81">
        <v>1780</v>
      </c>
    </row>
    <row r="1393" spans="1:10" ht="15.75" customHeight="1">
      <c r="A1393" s="12">
        <v>1287</v>
      </c>
      <c r="B1393" s="45" t="s">
        <v>151</v>
      </c>
      <c r="C1393" s="45"/>
      <c r="D1393" s="45" t="s">
        <v>152</v>
      </c>
      <c r="E1393" s="17">
        <v>14.1</v>
      </c>
      <c r="F1393" s="81">
        <v>1520</v>
      </c>
      <c r="G1393" s="81">
        <v>1680</v>
      </c>
      <c r="H1393" s="45" t="s">
        <v>43</v>
      </c>
      <c r="I1393" s="17">
        <v>7.7</v>
      </c>
      <c r="J1393" s="81">
        <v>2310</v>
      </c>
    </row>
    <row r="1394" spans="1:10" ht="15.75" customHeight="1">
      <c r="A1394" s="12">
        <v>1288</v>
      </c>
      <c r="B1394" s="45" t="s">
        <v>432</v>
      </c>
      <c r="C1394" s="45"/>
      <c r="D1394" s="45" t="s">
        <v>433</v>
      </c>
      <c r="E1394" s="17">
        <v>12.1</v>
      </c>
      <c r="F1394" s="81">
        <v>1500</v>
      </c>
      <c r="G1394" s="81">
        <v>1660</v>
      </c>
      <c r="H1394" s="45" t="s">
        <v>15</v>
      </c>
      <c r="I1394" s="45" t="s">
        <v>15</v>
      </c>
      <c r="J1394" s="81">
        <v>0</v>
      </c>
    </row>
    <row r="1395" spans="1:10" ht="15.75" customHeight="1">
      <c r="A1395" s="12">
        <v>1289</v>
      </c>
      <c r="B1395" s="45" t="s">
        <v>434</v>
      </c>
      <c r="C1395" s="45"/>
      <c r="D1395" s="45" t="s">
        <v>435</v>
      </c>
      <c r="E1395" s="16">
        <v>14</v>
      </c>
      <c r="F1395" s="81">
        <v>1740</v>
      </c>
      <c r="G1395" s="81">
        <v>1920</v>
      </c>
      <c r="H1395" s="45" t="s">
        <v>15</v>
      </c>
      <c r="I1395" s="45" t="s">
        <v>15</v>
      </c>
      <c r="J1395" s="81">
        <v>0</v>
      </c>
    </row>
    <row r="1396" spans="1:10" ht="15.75" customHeight="1">
      <c r="A1396" s="12">
        <v>1290</v>
      </c>
      <c r="B1396" s="45" t="s">
        <v>153</v>
      </c>
      <c r="C1396" s="45"/>
      <c r="D1396" s="45" t="s">
        <v>154</v>
      </c>
      <c r="E1396" s="17">
        <v>11.5</v>
      </c>
      <c r="F1396" s="81">
        <v>1390</v>
      </c>
      <c r="G1396" s="81">
        <v>1540</v>
      </c>
      <c r="H1396" s="45" t="s">
        <v>24</v>
      </c>
      <c r="I1396" s="17">
        <v>3.9</v>
      </c>
      <c r="J1396" s="81">
        <v>1200</v>
      </c>
    </row>
    <row r="1397" spans="1:10" ht="15.75" customHeight="1">
      <c r="A1397" s="12">
        <v>1291</v>
      </c>
      <c r="B1397" s="45" t="s">
        <v>155</v>
      </c>
      <c r="C1397" s="45"/>
      <c r="D1397" s="45" t="s">
        <v>156</v>
      </c>
      <c r="E1397" s="15">
        <v>21.15</v>
      </c>
      <c r="F1397" s="81">
        <v>2050</v>
      </c>
      <c r="G1397" s="81">
        <v>2220</v>
      </c>
      <c r="H1397" s="45" t="s">
        <v>157</v>
      </c>
      <c r="I1397" s="17">
        <v>4.0999999999999996</v>
      </c>
      <c r="J1397" s="81">
        <v>1500</v>
      </c>
    </row>
    <row r="1398" spans="1:10" ht="15.75" customHeight="1">
      <c r="A1398" s="12">
        <v>1292</v>
      </c>
      <c r="B1398" s="45" t="s">
        <v>436</v>
      </c>
      <c r="C1398" s="45"/>
      <c r="D1398" s="45" t="s">
        <v>437</v>
      </c>
      <c r="E1398" s="17">
        <v>18.5</v>
      </c>
      <c r="F1398" s="81">
        <v>2120</v>
      </c>
      <c r="G1398" s="81">
        <v>2290</v>
      </c>
      <c r="H1398" s="45" t="s">
        <v>438</v>
      </c>
      <c r="I1398" s="17">
        <v>5.7</v>
      </c>
      <c r="J1398" s="81">
        <v>1820</v>
      </c>
    </row>
    <row r="1399" spans="1:10" ht="15.75" customHeight="1">
      <c r="A1399" s="12">
        <v>1293</v>
      </c>
      <c r="B1399" s="45" t="s">
        <v>158</v>
      </c>
      <c r="C1399" s="45"/>
      <c r="D1399" s="45" t="s">
        <v>159</v>
      </c>
      <c r="E1399" s="17">
        <v>40.5</v>
      </c>
      <c r="F1399" s="81">
        <v>3680</v>
      </c>
      <c r="G1399" s="81">
        <v>4060</v>
      </c>
      <c r="H1399" s="45" t="s">
        <v>160</v>
      </c>
      <c r="I1399" s="15">
        <v>11.62</v>
      </c>
      <c r="J1399" s="81">
        <v>3140</v>
      </c>
    </row>
    <row r="1400" spans="1:10" ht="15.75" customHeight="1">
      <c r="A1400" s="12">
        <v>1294</v>
      </c>
      <c r="B1400" s="45" t="s">
        <v>161</v>
      </c>
      <c r="C1400" s="45"/>
      <c r="D1400" s="45" t="s">
        <v>162</v>
      </c>
      <c r="E1400" s="15">
        <v>40.049999999999997</v>
      </c>
      <c r="F1400" s="81">
        <v>4670</v>
      </c>
      <c r="G1400" s="81">
        <v>5230</v>
      </c>
      <c r="H1400" s="45" t="s">
        <v>163</v>
      </c>
      <c r="I1400" s="15">
        <v>12.38</v>
      </c>
      <c r="J1400" s="81">
        <v>3680</v>
      </c>
    </row>
    <row r="1401" spans="1:10" ht="15.75" customHeight="1">
      <c r="A1401" s="12">
        <v>1295</v>
      </c>
      <c r="B1401" s="45" t="s">
        <v>164</v>
      </c>
      <c r="C1401" s="45"/>
      <c r="D1401" s="45" t="s">
        <v>165</v>
      </c>
      <c r="E1401" s="15">
        <v>47.95</v>
      </c>
      <c r="F1401" s="81">
        <v>4210</v>
      </c>
      <c r="G1401" s="81">
        <v>4720</v>
      </c>
      <c r="H1401" s="45" t="s">
        <v>166</v>
      </c>
      <c r="I1401" s="15">
        <v>11.05</v>
      </c>
      <c r="J1401" s="81">
        <v>3250</v>
      </c>
    </row>
    <row r="1402" spans="1:10" ht="15.75" customHeight="1">
      <c r="A1402" s="12">
        <v>1296</v>
      </c>
      <c r="B1402" s="45" t="s">
        <v>167</v>
      </c>
      <c r="C1402" s="45"/>
      <c r="D1402" s="45" t="s">
        <v>168</v>
      </c>
      <c r="E1402" s="15">
        <v>40.049999999999997</v>
      </c>
      <c r="F1402" s="81">
        <v>5090</v>
      </c>
      <c r="G1402" s="81">
        <v>5500</v>
      </c>
      <c r="H1402" s="45" t="s">
        <v>169</v>
      </c>
      <c r="I1402" s="15">
        <v>13.65</v>
      </c>
      <c r="J1402" s="81">
        <v>4190</v>
      </c>
    </row>
    <row r="1403" spans="1:10" ht="15.75" customHeight="1">
      <c r="A1403" s="12">
        <v>1297</v>
      </c>
      <c r="B1403" s="45" t="s">
        <v>439</v>
      </c>
      <c r="C1403" s="45"/>
      <c r="D1403" s="45" t="s">
        <v>440</v>
      </c>
      <c r="E1403" s="16">
        <v>54</v>
      </c>
      <c r="F1403" s="81">
        <v>4990</v>
      </c>
      <c r="G1403" s="81">
        <v>5570</v>
      </c>
      <c r="H1403" s="45" t="s">
        <v>441</v>
      </c>
      <c r="I1403" s="15">
        <v>11.05</v>
      </c>
      <c r="J1403" s="81">
        <v>3480</v>
      </c>
    </row>
    <row r="1404" spans="1:10" ht="15.75" customHeight="1">
      <c r="A1404" s="12">
        <v>1298</v>
      </c>
      <c r="B1404" s="45" t="s">
        <v>442</v>
      </c>
      <c r="C1404" s="45"/>
      <c r="D1404" s="45" t="s">
        <v>443</v>
      </c>
      <c r="E1404" s="17">
        <v>60.7</v>
      </c>
      <c r="F1404" s="81">
        <v>6460</v>
      </c>
      <c r="G1404" s="81">
        <v>6660</v>
      </c>
      <c r="H1404" s="45" t="s">
        <v>134</v>
      </c>
      <c r="I1404" s="15">
        <v>5.35</v>
      </c>
      <c r="J1404" s="81">
        <v>1830</v>
      </c>
    </row>
    <row r="1405" spans="1:10" ht="15.75" customHeight="1">
      <c r="A1405" s="12">
        <v>1299</v>
      </c>
      <c r="B1405" s="45" t="s">
        <v>442</v>
      </c>
      <c r="C1405" s="45"/>
      <c r="D1405" s="45" t="s">
        <v>443</v>
      </c>
      <c r="E1405" s="17">
        <v>60.7</v>
      </c>
      <c r="F1405" s="81">
        <v>6460</v>
      </c>
      <c r="G1405" s="81">
        <v>6660</v>
      </c>
      <c r="H1405" s="45" t="s">
        <v>444</v>
      </c>
      <c r="I1405" s="15">
        <v>7.79</v>
      </c>
      <c r="J1405" s="81">
        <v>2150</v>
      </c>
    </row>
    <row r="1406" spans="1:10" ht="15.75" customHeight="1">
      <c r="A1406" s="12">
        <v>1300</v>
      </c>
      <c r="B1406" s="45" t="s">
        <v>445</v>
      </c>
      <c r="C1406" s="45"/>
      <c r="D1406" s="45" t="s">
        <v>446</v>
      </c>
      <c r="E1406" s="16">
        <v>39</v>
      </c>
      <c r="F1406" s="81">
        <v>3280</v>
      </c>
      <c r="G1406" s="81">
        <v>3470</v>
      </c>
      <c r="H1406" s="45" t="s">
        <v>447</v>
      </c>
      <c r="I1406" s="17">
        <v>3.1</v>
      </c>
      <c r="J1406" s="81">
        <v>960</v>
      </c>
    </row>
    <row r="1407" spans="1:10" ht="15.75" customHeight="1">
      <c r="A1407" s="12">
        <v>1301</v>
      </c>
      <c r="B1407" s="45" t="s">
        <v>448</v>
      </c>
      <c r="C1407" s="45"/>
      <c r="D1407" s="45" t="s">
        <v>449</v>
      </c>
      <c r="E1407" s="16">
        <v>52</v>
      </c>
      <c r="F1407" s="81">
        <v>4320</v>
      </c>
      <c r="G1407" s="81">
        <v>4580</v>
      </c>
      <c r="H1407" s="45" t="s">
        <v>134</v>
      </c>
      <c r="I1407" s="15">
        <v>5.35</v>
      </c>
      <c r="J1407" s="81">
        <v>1830</v>
      </c>
    </row>
    <row r="1408" spans="1:10" ht="15.75" customHeight="1">
      <c r="A1408" s="12">
        <v>1302</v>
      </c>
      <c r="B1408" s="45" t="s">
        <v>170</v>
      </c>
      <c r="C1408" s="45"/>
      <c r="D1408" s="45" t="s">
        <v>171</v>
      </c>
      <c r="E1408" s="17">
        <v>57.4</v>
      </c>
      <c r="F1408" s="81">
        <v>5720</v>
      </c>
      <c r="G1408" s="81">
        <v>6010</v>
      </c>
      <c r="H1408" s="45" t="s">
        <v>172</v>
      </c>
      <c r="I1408" s="17">
        <v>10.6</v>
      </c>
      <c r="J1408" s="81">
        <v>3010</v>
      </c>
    </row>
    <row r="1409" spans="1:10" ht="15.75" customHeight="1">
      <c r="A1409" s="12">
        <v>1303</v>
      </c>
      <c r="B1409" s="45" t="s">
        <v>173</v>
      </c>
      <c r="C1409" s="45"/>
      <c r="D1409" s="45" t="s">
        <v>174</v>
      </c>
      <c r="E1409" s="17">
        <v>68.5</v>
      </c>
      <c r="F1409" s="81">
        <v>5320</v>
      </c>
      <c r="G1409" s="81">
        <v>5670</v>
      </c>
      <c r="H1409" s="45" t="s">
        <v>175</v>
      </c>
      <c r="I1409" s="15">
        <v>8.4600000000000009</v>
      </c>
      <c r="J1409" s="81">
        <v>2730</v>
      </c>
    </row>
    <row r="1410" spans="1:10" ht="27" customHeight="1">
      <c r="A1410" s="38" t="s">
        <v>209</v>
      </c>
      <c r="B1410" s="38"/>
      <c r="C1410" s="38"/>
      <c r="D1410" s="38"/>
      <c r="E1410" s="38"/>
      <c r="F1410" s="81">
        <v>0</v>
      </c>
      <c r="G1410" s="81">
        <v>0</v>
      </c>
      <c r="J1410" s="81">
        <v>0</v>
      </c>
    </row>
    <row r="1411" spans="1:10" ht="24.75" customHeight="1">
      <c r="A1411" s="39" t="s">
        <v>1</v>
      </c>
      <c r="B1411" s="39"/>
      <c r="C1411" s="39"/>
      <c r="F1411" s="81">
        <v>0</v>
      </c>
      <c r="G1411" s="81">
        <v>0</v>
      </c>
      <c r="J1411" s="81">
        <v>0</v>
      </c>
    </row>
    <row r="1412" spans="1:10" ht="30.75" customHeight="1">
      <c r="A1412" s="40" t="s">
        <v>255</v>
      </c>
      <c r="B1412" s="40"/>
      <c r="C1412" s="40" t="s">
        <v>297</v>
      </c>
      <c r="D1412" s="40"/>
      <c r="E1412" s="40"/>
      <c r="F1412" s="81">
        <v>0</v>
      </c>
      <c r="G1412" s="81">
        <v>0</v>
      </c>
      <c r="H1412" s="40"/>
      <c r="I1412" s="40"/>
      <c r="J1412" s="81">
        <v>0</v>
      </c>
    </row>
    <row r="1413" spans="1:10" ht="15.75" customHeight="1">
      <c r="A1413" s="83" t="s">
        <v>256</v>
      </c>
      <c r="B1413" s="83"/>
      <c r="C1413" s="83" t="s">
        <v>269</v>
      </c>
      <c r="D1413" s="83"/>
      <c r="E1413" s="83"/>
      <c r="F1413" s="81">
        <v>0</v>
      </c>
      <c r="G1413" s="81">
        <v>0</v>
      </c>
      <c r="H1413" s="83"/>
      <c r="I1413" s="83"/>
      <c r="J1413" s="81">
        <v>0</v>
      </c>
    </row>
    <row r="1414" spans="1:10" ht="15.75" customHeight="1">
      <c r="A1414" s="83" t="s">
        <v>257</v>
      </c>
      <c r="B1414" s="83"/>
      <c r="C1414" s="83" t="s">
        <v>279</v>
      </c>
      <c r="D1414" s="83"/>
      <c r="E1414" s="83"/>
      <c r="F1414" s="81">
        <v>0</v>
      </c>
      <c r="G1414" s="81">
        <v>0</v>
      </c>
      <c r="H1414" s="83"/>
      <c r="I1414" s="83"/>
      <c r="J1414" s="81">
        <v>0</v>
      </c>
    </row>
    <row r="1415" spans="1:10" ht="15.75" customHeight="1">
      <c r="A1415" s="83" t="s">
        <v>258</v>
      </c>
      <c r="B1415" s="83"/>
      <c r="C1415" s="83" t="s">
        <v>280</v>
      </c>
      <c r="D1415" s="83"/>
      <c r="E1415" s="83"/>
      <c r="F1415" s="81">
        <v>0</v>
      </c>
      <c r="G1415" s="81">
        <v>0</v>
      </c>
      <c r="H1415" s="83"/>
      <c r="I1415" s="83"/>
      <c r="J1415" s="81">
        <v>0</v>
      </c>
    </row>
    <row r="1416" spans="1:10" ht="15.75" customHeight="1">
      <c r="A1416" s="84" t="s">
        <v>2</v>
      </c>
      <c r="B1416" s="41" t="s">
        <v>3</v>
      </c>
      <c r="C1416" s="41"/>
      <c r="D1416" s="85" t="s">
        <v>5</v>
      </c>
      <c r="E1416" s="85"/>
      <c r="F1416" s="81">
        <v>0</v>
      </c>
      <c r="G1416" s="81">
        <v>0</v>
      </c>
      <c r="H1416" s="85" t="s">
        <v>6</v>
      </c>
      <c r="I1416" s="85"/>
      <c r="J1416" s="81">
        <v>0</v>
      </c>
    </row>
    <row r="1417" spans="1:10" ht="15.75" customHeight="1">
      <c r="A1417" s="86"/>
      <c r="B1417" s="87"/>
      <c r="C1417" s="88"/>
      <c r="D1417" s="89" t="s">
        <v>9</v>
      </c>
      <c r="E1417" s="89" t="s">
        <v>10</v>
      </c>
      <c r="F1417" s="81" t="e">
        <v>#VALUE!</v>
      </c>
      <c r="G1417" s="81" t="e">
        <v>#VALUE!</v>
      </c>
      <c r="H1417" s="89" t="s">
        <v>9</v>
      </c>
      <c r="I1417" s="89" t="s">
        <v>10</v>
      </c>
      <c r="J1417" s="81" t="e">
        <v>#VALUE!</v>
      </c>
    </row>
    <row r="1418" spans="1:10" ht="15.75" customHeight="1">
      <c r="A1418" s="12">
        <v>1304</v>
      </c>
      <c r="B1418" s="45" t="s">
        <v>308</v>
      </c>
      <c r="C1418" s="45"/>
      <c r="D1418" s="45" t="s">
        <v>12</v>
      </c>
      <c r="E1418" s="14"/>
      <c r="F1418" s="81">
        <v>0</v>
      </c>
      <c r="G1418" s="81">
        <v>0</v>
      </c>
      <c r="H1418" s="45" t="s">
        <v>309</v>
      </c>
      <c r="I1418" s="15">
        <v>4.55</v>
      </c>
      <c r="J1418" s="81">
        <v>1340</v>
      </c>
    </row>
    <row r="1419" spans="1:10" ht="15.75" customHeight="1">
      <c r="A1419" s="12">
        <v>1305</v>
      </c>
      <c r="B1419" s="45" t="s">
        <v>13</v>
      </c>
      <c r="C1419" s="45"/>
      <c r="D1419" s="45" t="s">
        <v>13</v>
      </c>
      <c r="E1419" s="14"/>
      <c r="F1419" s="81">
        <v>0</v>
      </c>
      <c r="G1419" s="81">
        <v>0</v>
      </c>
      <c r="H1419" s="45" t="s">
        <v>311</v>
      </c>
      <c r="I1419" s="15">
        <v>3.28</v>
      </c>
      <c r="J1419" s="81">
        <v>910</v>
      </c>
    </row>
    <row r="1420" spans="1:10" ht="15.75" customHeight="1">
      <c r="A1420" s="12">
        <v>1306</v>
      </c>
      <c r="B1420" s="45" t="s">
        <v>13</v>
      </c>
      <c r="C1420" s="45"/>
      <c r="D1420" s="45" t="s">
        <v>13</v>
      </c>
      <c r="E1420" s="14"/>
      <c r="F1420" s="81">
        <v>0</v>
      </c>
      <c r="G1420" s="81">
        <v>0</v>
      </c>
      <c r="H1420" s="45" t="s">
        <v>313</v>
      </c>
      <c r="I1420" s="15">
        <v>1.47</v>
      </c>
      <c r="J1420" s="81">
        <v>410</v>
      </c>
    </row>
    <row r="1421" spans="1:10" ht="15.75" customHeight="1">
      <c r="A1421" s="12">
        <v>1307</v>
      </c>
      <c r="B1421" s="45" t="s">
        <v>13</v>
      </c>
      <c r="C1421" s="45"/>
      <c r="D1421" s="45" t="s">
        <v>13</v>
      </c>
      <c r="E1421" s="14"/>
      <c r="F1421" s="81">
        <v>0</v>
      </c>
      <c r="G1421" s="81">
        <v>0</v>
      </c>
      <c r="H1421" s="45" t="s">
        <v>314</v>
      </c>
      <c r="I1421" s="17">
        <v>16.899999999999999</v>
      </c>
      <c r="J1421" s="81">
        <v>4190</v>
      </c>
    </row>
    <row r="1422" spans="1:10" ht="15.75" customHeight="1">
      <c r="A1422" s="12">
        <v>1308</v>
      </c>
      <c r="B1422" s="45" t="s">
        <v>13</v>
      </c>
      <c r="C1422" s="45"/>
      <c r="D1422" s="45" t="s">
        <v>13</v>
      </c>
      <c r="E1422" s="14"/>
      <c r="F1422" s="81">
        <v>0</v>
      </c>
      <c r="G1422" s="81">
        <v>0</v>
      </c>
      <c r="H1422" s="45" t="s">
        <v>317</v>
      </c>
      <c r="I1422" s="15">
        <v>4.5199999999999996</v>
      </c>
      <c r="J1422" s="81">
        <v>1080</v>
      </c>
    </row>
    <row r="1423" spans="1:10" ht="15.75" customHeight="1">
      <c r="A1423" s="12">
        <v>1309</v>
      </c>
      <c r="B1423" s="45" t="s">
        <v>13</v>
      </c>
      <c r="C1423" s="45"/>
      <c r="D1423" s="45" t="s">
        <v>13</v>
      </c>
      <c r="E1423" s="14"/>
      <c r="F1423" s="81">
        <v>0</v>
      </c>
      <c r="G1423" s="81">
        <v>0</v>
      </c>
      <c r="H1423" s="45" t="s">
        <v>310</v>
      </c>
      <c r="I1423" s="15">
        <v>3.05</v>
      </c>
      <c r="J1423" s="81">
        <v>820</v>
      </c>
    </row>
    <row r="1424" spans="1:10" ht="15.75" customHeight="1">
      <c r="A1424" s="12">
        <v>1310</v>
      </c>
      <c r="B1424" s="45" t="s">
        <v>13</v>
      </c>
      <c r="C1424" s="45"/>
      <c r="D1424" s="45" t="s">
        <v>13</v>
      </c>
      <c r="E1424" s="14"/>
      <c r="F1424" s="81">
        <v>0</v>
      </c>
      <c r="G1424" s="81">
        <v>0</v>
      </c>
      <c r="H1424" s="45" t="s">
        <v>318</v>
      </c>
      <c r="I1424" s="15">
        <v>2.15</v>
      </c>
      <c r="J1424" s="81">
        <v>520</v>
      </c>
    </row>
    <row r="1425" spans="1:10" ht="15.75" customHeight="1">
      <c r="A1425" s="12">
        <v>1311</v>
      </c>
      <c r="B1425" s="45" t="s">
        <v>13</v>
      </c>
      <c r="C1425" s="45"/>
      <c r="D1425" s="45" t="s">
        <v>13</v>
      </c>
      <c r="E1425" s="14"/>
      <c r="F1425" s="81">
        <v>0</v>
      </c>
      <c r="G1425" s="81">
        <v>0</v>
      </c>
      <c r="H1425" s="45" t="s">
        <v>316</v>
      </c>
      <c r="I1425" s="17">
        <v>6.7</v>
      </c>
      <c r="J1425" s="81">
        <v>1220</v>
      </c>
    </row>
    <row r="1426" spans="1:10" ht="15.75" customHeight="1">
      <c r="A1426" s="12">
        <v>1312</v>
      </c>
      <c r="B1426" s="45" t="s">
        <v>13</v>
      </c>
      <c r="C1426" s="45"/>
      <c r="D1426" s="45" t="s">
        <v>13</v>
      </c>
      <c r="E1426" s="14"/>
      <c r="F1426" s="81">
        <v>0</v>
      </c>
      <c r="G1426" s="81">
        <v>0</v>
      </c>
      <c r="H1426" s="45" t="s">
        <v>320</v>
      </c>
      <c r="I1426" s="15">
        <v>3.77</v>
      </c>
      <c r="J1426" s="81">
        <v>1200</v>
      </c>
    </row>
    <row r="1427" spans="1:10" ht="15.75" customHeight="1">
      <c r="A1427" s="12">
        <v>1313</v>
      </c>
      <c r="B1427" s="45" t="s">
        <v>13</v>
      </c>
      <c r="C1427" s="45"/>
      <c r="D1427" s="45" t="s">
        <v>13</v>
      </c>
      <c r="E1427" s="14"/>
      <c r="F1427" s="81">
        <v>0</v>
      </c>
      <c r="G1427" s="81">
        <v>0</v>
      </c>
      <c r="H1427" s="45" t="s">
        <v>315</v>
      </c>
      <c r="I1427" s="17">
        <v>15.1</v>
      </c>
      <c r="J1427" s="81">
        <v>3820</v>
      </c>
    </row>
    <row r="1428" spans="1:10" ht="15.75" customHeight="1">
      <c r="A1428" s="12">
        <v>1314</v>
      </c>
      <c r="B1428" s="45" t="s">
        <v>13</v>
      </c>
      <c r="C1428" s="45"/>
      <c r="D1428" s="45" t="s">
        <v>13</v>
      </c>
      <c r="E1428" s="14"/>
      <c r="F1428" s="81">
        <v>0</v>
      </c>
      <c r="G1428" s="81">
        <v>0</v>
      </c>
      <c r="H1428" s="45" t="s">
        <v>319</v>
      </c>
      <c r="I1428" s="15">
        <v>4.5199999999999996</v>
      </c>
      <c r="J1428" s="81">
        <v>570</v>
      </c>
    </row>
    <row r="1429" spans="1:10" ht="15.75" customHeight="1">
      <c r="A1429" s="12">
        <v>1315</v>
      </c>
      <c r="B1429" s="45" t="s">
        <v>13</v>
      </c>
      <c r="C1429" s="45"/>
      <c r="D1429" s="45" t="s">
        <v>13</v>
      </c>
      <c r="E1429" s="14"/>
      <c r="F1429" s="81">
        <v>0</v>
      </c>
      <c r="G1429" s="81">
        <v>0</v>
      </c>
      <c r="H1429" s="45" t="s">
        <v>312</v>
      </c>
      <c r="I1429" s="15">
        <v>4.5199999999999996</v>
      </c>
      <c r="J1429" s="81">
        <v>1260</v>
      </c>
    </row>
    <row r="1430" spans="1:10" ht="15.75" customHeight="1">
      <c r="A1430" s="12">
        <v>1316</v>
      </c>
      <c r="B1430" s="45" t="s">
        <v>13</v>
      </c>
      <c r="C1430" s="45"/>
      <c r="D1430" s="45" t="s">
        <v>13</v>
      </c>
      <c r="E1430" s="14"/>
      <c r="F1430" s="81">
        <v>0</v>
      </c>
      <c r="G1430" s="81">
        <v>0</v>
      </c>
      <c r="H1430" s="45" t="s">
        <v>321</v>
      </c>
      <c r="I1430" s="15">
        <v>2.56</v>
      </c>
      <c r="J1430" s="81">
        <v>670</v>
      </c>
    </row>
    <row r="1431" spans="1:10" ht="15.75" customHeight="1">
      <c r="A1431" s="12">
        <v>1317</v>
      </c>
      <c r="B1431" s="45" t="s">
        <v>14</v>
      </c>
      <c r="C1431" s="45"/>
      <c r="D1431" s="45" t="s">
        <v>14</v>
      </c>
      <c r="E1431" s="14"/>
      <c r="F1431" s="81">
        <v>0</v>
      </c>
      <c r="G1431" s="81">
        <v>0</v>
      </c>
      <c r="H1431" s="45" t="s">
        <v>322</v>
      </c>
      <c r="I1431" s="17">
        <v>4.0999999999999996</v>
      </c>
      <c r="J1431" s="81">
        <v>1090</v>
      </c>
    </row>
    <row r="1432" spans="1:10" ht="15.75" customHeight="1">
      <c r="A1432" s="12">
        <v>1318</v>
      </c>
      <c r="B1432" s="45" t="s">
        <v>323</v>
      </c>
      <c r="C1432" s="45"/>
      <c r="D1432" s="45" t="s">
        <v>324</v>
      </c>
      <c r="E1432" s="16">
        <v>19</v>
      </c>
      <c r="F1432" s="81">
        <v>2240</v>
      </c>
      <c r="G1432" s="81">
        <v>2360</v>
      </c>
      <c r="H1432" s="45" t="s">
        <v>15</v>
      </c>
      <c r="I1432" s="45" t="s">
        <v>15</v>
      </c>
      <c r="J1432" s="81">
        <v>0</v>
      </c>
    </row>
    <row r="1433" spans="1:10" ht="15.75" customHeight="1">
      <c r="A1433" s="12">
        <v>1319</v>
      </c>
      <c r="B1433" s="45" t="s">
        <v>325</v>
      </c>
      <c r="C1433" s="45"/>
      <c r="D1433" s="45" t="s">
        <v>326</v>
      </c>
      <c r="E1433" s="17">
        <v>19.7</v>
      </c>
      <c r="F1433" s="81">
        <v>2320</v>
      </c>
      <c r="G1433" s="81">
        <v>2430</v>
      </c>
      <c r="H1433" s="45" t="s">
        <v>15</v>
      </c>
      <c r="I1433" s="45" t="s">
        <v>15</v>
      </c>
      <c r="J1433" s="81">
        <v>0</v>
      </c>
    </row>
    <row r="1434" spans="1:10" ht="15.75" customHeight="1">
      <c r="A1434" s="12">
        <v>1320</v>
      </c>
      <c r="B1434" s="45" t="s">
        <v>327</v>
      </c>
      <c r="C1434" s="45"/>
      <c r="D1434" s="45" t="s">
        <v>328</v>
      </c>
      <c r="E1434" s="15">
        <v>0.95</v>
      </c>
      <c r="F1434" s="81">
        <v>190</v>
      </c>
      <c r="G1434" s="81">
        <v>200</v>
      </c>
      <c r="H1434" s="45" t="s">
        <v>15</v>
      </c>
      <c r="I1434" s="45" t="s">
        <v>15</v>
      </c>
      <c r="J1434" s="81">
        <v>0</v>
      </c>
    </row>
    <row r="1435" spans="1:10" ht="15.75" customHeight="1">
      <c r="A1435" s="12">
        <v>1321</v>
      </c>
      <c r="B1435" s="45" t="s">
        <v>329</v>
      </c>
      <c r="C1435" s="45"/>
      <c r="D1435" s="45" t="s">
        <v>17</v>
      </c>
      <c r="E1435" s="17">
        <v>8.4</v>
      </c>
      <c r="F1435" s="81">
        <v>920</v>
      </c>
      <c r="G1435" s="81">
        <v>1030</v>
      </c>
      <c r="H1435" s="45" t="s">
        <v>330</v>
      </c>
      <c r="I1435" s="17">
        <v>2.9</v>
      </c>
      <c r="J1435" s="81">
        <v>1070</v>
      </c>
    </row>
    <row r="1436" spans="1:10" ht="15.75" customHeight="1">
      <c r="A1436" s="12">
        <v>1322</v>
      </c>
      <c r="B1436" s="45" t="s">
        <v>16</v>
      </c>
      <c r="C1436" s="45"/>
      <c r="D1436" s="45" t="s">
        <v>17</v>
      </c>
      <c r="E1436" s="17">
        <v>8.4</v>
      </c>
      <c r="F1436" s="81">
        <v>920</v>
      </c>
      <c r="G1436" s="81">
        <v>1030</v>
      </c>
      <c r="H1436" s="45" t="s">
        <v>18</v>
      </c>
      <c r="I1436" s="15">
        <v>2.95</v>
      </c>
      <c r="J1436" s="81">
        <v>920</v>
      </c>
    </row>
    <row r="1437" spans="1:10" ht="15.75" customHeight="1">
      <c r="A1437" s="12">
        <v>1323</v>
      </c>
      <c r="B1437" s="45" t="s">
        <v>331</v>
      </c>
      <c r="C1437" s="45"/>
      <c r="D1437" s="45" t="s">
        <v>20</v>
      </c>
      <c r="E1437" s="17">
        <v>11.7</v>
      </c>
      <c r="F1437" s="81">
        <v>1190</v>
      </c>
      <c r="G1437" s="81">
        <v>1300</v>
      </c>
      <c r="H1437" s="45" t="s">
        <v>332</v>
      </c>
      <c r="I1437" s="17">
        <v>3.7</v>
      </c>
      <c r="J1437" s="81">
        <v>1460</v>
      </c>
    </row>
    <row r="1438" spans="1:10" ht="15.75" customHeight="1">
      <c r="A1438" s="12">
        <v>1324</v>
      </c>
      <c r="B1438" s="45" t="s">
        <v>19</v>
      </c>
      <c r="C1438" s="45"/>
      <c r="D1438" s="45" t="s">
        <v>20</v>
      </c>
      <c r="E1438" s="17">
        <v>11.7</v>
      </c>
      <c r="F1438" s="81">
        <v>1190</v>
      </c>
      <c r="G1438" s="81">
        <v>1300</v>
      </c>
      <c r="H1438" s="45" t="s">
        <v>21</v>
      </c>
      <c r="I1438" s="15">
        <v>3.65</v>
      </c>
      <c r="J1438" s="81">
        <v>970</v>
      </c>
    </row>
    <row r="1439" spans="1:10" ht="15.75" customHeight="1">
      <c r="A1439" s="12">
        <v>1325</v>
      </c>
      <c r="B1439" s="45" t="s">
        <v>177</v>
      </c>
      <c r="C1439" s="45"/>
      <c r="D1439" s="45" t="s">
        <v>23</v>
      </c>
      <c r="E1439" s="15">
        <v>9.15</v>
      </c>
      <c r="F1439" s="81">
        <v>1030</v>
      </c>
      <c r="G1439" s="81">
        <v>1140</v>
      </c>
      <c r="H1439" s="45" t="s">
        <v>178</v>
      </c>
      <c r="I1439" s="17">
        <v>3.8</v>
      </c>
      <c r="J1439" s="81">
        <v>1410</v>
      </c>
    </row>
    <row r="1440" spans="1:10" ht="15.75" customHeight="1">
      <c r="A1440" s="12">
        <v>1326</v>
      </c>
      <c r="B1440" s="45" t="s">
        <v>22</v>
      </c>
      <c r="C1440" s="45"/>
      <c r="D1440" s="45" t="s">
        <v>23</v>
      </c>
      <c r="E1440" s="15">
        <v>9.15</v>
      </c>
      <c r="F1440" s="81">
        <v>1030</v>
      </c>
      <c r="G1440" s="81">
        <v>1140</v>
      </c>
      <c r="H1440" s="45" t="s">
        <v>24</v>
      </c>
      <c r="I1440" s="17">
        <v>3.9</v>
      </c>
      <c r="J1440" s="81">
        <v>1130</v>
      </c>
    </row>
    <row r="1441" spans="1:10" ht="15.75" customHeight="1">
      <c r="A1441" s="12">
        <v>1327</v>
      </c>
      <c r="B1441" s="45" t="s">
        <v>179</v>
      </c>
      <c r="C1441" s="45"/>
      <c r="D1441" s="45" t="s">
        <v>26</v>
      </c>
      <c r="E1441" s="17">
        <v>12.1</v>
      </c>
      <c r="F1441" s="81">
        <v>1390</v>
      </c>
      <c r="G1441" s="81">
        <v>1540</v>
      </c>
      <c r="H1441" s="45" t="s">
        <v>180</v>
      </c>
      <c r="I1441" s="17">
        <v>4.7</v>
      </c>
      <c r="J1441" s="81">
        <v>1920</v>
      </c>
    </row>
    <row r="1442" spans="1:10" ht="15.75" customHeight="1">
      <c r="A1442" s="12">
        <v>1328</v>
      </c>
      <c r="B1442" s="45" t="s">
        <v>25</v>
      </c>
      <c r="C1442" s="45"/>
      <c r="D1442" s="45" t="s">
        <v>26</v>
      </c>
      <c r="E1442" s="17">
        <v>12.1</v>
      </c>
      <c r="F1442" s="81">
        <v>1390</v>
      </c>
      <c r="G1442" s="81">
        <v>1540</v>
      </c>
      <c r="H1442" s="45" t="s">
        <v>27</v>
      </c>
      <c r="I1442" s="15">
        <v>5.25</v>
      </c>
      <c r="J1442" s="81">
        <v>1250</v>
      </c>
    </row>
    <row r="1443" spans="1:10" ht="15.75" customHeight="1">
      <c r="A1443" s="12">
        <v>1329</v>
      </c>
      <c r="B1443" s="45" t="s">
        <v>333</v>
      </c>
      <c r="C1443" s="45"/>
      <c r="D1443" s="45" t="s">
        <v>334</v>
      </c>
      <c r="E1443" s="15">
        <v>11.45</v>
      </c>
      <c r="F1443" s="81">
        <v>1090</v>
      </c>
      <c r="G1443" s="81">
        <v>1210</v>
      </c>
      <c r="H1443" s="45" t="s">
        <v>335</v>
      </c>
      <c r="I1443" s="15">
        <v>4.6500000000000004</v>
      </c>
      <c r="J1443" s="81">
        <v>1630</v>
      </c>
    </row>
    <row r="1444" spans="1:10" ht="15.75" customHeight="1">
      <c r="A1444" s="12">
        <v>1330</v>
      </c>
      <c r="B1444" s="45" t="s">
        <v>336</v>
      </c>
      <c r="C1444" s="45"/>
      <c r="D1444" s="45" t="s">
        <v>334</v>
      </c>
      <c r="E1444" s="15">
        <v>11.45</v>
      </c>
      <c r="F1444" s="81">
        <v>1090</v>
      </c>
      <c r="G1444" s="81">
        <v>1210</v>
      </c>
      <c r="H1444" s="45" t="s">
        <v>337</v>
      </c>
      <c r="I1444" s="15">
        <v>4.55</v>
      </c>
      <c r="J1444" s="81">
        <v>1340</v>
      </c>
    </row>
    <row r="1445" spans="1:10" ht="15.75" customHeight="1">
      <c r="A1445" s="12">
        <v>1331</v>
      </c>
      <c r="B1445" s="45" t="s">
        <v>341</v>
      </c>
      <c r="C1445" s="45"/>
      <c r="D1445" s="45" t="s">
        <v>339</v>
      </c>
      <c r="E1445" s="15">
        <v>12.85</v>
      </c>
      <c r="F1445" s="81">
        <v>1370</v>
      </c>
      <c r="G1445" s="81">
        <v>1520</v>
      </c>
      <c r="H1445" s="45" t="s">
        <v>342</v>
      </c>
      <c r="I1445" s="17">
        <v>6.1</v>
      </c>
      <c r="J1445" s="81">
        <v>2170</v>
      </c>
    </row>
    <row r="1446" spans="1:10" ht="15.75" customHeight="1">
      <c r="A1446" s="12">
        <v>1332</v>
      </c>
      <c r="B1446" s="45" t="s">
        <v>338</v>
      </c>
      <c r="C1446" s="45"/>
      <c r="D1446" s="45" t="s">
        <v>339</v>
      </c>
      <c r="E1446" s="15">
        <v>12.85</v>
      </c>
      <c r="F1446" s="81">
        <v>1370</v>
      </c>
      <c r="G1446" s="81">
        <v>1520</v>
      </c>
      <c r="H1446" s="45" t="s">
        <v>340</v>
      </c>
      <c r="I1446" s="17">
        <v>5.9</v>
      </c>
      <c r="J1446" s="81">
        <v>1390</v>
      </c>
    </row>
    <row r="1447" spans="1:10" ht="15.75" customHeight="1">
      <c r="A1447" s="12">
        <v>1333</v>
      </c>
      <c r="B1447" s="45" t="s">
        <v>28</v>
      </c>
      <c r="C1447" s="45"/>
      <c r="D1447" s="45" t="s">
        <v>29</v>
      </c>
      <c r="E1447" s="17">
        <v>10.6</v>
      </c>
      <c r="F1447" s="81">
        <v>1130</v>
      </c>
      <c r="G1447" s="81">
        <v>1240</v>
      </c>
      <c r="H1447" s="45" t="s">
        <v>30</v>
      </c>
      <c r="I1447" s="15">
        <v>4.6399999999999997</v>
      </c>
      <c r="J1447" s="81">
        <v>1470</v>
      </c>
    </row>
    <row r="1448" spans="1:10" ht="15.75" customHeight="1">
      <c r="A1448" s="12">
        <v>1334</v>
      </c>
      <c r="B1448" s="45" t="s">
        <v>343</v>
      </c>
      <c r="C1448" s="45"/>
      <c r="D1448" s="45" t="s">
        <v>29</v>
      </c>
      <c r="E1448" s="17">
        <v>10.6</v>
      </c>
      <c r="F1448" s="81">
        <v>1130</v>
      </c>
      <c r="G1448" s="81">
        <v>1240</v>
      </c>
      <c r="H1448" s="45" t="s">
        <v>344</v>
      </c>
      <c r="I1448" s="15">
        <v>4.6500000000000004</v>
      </c>
      <c r="J1448" s="81">
        <v>1840</v>
      </c>
    </row>
    <row r="1449" spans="1:10" ht="15.75" customHeight="1">
      <c r="A1449" s="12">
        <v>1335</v>
      </c>
      <c r="B1449" s="45" t="s">
        <v>31</v>
      </c>
      <c r="C1449" s="45"/>
      <c r="D1449" s="45" t="s">
        <v>32</v>
      </c>
      <c r="E1449" s="15">
        <v>15.55</v>
      </c>
      <c r="F1449" s="81">
        <v>1500</v>
      </c>
      <c r="G1449" s="81">
        <v>1650</v>
      </c>
      <c r="H1449" s="45" t="s">
        <v>33</v>
      </c>
      <c r="I1449" s="15">
        <v>6.48</v>
      </c>
      <c r="J1449" s="81">
        <v>1530</v>
      </c>
    </row>
    <row r="1450" spans="1:10" ht="15.75" customHeight="1">
      <c r="A1450" s="12">
        <v>1336</v>
      </c>
      <c r="B1450" s="45" t="s">
        <v>345</v>
      </c>
      <c r="C1450" s="45"/>
      <c r="D1450" s="45" t="s">
        <v>32</v>
      </c>
      <c r="E1450" s="15">
        <v>15.55</v>
      </c>
      <c r="F1450" s="81">
        <v>1500</v>
      </c>
      <c r="G1450" s="81">
        <v>1650</v>
      </c>
      <c r="H1450" s="45" t="s">
        <v>346</v>
      </c>
      <c r="I1450" s="15">
        <v>5.14</v>
      </c>
      <c r="J1450" s="81">
        <v>2390</v>
      </c>
    </row>
    <row r="1451" spans="1:10" ht="15.75" customHeight="1">
      <c r="A1451" s="12">
        <v>1337</v>
      </c>
      <c r="B1451" s="45" t="s">
        <v>34</v>
      </c>
      <c r="C1451" s="45"/>
      <c r="D1451" s="45" t="s">
        <v>35</v>
      </c>
      <c r="E1451" s="15">
        <v>11.55</v>
      </c>
      <c r="F1451" s="81">
        <v>1290</v>
      </c>
      <c r="G1451" s="81">
        <v>1420</v>
      </c>
      <c r="H1451" s="45" t="s">
        <v>36</v>
      </c>
      <c r="I1451" s="17">
        <v>5.6</v>
      </c>
      <c r="J1451" s="81">
        <v>1770</v>
      </c>
    </row>
    <row r="1452" spans="1:10" ht="15.75" customHeight="1">
      <c r="A1452" s="12">
        <v>1338</v>
      </c>
      <c r="B1452" s="45" t="s">
        <v>181</v>
      </c>
      <c r="C1452" s="45"/>
      <c r="D1452" s="45" t="s">
        <v>35</v>
      </c>
      <c r="E1452" s="15">
        <v>11.55</v>
      </c>
      <c r="F1452" s="81">
        <v>1290</v>
      </c>
      <c r="G1452" s="81">
        <v>1420</v>
      </c>
      <c r="H1452" s="45" t="s">
        <v>182</v>
      </c>
      <c r="I1452" s="15">
        <v>5.55</v>
      </c>
      <c r="J1452" s="81">
        <v>2050</v>
      </c>
    </row>
    <row r="1453" spans="1:10" ht="15.75" customHeight="1">
      <c r="A1453" s="12">
        <v>1339</v>
      </c>
      <c r="B1453" s="45" t="s">
        <v>34</v>
      </c>
      <c r="C1453" s="45"/>
      <c r="D1453" s="45" t="s">
        <v>35</v>
      </c>
      <c r="E1453" s="15">
        <v>11.55</v>
      </c>
      <c r="F1453" s="81">
        <v>1290</v>
      </c>
      <c r="G1453" s="81">
        <v>1420</v>
      </c>
      <c r="H1453" s="45" t="s">
        <v>37</v>
      </c>
      <c r="I1453" s="17">
        <v>5.4</v>
      </c>
      <c r="J1453" s="81">
        <v>1770</v>
      </c>
    </row>
    <row r="1454" spans="1:10" ht="15.75" customHeight="1">
      <c r="A1454" s="12">
        <v>1340</v>
      </c>
      <c r="B1454" s="45" t="s">
        <v>38</v>
      </c>
      <c r="C1454" s="45"/>
      <c r="D1454" s="45" t="s">
        <v>39</v>
      </c>
      <c r="E1454" s="17">
        <v>16.8</v>
      </c>
      <c r="F1454" s="81">
        <v>1710</v>
      </c>
      <c r="G1454" s="81">
        <v>1870</v>
      </c>
      <c r="H1454" s="45" t="s">
        <v>40</v>
      </c>
      <c r="I1454" s="17">
        <v>7.5</v>
      </c>
      <c r="J1454" s="81">
        <v>1830</v>
      </c>
    </row>
    <row r="1455" spans="1:10" ht="15.75" customHeight="1">
      <c r="A1455" s="12">
        <v>1341</v>
      </c>
      <c r="B1455" s="45" t="s">
        <v>183</v>
      </c>
      <c r="C1455" s="45"/>
      <c r="D1455" s="45" t="s">
        <v>39</v>
      </c>
      <c r="E1455" s="17">
        <v>16.8</v>
      </c>
      <c r="F1455" s="81">
        <v>1710</v>
      </c>
      <c r="G1455" s="81">
        <v>1870</v>
      </c>
      <c r="H1455" s="45" t="s">
        <v>184</v>
      </c>
      <c r="I1455" s="15">
        <v>7.05</v>
      </c>
      <c r="J1455" s="81">
        <v>2720</v>
      </c>
    </row>
    <row r="1456" spans="1:10" ht="15.75" customHeight="1">
      <c r="A1456" s="12">
        <v>1342</v>
      </c>
      <c r="B1456" s="45" t="s">
        <v>41</v>
      </c>
      <c r="C1456" s="45"/>
      <c r="D1456" s="45" t="s">
        <v>42</v>
      </c>
      <c r="E1456" s="17">
        <v>13.8</v>
      </c>
      <c r="F1456" s="81">
        <v>1500</v>
      </c>
      <c r="G1456" s="81">
        <v>1650</v>
      </c>
      <c r="H1456" s="45" t="s">
        <v>43</v>
      </c>
      <c r="I1456" s="17">
        <v>7.7</v>
      </c>
      <c r="J1456" s="81">
        <v>2150</v>
      </c>
    </row>
    <row r="1457" spans="1:10" ht="15.75" customHeight="1">
      <c r="A1457" s="12">
        <v>1343</v>
      </c>
      <c r="B1457" s="45" t="s">
        <v>347</v>
      </c>
      <c r="C1457" s="45"/>
      <c r="D1457" s="45" t="s">
        <v>42</v>
      </c>
      <c r="E1457" s="17">
        <v>13.8</v>
      </c>
      <c r="F1457" s="81">
        <v>1500</v>
      </c>
      <c r="G1457" s="81">
        <v>1650</v>
      </c>
      <c r="H1457" s="45" t="s">
        <v>348</v>
      </c>
      <c r="I1457" s="17">
        <v>7.1</v>
      </c>
      <c r="J1457" s="81">
        <v>2690</v>
      </c>
    </row>
    <row r="1458" spans="1:10" ht="15.75" customHeight="1">
      <c r="A1458" s="12">
        <v>1344</v>
      </c>
      <c r="B1458" s="45" t="s">
        <v>349</v>
      </c>
      <c r="C1458" s="45"/>
      <c r="D1458" s="45" t="s">
        <v>45</v>
      </c>
      <c r="E1458" s="15">
        <v>18.25</v>
      </c>
      <c r="F1458" s="81">
        <v>2160</v>
      </c>
      <c r="G1458" s="81">
        <v>2400</v>
      </c>
      <c r="H1458" s="45" t="s">
        <v>350</v>
      </c>
      <c r="I1458" s="15">
        <v>9.0500000000000007</v>
      </c>
      <c r="J1458" s="81">
        <v>3620</v>
      </c>
    </row>
    <row r="1459" spans="1:10" ht="15.75" customHeight="1">
      <c r="A1459" s="12">
        <v>1345</v>
      </c>
      <c r="B1459" s="45" t="s">
        <v>44</v>
      </c>
      <c r="C1459" s="45"/>
      <c r="D1459" s="45" t="s">
        <v>45</v>
      </c>
      <c r="E1459" s="15">
        <v>18.25</v>
      </c>
      <c r="F1459" s="81">
        <v>2160</v>
      </c>
      <c r="G1459" s="81">
        <v>2400</v>
      </c>
      <c r="H1459" s="45" t="s">
        <v>46</v>
      </c>
      <c r="I1459" s="15">
        <v>9.0500000000000007</v>
      </c>
      <c r="J1459" s="81">
        <v>2370</v>
      </c>
    </row>
    <row r="1460" spans="1:10" ht="15.75" customHeight="1">
      <c r="A1460" s="12">
        <v>1346</v>
      </c>
      <c r="B1460" s="45" t="s">
        <v>351</v>
      </c>
      <c r="C1460" s="45"/>
      <c r="D1460" s="45" t="s">
        <v>352</v>
      </c>
      <c r="E1460" s="15">
        <v>6.35</v>
      </c>
      <c r="F1460" s="81">
        <v>840</v>
      </c>
      <c r="G1460" s="81">
        <v>930</v>
      </c>
      <c r="H1460" s="45" t="s">
        <v>15</v>
      </c>
      <c r="I1460" s="45" t="s">
        <v>15</v>
      </c>
      <c r="J1460" s="81">
        <v>0</v>
      </c>
    </row>
    <row r="1461" spans="1:10" ht="15.75" customHeight="1">
      <c r="A1461" s="12">
        <v>1347</v>
      </c>
      <c r="B1461" s="45" t="s">
        <v>353</v>
      </c>
      <c r="C1461" s="45"/>
      <c r="D1461" s="45" t="s">
        <v>354</v>
      </c>
      <c r="E1461" s="15">
        <v>6.35</v>
      </c>
      <c r="F1461" s="81">
        <v>890</v>
      </c>
      <c r="G1461" s="81">
        <v>950</v>
      </c>
      <c r="H1461" s="45" t="s">
        <v>15</v>
      </c>
      <c r="I1461" s="45" t="s">
        <v>15</v>
      </c>
      <c r="J1461" s="81">
        <v>0</v>
      </c>
    </row>
    <row r="1462" spans="1:10" ht="15.75" customHeight="1">
      <c r="A1462" s="12">
        <v>1348</v>
      </c>
      <c r="B1462" s="45" t="s">
        <v>47</v>
      </c>
      <c r="C1462" s="45"/>
      <c r="D1462" s="45" t="s">
        <v>48</v>
      </c>
      <c r="E1462" s="17">
        <v>6.7</v>
      </c>
      <c r="F1462" s="81">
        <v>890</v>
      </c>
      <c r="G1462" s="81">
        <v>980</v>
      </c>
      <c r="H1462" s="45" t="s">
        <v>15</v>
      </c>
      <c r="I1462" s="45" t="s">
        <v>15</v>
      </c>
      <c r="J1462" s="81">
        <v>0</v>
      </c>
    </row>
    <row r="1463" spans="1:10" ht="15.75" customHeight="1">
      <c r="A1463" s="12">
        <v>1349</v>
      </c>
      <c r="B1463" s="45" t="s">
        <v>49</v>
      </c>
      <c r="C1463" s="45"/>
      <c r="D1463" s="45" t="s">
        <v>50</v>
      </c>
      <c r="E1463" s="17">
        <v>8.8000000000000007</v>
      </c>
      <c r="F1463" s="81">
        <v>1120</v>
      </c>
      <c r="G1463" s="81">
        <v>1200</v>
      </c>
      <c r="H1463" s="45" t="s">
        <v>15</v>
      </c>
      <c r="I1463" s="45" t="s">
        <v>15</v>
      </c>
      <c r="J1463" s="81">
        <v>0</v>
      </c>
    </row>
    <row r="1464" spans="1:10" ht="15.75" customHeight="1">
      <c r="A1464" s="12">
        <v>1350</v>
      </c>
      <c r="B1464" s="45" t="s">
        <v>355</v>
      </c>
      <c r="C1464" s="45"/>
      <c r="D1464" s="45" t="s">
        <v>356</v>
      </c>
      <c r="E1464" s="17">
        <v>8.1999999999999993</v>
      </c>
      <c r="F1464" s="81">
        <v>1220</v>
      </c>
      <c r="G1464" s="81">
        <v>1300</v>
      </c>
      <c r="H1464" s="45" t="s">
        <v>15</v>
      </c>
      <c r="I1464" s="45" t="s">
        <v>15</v>
      </c>
      <c r="J1464" s="81">
        <v>0</v>
      </c>
    </row>
    <row r="1465" spans="1:10" ht="15.75" customHeight="1">
      <c r="A1465" s="12">
        <v>1351</v>
      </c>
      <c r="B1465" s="45" t="s">
        <v>51</v>
      </c>
      <c r="C1465" s="45"/>
      <c r="D1465" s="45" t="s">
        <v>52</v>
      </c>
      <c r="E1465" s="17">
        <v>5.3</v>
      </c>
      <c r="F1465" s="81">
        <v>840</v>
      </c>
      <c r="G1465" s="81">
        <v>920</v>
      </c>
      <c r="H1465" s="45" t="s">
        <v>53</v>
      </c>
      <c r="I1465" s="17">
        <v>2.1</v>
      </c>
      <c r="J1465" s="81">
        <v>530</v>
      </c>
    </row>
    <row r="1466" spans="1:10" ht="15.75" customHeight="1">
      <c r="A1466" s="12">
        <v>1352</v>
      </c>
      <c r="B1466" s="45" t="s">
        <v>357</v>
      </c>
      <c r="C1466" s="45"/>
      <c r="D1466" s="45" t="s">
        <v>52</v>
      </c>
      <c r="E1466" s="17">
        <v>5.3</v>
      </c>
      <c r="F1466" s="81">
        <v>840</v>
      </c>
      <c r="G1466" s="81">
        <v>920</v>
      </c>
      <c r="H1466" s="45" t="s">
        <v>358</v>
      </c>
      <c r="I1466" s="15">
        <v>1.75</v>
      </c>
      <c r="J1466" s="81">
        <v>800</v>
      </c>
    </row>
    <row r="1467" spans="1:10" ht="15.75" customHeight="1">
      <c r="A1467" s="12">
        <v>1353</v>
      </c>
      <c r="B1467" s="45" t="s">
        <v>54</v>
      </c>
      <c r="C1467" s="45"/>
      <c r="D1467" s="45" t="s">
        <v>55</v>
      </c>
      <c r="E1467" s="15">
        <v>8.25</v>
      </c>
      <c r="F1467" s="81">
        <v>930</v>
      </c>
      <c r="G1467" s="81">
        <v>1010</v>
      </c>
      <c r="H1467" s="45" t="s">
        <v>359</v>
      </c>
      <c r="I1467" s="17">
        <v>2.4</v>
      </c>
      <c r="J1467" s="81">
        <v>700</v>
      </c>
    </row>
    <row r="1468" spans="1:10" ht="15.75" customHeight="1">
      <c r="A1468" s="12">
        <v>1354</v>
      </c>
      <c r="B1468" s="45" t="s">
        <v>360</v>
      </c>
      <c r="C1468" s="45"/>
      <c r="D1468" s="45" t="s">
        <v>55</v>
      </c>
      <c r="E1468" s="15">
        <v>8.25</v>
      </c>
      <c r="F1468" s="81">
        <v>930</v>
      </c>
      <c r="G1468" s="81">
        <v>1010</v>
      </c>
      <c r="H1468" s="45" t="s">
        <v>361</v>
      </c>
      <c r="I1468" s="15">
        <v>2.65</v>
      </c>
      <c r="J1468" s="81">
        <v>1060</v>
      </c>
    </row>
    <row r="1469" spans="1:10" ht="15.75" customHeight="1">
      <c r="A1469" s="12">
        <v>1355</v>
      </c>
      <c r="B1469" s="45" t="s">
        <v>56</v>
      </c>
      <c r="C1469" s="45"/>
      <c r="D1469" s="45" t="s">
        <v>57</v>
      </c>
      <c r="E1469" s="17">
        <v>6.1</v>
      </c>
      <c r="F1469" s="81">
        <v>890</v>
      </c>
      <c r="G1469" s="81">
        <v>970</v>
      </c>
      <c r="H1469" s="45" t="s">
        <v>58</v>
      </c>
      <c r="I1469" s="17">
        <v>2.4</v>
      </c>
      <c r="J1469" s="81">
        <v>680</v>
      </c>
    </row>
    <row r="1470" spans="1:10" ht="15.75" customHeight="1">
      <c r="A1470" s="12">
        <v>1356</v>
      </c>
      <c r="B1470" s="45" t="s">
        <v>362</v>
      </c>
      <c r="C1470" s="45"/>
      <c r="D1470" s="45" t="s">
        <v>57</v>
      </c>
      <c r="E1470" s="17">
        <v>6.1</v>
      </c>
      <c r="F1470" s="81">
        <v>890</v>
      </c>
      <c r="G1470" s="81">
        <v>970</v>
      </c>
      <c r="H1470" s="45" t="s">
        <v>363</v>
      </c>
      <c r="I1470" s="17">
        <v>2.5</v>
      </c>
      <c r="J1470" s="81">
        <v>960</v>
      </c>
    </row>
    <row r="1471" spans="1:10" ht="15.75" customHeight="1">
      <c r="A1471" s="12">
        <v>1357</v>
      </c>
      <c r="B1471" s="45" t="s">
        <v>59</v>
      </c>
      <c r="C1471" s="45"/>
      <c r="D1471" s="45" t="s">
        <v>60</v>
      </c>
      <c r="E1471" s="15">
        <v>8.25</v>
      </c>
      <c r="F1471" s="81">
        <v>970</v>
      </c>
      <c r="G1471" s="81">
        <v>1060</v>
      </c>
      <c r="H1471" s="45" t="s">
        <v>61</v>
      </c>
      <c r="I1471" s="15">
        <v>3.05</v>
      </c>
      <c r="J1471" s="81">
        <v>840</v>
      </c>
    </row>
    <row r="1472" spans="1:10" ht="15.75" customHeight="1">
      <c r="A1472" s="12">
        <v>1358</v>
      </c>
      <c r="B1472" s="45" t="s">
        <v>364</v>
      </c>
      <c r="C1472" s="45"/>
      <c r="D1472" s="45" t="s">
        <v>60</v>
      </c>
      <c r="E1472" s="15">
        <v>8.25</v>
      </c>
      <c r="F1472" s="81">
        <v>970</v>
      </c>
      <c r="G1472" s="81">
        <v>1060</v>
      </c>
      <c r="H1472" s="45" t="s">
        <v>365</v>
      </c>
      <c r="I1472" s="15">
        <v>3.05</v>
      </c>
      <c r="J1472" s="81">
        <v>1260</v>
      </c>
    </row>
    <row r="1473" spans="1:10" ht="15.75" customHeight="1">
      <c r="A1473" s="12">
        <v>1359</v>
      </c>
      <c r="B1473" s="45" t="s">
        <v>62</v>
      </c>
      <c r="C1473" s="45"/>
      <c r="D1473" s="45" t="s">
        <v>63</v>
      </c>
      <c r="E1473" s="17">
        <v>6.8</v>
      </c>
      <c r="F1473" s="81">
        <v>1100</v>
      </c>
      <c r="G1473" s="81">
        <v>1160</v>
      </c>
      <c r="H1473" s="45" t="s">
        <v>64</v>
      </c>
      <c r="I1473" s="15">
        <v>3.07</v>
      </c>
      <c r="J1473" s="81">
        <v>830</v>
      </c>
    </row>
    <row r="1474" spans="1:10" ht="15.75" customHeight="1">
      <c r="A1474" s="12">
        <v>1360</v>
      </c>
      <c r="B1474" s="45" t="s">
        <v>366</v>
      </c>
      <c r="C1474" s="45"/>
      <c r="D1474" s="45" t="s">
        <v>63</v>
      </c>
      <c r="E1474" s="17">
        <v>6.8</v>
      </c>
      <c r="F1474" s="81">
        <v>1100</v>
      </c>
      <c r="G1474" s="81">
        <v>1160</v>
      </c>
      <c r="H1474" s="45" t="s">
        <v>367</v>
      </c>
      <c r="I1474" s="17">
        <v>2.9</v>
      </c>
      <c r="J1474" s="81">
        <v>1160</v>
      </c>
    </row>
    <row r="1475" spans="1:10" ht="15.75" customHeight="1">
      <c r="A1475" s="12">
        <v>1361</v>
      </c>
      <c r="B1475" s="45" t="s">
        <v>65</v>
      </c>
      <c r="C1475" s="45"/>
      <c r="D1475" s="45" t="s">
        <v>66</v>
      </c>
      <c r="E1475" s="15">
        <v>7.15</v>
      </c>
      <c r="F1475" s="81">
        <v>1130</v>
      </c>
      <c r="G1475" s="81">
        <v>1170</v>
      </c>
      <c r="H1475" s="45" t="s">
        <v>67</v>
      </c>
      <c r="I1475" s="15">
        <v>3.65</v>
      </c>
      <c r="J1475" s="81">
        <v>990</v>
      </c>
    </row>
    <row r="1476" spans="1:10" ht="15.75" customHeight="1">
      <c r="A1476" s="12">
        <v>1362</v>
      </c>
      <c r="B1476" s="45" t="s">
        <v>368</v>
      </c>
      <c r="C1476" s="45"/>
      <c r="D1476" s="45" t="s">
        <v>66</v>
      </c>
      <c r="E1476" s="15">
        <v>7.15</v>
      </c>
      <c r="F1476" s="81">
        <v>1130</v>
      </c>
      <c r="G1476" s="81">
        <v>1170</v>
      </c>
      <c r="H1476" s="45" t="s">
        <v>369</v>
      </c>
      <c r="I1476" s="15">
        <v>3.55</v>
      </c>
      <c r="J1476" s="81">
        <v>1510</v>
      </c>
    </row>
    <row r="1477" spans="1:10" ht="15.75" customHeight="1">
      <c r="A1477" s="12">
        <v>1363</v>
      </c>
      <c r="B1477" s="45" t="s">
        <v>370</v>
      </c>
      <c r="C1477" s="45"/>
      <c r="D1477" s="45" t="s">
        <v>69</v>
      </c>
      <c r="E1477" s="15">
        <v>8.75</v>
      </c>
      <c r="F1477" s="81">
        <v>1260</v>
      </c>
      <c r="G1477" s="81">
        <v>1370</v>
      </c>
      <c r="H1477" s="45" t="s">
        <v>371</v>
      </c>
      <c r="I1477" s="17">
        <v>3.8</v>
      </c>
      <c r="J1477" s="81">
        <v>1440</v>
      </c>
    </row>
    <row r="1478" spans="1:10" ht="15.75" customHeight="1">
      <c r="A1478" s="12">
        <v>1364</v>
      </c>
      <c r="B1478" s="45" t="s">
        <v>68</v>
      </c>
      <c r="C1478" s="45"/>
      <c r="D1478" s="45" t="s">
        <v>69</v>
      </c>
      <c r="E1478" s="15">
        <v>8.75</v>
      </c>
      <c r="F1478" s="81">
        <v>1260</v>
      </c>
      <c r="G1478" s="81">
        <v>1370</v>
      </c>
      <c r="H1478" s="45" t="s">
        <v>70</v>
      </c>
      <c r="I1478" s="15">
        <v>3.75</v>
      </c>
      <c r="J1478" s="81">
        <v>1000</v>
      </c>
    </row>
    <row r="1479" spans="1:10" ht="15.75" customHeight="1">
      <c r="A1479" s="12">
        <v>1365</v>
      </c>
      <c r="B1479" s="45" t="s">
        <v>372</v>
      </c>
      <c r="C1479" s="45"/>
      <c r="D1479" s="45" t="s">
        <v>72</v>
      </c>
      <c r="E1479" s="15">
        <v>8.85</v>
      </c>
      <c r="F1479" s="81">
        <v>1300</v>
      </c>
      <c r="G1479" s="81">
        <v>1410</v>
      </c>
      <c r="H1479" s="45" t="s">
        <v>373</v>
      </c>
      <c r="I1479" s="17">
        <v>3.9</v>
      </c>
      <c r="J1479" s="81">
        <v>1940</v>
      </c>
    </row>
    <row r="1480" spans="1:10" ht="15.75" customHeight="1">
      <c r="A1480" s="12">
        <v>1366</v>
      </c>
      <c r="B1480" s="45" t="s">
        <v>71</v>
      </c>
      <c r="C1480" s="45"/>
      <c r="D1480" s="45" t="s">
        <v>72</v>
      </c>
      <c r="E1480" s="15">
        <v>8.85</v>
      </c>
      <c r="F1480" s="81">
        <v>1300</v>
      </c>
      <c r="G1480" s="81">
        <v>1410</v>
      </c>
      <c r="H1480" s="45" t="s">
        <v>73</v>
      </c>
      <c r="I1480" s="17">
        <v>4.8</v>
      </c>
      <c r="J1480" s="81">
        <v>1260</v>
      </c>
    </row>
    <row r="1481" spans="1:10" ht="15.75" customHeight="1">
      <c r="A1481" s="12">
        <v>1367</v>
      </c>
      <c r="B1481" s="45" t="s">
        <v>74</v>
      </c>
      <c r="C1481" s="45"/>
      <c r="D1481" s="45" t="s">
        <v>75</v>
      </c>
      <c r="E1481" s="17">
        <v>9.8000000000000007</v>
      </c>
      <c r="F1481" s="81">
        <v>1260</v>
      </c>
      <c r="G1481" s="81">
        <v>1350</v>
      </c>
      <c r="H1481" s="45" t="s">
        <v>53</v>
      </c>
      <c r="I1481" s="17">
        <v>2.1</v>
      </c>
      <c r="J1481" s="81">
        <v>530</v>
      </c>
    </row>
    <row r="1482" spans="1:10" ht="15.75" customHeight="1">
      <c r="A1482" s="12">
        <v>1368</v>
      </c>
      <c r="B1482" s="45" t="s">
        <v>374</v>
      </c>
      <c r="C1482" s="45"/>
      <c r="D1482" s="45" t="s">
        <v>75</v>
      </c>
      <c r="E1482" s="17">
        <v>9.8000000000000007</v>
      </c>
      <c r="F1482" s="81">
        <v>1260</v>
      </c>
      <c r="G1482" s="81">
        <v>1350</v>
      </c>
      <c r="H1482" s="45" t="s">
        <v>358</v>
      </c>
      <c r="I1482" s="15">
        <v>1.75</v>
      </c>
      <c r="J1482" s="81">
        <v>800</v>
      </c>
    </row>
    <row r="1483" spans="1:10" ht="15.75" customHeight="1">
      <c r="A1483" s="12">
        <v>1369</v>
      </c>
      <c r="B1483" s="45" t="s">
        <v>76</v>
      </c>
      <c r="C1483" s="45"/>
      <c r="D1483" s="45" t="s">
        <v>77</v>
      </c>
      <c r="E1483" s="17">
        <v>9.1</v>
      </c>
      <c r="F1483" s="81">
        <v>1430</v>
      </c>
      <c r="G1483" s="81">
        <v>1520</v>
      </c>
      <c r="H1483" s="45" t="s">
        <v>58</v>
      </c>
      <c r="I1483" s="17">
        <v>2.4</v>
      </c>
      <c r="J1483" s="81">
        <v>680</v>
      </c>
    </row>
    <row r="1484" spans="1:10" ht="15.75" customHeight="1">
      <c r="A1484" s="12">
        <v>1370</v>
      </c>
      <c r="B1484" s="45" t="s">
        <v>375</v>
      </c>
      <c r="C1484" s="45"/>
      <c r="D1484" s="45" t="s">
        <v>77</v>
      </c>
      <c r="E1484" s="17">
        <v>9.1</v>
      </c>
      <c r="F1484" s="81">
        <v>1430</v>
      </c>
      <c r="G1484" s="81">
        <v>1520</v>
      </c>
      <c r="H1484" s="45" t="s">
        <v>363</v>
      </c>
      <c r="I1484" s="17">
        <v>2.5</v>
      </c>
      <c r="J1484" s="81">
        <v>960</v>
      </c>
    </row>
    <row r="1485" spans="1:10" ht="15.75" customHeight="1">
      <c r="A1485" s="12">
        <v>1371</v>
      </c>
      <c r="B1485" s="45" t="s">
        <v>78</v>
      </c>
      <c r="C1485" s="45"/>
      <c r="D1485" s="45" t="s">
        <v>79</v>
      </c>
      <c r="E1485" s="17">
        <v>11.2</v>
      </c>
      <c r="F1485" s="81">
        <v>1580</v>
      </c>
      <c r="G1485" s="81">
        <v>1700</v>
      </c>
      <c r="H1485" s="45" t="s">
        <v>64</v>
      </c>
      <c r="I1485" s="15">
        <v>3.07</v>
      </c>
      <c r="J1485" s="81">
        <v>830</v>
      </c>
    </row>
    <row r="1486" spans="1:10" ht="15.75" customHeight="1">
      <c r="A1486" s="12">
        <v>1372</v>
      </c>
      <c r="B1486" s="45" t="s">
        <v>376</v>
      </c>
      <c r="C1486" s="45"/>
      <c r="D1486" s="45" t="s">
        <v>79</v>
      </c>
      <c r="E1486" s="17">
        <v>11.2</v>
      </c>
      <c r="F1486" s="81">
        <v>1580</v>
      </c>
      <c r="G1486" s="81">
        <v>1700</v>
      </c>
      <c r="H1486" s="45" t="s">
        <v>367</v>
      </c>
      <c r="I1486" s="17">
        <v>2.9</v>
      </c>
      <c r="J1486" s="81">
        <v>1160</v>
      </c>
    </row>
    <row r="1487" spans="1:10" ht="15.75" customHeight="1">
      <c r="A1487" s="12">
        <v>1373</v>
      </c>
      <c r="B1487" s="45" t="s">
        <v>377</v>
      </c>
      <c r="C1487" s="45"/>
      <c r="D1487" s="45" t="s">
        <v>81</v>
      </c>
      <c r="E1487" s="17">
        <v>14.7</v>
      </c>
      <c r="F1487" s="81">
        <v>2050</v>
      </c>
      <c r="G1487" s="81">
        <v>2200</v>
      </c>
      <c r="H1487" s="45" t="s">
        <v>371</v>
      </c>
      <c r="I1487" s="17">
        <v>3.8</v>
      </c>
      <c r="J1487" s="81">
        <v>1440</v>
      </c>
    </row>
    <row r="1488" spans="1:10" ht="15.75" customHeight="1">
      <c r="A1488" s="12">
        <v>1374</v>
      </c>
      <c r="B1488" s="45" t="s">
        <v>80</v>
      </c>
      <c r="C1488" s="45"/>
      <c r="D1488" s="45" t="s">
        <v>81</v>
      </c>
      <c r="E1488" s="17">
        <v>14.7</v>
      </c>
      <c r="F1488" s="81">
        <v>2050</v>
      </c>
      <c r="G1488" s="81">
        <v>2200</v>
      </c>
      <c r="H1488" s="45" t="s">
        <v>70</v>
      </c>
      <c r="I1488" s="15">
        <v>3.75</v>
      </c>
      <c r="J1488" s="81">
        <v>1000</v>
      </c>
    </row>
    <row r="1489" spans="1:10" ht="15.75" customHeight="1">
      <c r="A1489" s="12">
        <v>1375</v>
      </c>
      <c r="B1489" s="45" t="s">
        <v>82</v>
      </c>
      <c r="C1489" s="45"/>
      <c r="D1489" s="45" t="s">
        <v>83</v>
      </c>
      <c r="E1489" s="17">
        <v>5.9</v>
      </c>
      <c r="F1489" s="81">
        <v>750</v>
      </c>
      <c r="G1489" s="81">
        <v>800</v>
      </c>
      <c r="H1489" s="45" t="s">
        <v>15</v>
      </c>
      <c r="I1489" s="45" t="s">
        <v>15</v>
      </c>
      <c r="J1489" s="81">
        <v>0</v>
      </c>
    </row>
    <row r="1490" spans="1:10" ht="15.75" customHeight="1">
      <c r="A1490" s="12">
        <v>1376</v>
      </c>
      <c r="B1490" s="45" t="s">
        <v>378</v>
      </c>
      <c r="C1490" s="45"/>
      <c r="D1490" s="45" t="s">
        <v>379</v>
      </c>
      <c r="E1490" s="15">
        <v>7.25</v>
      </c>
      <c r="F1490" s="81">
        <v>890</v>
      </c>
      <c r="G1490" s="81">
        <v>940</v>
      </c>
      <c r="H1490" s="45" t="s">
        <v>15</v>
      </c>
      <c r="I1490" s="45" t="s">
        <v>15</v>
      </c>
      <c r="J1490" s="81">
        <v>0</v>
      </c>
    </row>
    <row r="1491" spans="1:10" ht="15.75" customHeight="1">
      <c r="A1491" s="12">
        <v>1377</v>
      </c>
      <c r="B1491" s="45" t="s">
        <v>380</v>
      </c>
      <c r="C1491" s="45"/>
      <c r="D1491" s="45" t="s">
        <v>381</v>
      </c>
      <c r="E1491" s="15">
        <v>16.55</v>
      </c>
      <c r="F1491" s="81">
        <v>1660</v>
      </c>
      <c r="G1491" s="81">
        <v>1890</v>
      </c>
      <c r="H1491" s="45" t="s">
        <v>382</v>
      </c>
      <c r="I1491" s="17">
        <v>6.6</v>
      </c>
      <c r="J1491" s="81">
        <v>2480</v>
      </c>
    </row>
    <row r="1492" spans="1:10" ht="15.75" customHeight="1">
      <c r="A1492" s="12">
        <v>1378</v>
      </c>
      <c r="B1492" s="45" t="s">
        <v>383</v>
      </c>
      <c r="C1492" s="45"/>
      <c r="D1492" s="45" t="s">
        <v>381</v>
      </c>
      <c r="E1492" s="15">
        <v>16.55</v>
      </c>
      <c r="F1492" s="81">
        <v>1660</v>
      </c>
      <c r="G1492" s="81">
        <v>1890</v>
      </c>
      <c r="H1492" s="45" t="s">
        <v>384</v>
      </c>
      <c r="I1492" s="15">
        <v>6.85</v>
      </c>
      <c r="J1492" s="81">
        <v>1790</v>
      </c>
    </row>
    <row r="1493" spans="1:10" ht="15.75" customHeight="1">
      <c r="A1493" s="12">
        <v>1379</v>
      </c>
      <c r="B1493" s="45" t="s">
        <v>84</v>
      </c>
      <c r="C1493" s="45"/>
      <c r="D1493" s="45" t="s">
        <v>85</v>
      </c>
      <c r="E1493" s="17">
        <v>6.9</v>
      </c>
      <c r="F1493" s="81">
        <v>930</v>
      </c>
      <c r="G1493" s="81">
        <v>1050</v>
      </c>
      <c r="H1493" s="45" t="s">
        <v>15</v>
      </c>
      <c r="I1493" s="45" t="s">
        <v>15</v>
      </c>
      <c r="J1493" s="81">
        <v>0</v>
      </c>
    </row>
    <row r="1494" spans="1:10" ht="15.75" customHeight="1">
      <c r="A1494" s="12">
        <v>1380</v>
      </c>
      <c r="B1494" s="45" t="s">
        <v>86</v>
      </c>
      <c r="C1494" s="45"/>
      <c r="D1494" s="45" t="s">
        <v>87</v>
      </c>
      <c r="E1494" s="17">
        <v>10.8</v>
      </c>
      <c r="F1494" s="81">
        <v>1020</v>
      </c>
      <c r="G1494" s="81">
        <v>1140</v>
      </c>
      <c r="H1494" s="45" t="s">
        <v>15</v>
      </c>
      <c r="I1494" s="45" t="s">
        <v>15</v>
      </c>
      <c r="J1494" s="81">
        <v>0</v>
      </c>
    </row>
    <row r="1495" spans="1:10" ht="15.75" customHeight="1">
      <c r="A1495" s="12">
        <v>1381</v>
      </c>
      <c r="B1495" s="45" t="s">
        <v>385</v>
      </c>
      <c r="C1495" s="45"/>
      <c r="D1495" s="45" t="s">
        <v>386</v>
      </c>
      <c r="E1495" s="17">
        <v>7.2</v>
      </c>
      <c r="F1495" s="81">
        <v>910</v>
      </c>
      <c r="G1495" s="81">
        <v>1010</v>
      </c>
      <c r="H1495" s="45" t="s">
        <v>15</v>
      </c>
      <c r="I1495" s="45" t="s">
        <v>15</v>
      </c>
      <c r="J1495" s="81">
        <v>0</v>
      </c>
    </row>
    <row r="1496" spans="1:10" ht="15.75" customHeight="1">
      <c r="A1496" s="12">
        <v>1382</v>
      </c>
      <c r="B1496" s="45" t="s">
        <v>88</v>
      </c>
      <c r="C1496" s="45"/>
      <c r="D1496" s="45" t="s">
        <v>89</v>
      </c>
      <c r="E1496" s="17">
        <v>9.1999999999999993</v>
      </c>
      <c r="F1496" s="81">
        <v>1080</v>
      </c>
      <c r="G1496" s="81">
        <v>1180</v>
      </c>
      <c r="H1496" s="45" t="s">
        <v>15</v>
      </c>
      <c r="I1496" s="45" t="s">
        <v>15</v>
      </c>
      <c r="J1496" s="81">
        <v>0</v>
      </c>
    </row>
    <row r="1497" spans="1:10" ht="15.75" customHeight="1">
      <c r="A1497" s="12">
        <v>1383</v>
      </c>
      <c r="B1497" s="45" t="s">
        <v>90</v>
      </c>
      <c r="C1497" s="45"/>
      <c r="D1497" s="45" t="s">
        <v>91</v>
      </c>
      <c r="E1497" s="15">
        <v>6.25</v>
      </c>
      <c r="F1497" s="81">
        <v>820</v>
      </c>
      <c r="G1497" s="81">
        <v>900</v>
      </c>
      <c r="H1497" s="45" t="s">
        <v>92</v>
      </c>
      <c r="I1497" s="17">
        <v>3.1</v>
      </c>
      <c r="J1497" s="81">
        <v>1120</v>
      </c>
    </row>
    <row r="1498" spans="1:10" ht="15.75" customHeight="1">
      <c r="A1498" s="12">
        <v>1384</v>
      </c>
      <c r="B1498" s="45" t="s">
        <v>93</v>
      </c>
      <c r="C1498" s="45"/>
      <c r="D1498" s="45" t="s">
        <v>94</v>
      </c>
      <c r="E1498" s="17">
        <v>8.6</v>
      </c>
      <c r="F1498" s="81">
        <v>1080</v>
      </c>
      <c r="G1498" s="81">
        <v>1170</v>
      </c>
      <c r="H1498" s="45" t="s">
        <v>95</v>
      </c>
      <c r="I1498" s="15">
        <v>4.13</v>
      </c>
      <c r="J1498" s="81">
        <v>1030</v>
      </c>
    </row>
    <row r="1499" spans="1:10" ht="15.75" customHeight="1">
      <c r="A1499" s="12">
        <v>1385</v>
      </c>
      <c r="B1499" s="45" t="s">
        <v>96</v>
      </c>
      <c r="C1499" s="45"/>
      <c r="D1499" s="45" t="s">
        <v>97</v>
      </c>
      <c r="E1499" s="15">
        <v>19.45</v>
      </c>
      <c r="F1499" s="81">
        <v>1930</v>
      </c>
      <c r="G1499" s="81">
        <v>2130</v>
      </c>
      <c r="H1499" s="45" t="s">
        <v>98</v>
      </c>
      <c r="I1499" s="17">
        <v>3.8</v>
      </c>
      <c r="J1499" s="81">
        <v>1000</v>
      </c>
    </row>
    <row r="1500" spans="1:10" ht="15.75" customHeight="1">
      <c r="A1500" s="12">
        <v>1386</v>
      </c>
      <c r="B1500" s="45" t="s">
        <v>387</v>
      </c>
      <c r="C1500" s="45"/>
      <c r="D1500" s="45" t="s">
        <v>97</v>
      </c>
      <c r="E1500" s="15">
        <v>19.45</v>
      </c>
      <c r="F1500" s="81">
        <v>1930</v>
      </c>
      <c r="G1500" s="81">
        <v>2130</v>
      </c>
      <c r="H1500" s="45" t="s">
        <v>388</v>
      </c>
      <c r="I1500" s="17">
        <v>3.8</v>
      </c>
      <c r="J1500" s="81">
        <v>1420</v>
      </c>
    </row>
    <row r="1501" spans="1:10" ht="15.75" customHeight="1">
      <c r="A1501" s="12">
        <v>1387</v>
      </c>
      <c r="B1501" s="45" t="s">
        <v>389</v>
      </c>
      <c r="C1501" s="45"/>
      <c r="D1501" s="45" t="s">
        <v>100</v>
      </c>
      <c r="E1501" s="15">
        <v>25.25</v>
      </c>
      <c r="F1501" s="81">
        <v>2660</v>
      </c>
      <c r="G1501" s="81">
        <v>2950</v>
      </c>
      <c r="H1501" s="45" t="s">
        <v>390</v>
      </c>
      <c r="I1501" s="15">
        <v>4.95</v>
      </c>
      <c r="J1501" s="81">
        <v>1970</v>
      </c>
    </row>
    <row r="1502" spans="1:10" ht="15.75" customHeight="1">
      <c r="A1502" s="12">
        <v>1388</v>
      </c>
      <c r="B1502" s="45" t="s">
        <v>99</v>
      </c>
      <c r="C1502" s="45"/>
      <c r="D1502" s="45" t="s">
        <v>100</v>
      </c>
      <c r="E1502" s="15">
        <v>25.25</v>
      </c>
      <c r="F1502" s="81">
        <v>2660</v>
      </c>
      <c r="G1502" s="81">
        <v>2950</v>
      </c>
      <c r="H1502" s="45" t="s">
        <v>101</v>
      </c>
      <c r="I1502" s="15">
        <v>5.45</v>
      </c>
      <c r="J1502" s="81">
        <v>1270</v>
      </c>
    </row>
    <row r="1503" spans="1:10" ht="15.75" customHeight="1">
      <c r="A1503" s="12">
        <v>1389</v>
      </c>
      <c r="B1503" s="45" t="s">
        <v>102</v>
      </c>
      <c r="C1503" s="45"/>
      <c r="D1503" s="45" t="s">
        <v>103</v>
      </c>
      <c r="E1503" s="17">
        <v>20.2</v>
      </c>
      <c r="F1503" s="81">
        <v>2600</v>
      </c>
      <c r="G1503" s="81">
        <v>2730</v>
      </c>
      <c r="H1503" s="45" t="s">
        <v>104</v>
      </c>
      <c r="I1503" s="17">
        <v>2.4</v>
      </c>
      <c r="J1503" s="81">
        <v>530</v>
      </c>
    </row>
    <row r="1504" spans="1:10" ht="15.75" customHeight="1">
      <c r="A1504" s="12">
        <v>1390</v>
      </c>
      <c r="B1504" s="45" t="s">
        <v>105</v>
      </c>
      <c r="C1504" s="45"/>
      <c r="D1504" s="45" t="s">
        <v>106</v>
      </c>
      <c r="E1504" s="16">
        <v>19</v>
      </c>
      <c r="F1504" s="81">
        <v>2570</v>
      </c>
      <c r="G1504" s="81">
        <v>2680</v>
      </c>
      <c r="H1504" s="45" t="s">
        <v>107</v>
      </c>
      <c r="I1504" s="15">
        <v>6.75</v>
      </c>
      <c r="J1504" s="81">
        <v>1390</v>
      </c>
    </row>
    <row r="1505" spans="1:10" ht="15.75" customHeight="1">
      <c r="A1505" s="12">
        <v>1391</v>
      </c>
      <c r="B1505" s="45" t="s">
        <v>108</v>
      </c>
      <c r="C1505" s="45"/>
      <c r="D1505" s="45" t="s">
        <v>109</v>
      </c>
      <c r="E1505" s="17">
        <v>34.700000000000003</v>
      </c>
      <c r="F1505" s="81">
        <v>2850</v>
      </c>
      <c r="G1505" s="81">
        <v>2970</v>
      </c>
      <c r="H1505" s="45" t="s">
        <v>110</v>
      </c>
      <c r="I1505" s="17">
        <v>7.1</v>
      </c>
      <c r="J1505" s="81">
        <v>1610</v>
      </c>
    </row>
    <row r="1506" spans="1:10" ht="15.75" customHeight="1">
      <c r="A1506" s="12">
        <v>1392</v>
      </c>
      <c r="B1506" s="45" t="s">
        <v>391</v>
      </c>
      <c r="C1506" s="45"/>
      <c r="D1506" s="45" t="s">
        <v>392</v>
      </c>
      <c r="E1506" s="17">
        <v>22.7</v>
      </c>
      <c r="F1506" s="81">
        <v>2740</v>
      </c>
      <c r="G1506" s="81">
        <v>3010</v>
      </c>
      <c r="H1506" s="45" t="s">
        <v>393</v>
      </c>
      <c r="I1506" s="17">
        <v>8.8000000000000007</v>
      </c>
      <c r="J1506" s="81">
        <v>3050</v>
      </c>
    </row>
    <row r="1507" spans="1:10" ht="15.75" customHeight="1">
      <c r="A1507" s="12">
        <v>1393</v>
      </c>
      <c r="B1507" s="45" t="s">
        <v>394</v>
      </c>
      <c r="C1507" s="45"/>
      <c r="D1507" s="45" t="s">
        <v>395</v>
      </c>
      <c r="E1507" s="15">
        <v>9.4499999999999993</v>
      </c>
      <c r="F1507" s="81">
        <v>1670</v>
      </c>
      <c r="G1507" s="81">
        <v>1780</v>
      </c>
      <c r="H1507" s="45" t="s">
        <v>396</v>
      </c>
      <c r="I1507" s="15">
        <v>1.45</v>
      </c>
      <c r="J1507" s="81">
        <v>820</v>
      </c>
    </row>
    <row r="1508" spans="1:10" ht="15.75" customHeight="1">
      <c r="A1508" s="12">
        <v>1394</v>
      </c>
      <c r="B1508" s="45" t="s">
        <v>188</v>
      </c>
      <c r="C1508" s="45"/>
      <c r="D1508" s="45" t="s">
        <v>111</v>
      </c>
      <c r="E1508" s="15">
        <v>9.5500000000000007</v>
      </c>
      <c r="F1508" s="81">
        <v>1790</v>
      </c>
      <c r="G1508" s="81">
        <v>1900</v>
      </c>
      <c r="H1508" s="45" t="s">
        <v>112</v>
      </c>
      <c r="I1508" s="17">
        <v>1.8</v>
      </c>
      <c r="J1508" s="81">
        <v>1060</v>
      </c>
    </row>
    <row r="1509" spans="1:10" ht="15.75" customHeight="1">
      <c r="A1509" s="12">
        <v>1395</v>
      </c>
      <c r="B1509" s="45" t="s">
        <v>113</v>
      </c>
      <c r="C1509" s="45"/>
      <c r="D1509" s="45" t="s">
        <v>114</v>
      </c>
      <c r="E1509" s="15">
        <v>11.55</v>
      </c>
      <c r="F1509" s="81">
        <v>1260</v>
      </c>
      <c r="G1509" s="81">
        <v>1390</v>
      </c>
      <c r="H1509" s="45" t="s">
        <v>18</v>
      </c>
      <c r="I1509" s="15">
        <v>2.95</v>
      </c>
      <c r="J1509" s="81">
        <v>920</v>
      </c>
    </row>
    <row r="1510" spans="1:10" ht="15.75" customHeight="1">
      <c r="A1510" s="12">
        <v>1396</v>
      </c>
      <c r="B1510" s="45" t="s">
        <v>115</v>
      </c>
      <c r="C1510" s="45"/>
      <c r="D1510" s="45" t="s">
        <v>116</v>
      </c>
      <c r="E1510" s="17">
        <v>12.5</v>
      </c>
      <c r="F1510" s="81">
        <v>1370</v>
      </c>
      <c r="G1510" s="81">
        <v>1520</v>
      </c>
      <c r="H1510" s="45" t="s">
        <v>24</v>
      </c>
      <c r="I1510" s="17">
        <v>3.9</v>
      </c>
      <c r="J1510" s="81">
        <v>1130</v>
      </c>
    </row>
    <row r="1511" spans="1:10" ht="15.75" customHeight="1">
      <c r="A1511" s="12">
        <v>1397</v>
      </c>
      <c r="B1511" s="45" t="s">
        <v>397</v>
      </c>
      <c r="C1511" s="45"/>
      <c r="D1511" s="45" t="s">
        <v>398</v>
      </c>
      <c r="E1511" s="17">
        <v>12.9</v>
      </c>
      <c r="F1511" s="81">
        <v>1450</v>
      </c>
      <c r="G1511" s="81">
        <v>1610</v>
      </c>
      <c r="H1511" s="45" t="s">
        <v>337</v>
      </c>
      <c r="I1511" s="15">
        <v>4.55</v>
      </c>
      <c r="J1511" s="81">
        <v>1340</v>
      </c>
    </row>
    <row r="1512" spans="1:10" ht="15.75" customHeight="1">
      <c r="A1512" s="12">
        <v>1398</v>
      </c>
      <c r="B1512" s="45" t="s">
        <v>117</v>
      </c>
      <c r="C1512" s="45"/>
      <c r="D1512" s="45" t="s">
        <v>118</v>
      </c>
      <c r="E1512" s="15">
        <v>14.45</v>
      </c>
      <c r="F1512" s="81">
        <v>1520</v>
      </c>
      <c r="G1512" s="81">
        <v>1680</v>
      </c>
      <c r="H1512" s="45" t="s">
        <v>30</v>
      </c>
      <c r="I1512" s="15">
        <v>4.6399999999999997</v>
      </c>
      <c r="J1512" s="81">
        <v>1470</v>
      </c>
    </row>
    <row r="1513" spans="1:10" ht="15.75" customHeight="1">
      <c r="A1513" s="12">
        <v>1399</v>
      </c>
      <c r="B1513" s="45" t="s">
        <v>119</v>
      </c>
      <c r="C1513" s="45"/>
      <c r="D1513" s="45" t="s">
        <v>120</v>
      </c>
      <c r="E1513" s="17">
        <v>15.7</v>
      </c>
      <c r="F1513" s="81">
        <v>1730</v>
      </c>
      <c r="G1513" s="81">
        <v>1910</v>
      </c>
      <c r="H1513" s="45" t="s">
        <v>36</v>
      </c>
      <c r="I1513" s="17">
        <v>5.6</v>
      </c>
      <c r="J1513" s="81">
        <v>1770</v>
      </c>
    </row>
    <row r="1514" spans="1:10" ht="15.75" customHeight="1">
      <c r="A1514" s="12">
        <v>1400</v>
      </c>
      <c r="B1514" s="45" t="s">
        <v>119</v>
      </c>
      <c r="C1514" s="45"/>
      <c r="D1514" s="45" t="s">
        <v>120</v>
      </c>
      <c r="E1514" s="17">
        <v>15.7</v>
      </c>
      <c r="F1514" s="81">
        <v>1730</v>
      </c>
      <c r="G1514" s="81">
        <v>1910</v>
      </c>
      <c r="H1514" s="45" t="s">
        <v>37</v>
      </c>
      <c r="I1514" s="17">
        <v>5.4</v>
      </c>
      <c r="J1514" s="81">
        <v>1770</v>
      </c>
    </row>
    <row r="1515" spans="1:10" ht="15.75" customHeight="1">
      <c r="A1515" s="12">
        <v>1401</v>
      </c>
      <c r="B1515" s="45" t="s">
        <v>121</v>
      </c>
      <c r="C1515" s="45"/>
      <c r="D1515" s="45" t="s">
        <v>122</v>
      </c>
      <c r="E1515" s="16">
        <v>18</v>
      </c>
      <c r="F1515" s="81">
        <v>1930</v>
      </c>
      <c r="G1515" s="81">
        <v>2130</v>
      </c>
      <c r="H1515" s="45" t="s">
        <v>43</v>
      </c>
      <c r="I1515" s="17">
        <v>7.7</v>
      </c>
      <c r="J1515" s="81">
        <v>2150</v>
      </c>
    </row>
    <row r="1516" spans="1:10" ht="15.75" customHeight="1">
      <c r="A1516" s="12">
        <v>1402</v>
      </c>
      <c r="B1516" s="45" t="s">
        <v>189</v>
      </c>
      <c r="C1516" s="45"/>
      <c r="D1516" s="45" t="s">
        <v>123</v>
      </c>
      <c r="E1516" s="17">
        <v>1.6</v>
      </c>
      <c r="F1516" s="81">
        <v>2170</v>
      </c>
      <c r="G1516" s="81">
        <v>2170</v>
      </c>
      <c r="H1516" s="45" t="s">
        <v>15</v>
      </c>
      <c r="I1516" s="45" t="s">
        <v>15</v>
      </c>
      <c r="J1516" s="81">
        <v>0</v>
      </c>
    </row>
    <row r="1517" spans="1:10" ht="15.75" customHeight="1">
      <c r="A1517" s="12">
        <v>1403</v>
      </c>
      <c r="B1517" s="45" t="s">
        <v>190</v>
      </c>
      <c r="C1517" s="45"/>
      <c r="D1517" s="45" t="s">
        <v>124</v>
      </c>
      <c r="E1517" s="17">
        <v>1.8</v>
      </c>
      <c r="F1517" s="81">
        <v>2600</v>
      </c>
      <c r="G1517" s="81">
        <v>2600</v>
      </c>
      <c r="H1517" s="45" t="s">
        <v>15</v>
      </c>
      <c r="I1517" s="45" t="s">
        <v>15</v>
      </c>
      <c r="J1517" s="81">
        <v>0</v>
      </c>
    </row>
    <row r="1518" spans="1:10" ht="15.75" customHeight="1">
      <c r="A1518" s="12">
        <v>1404</v>
      </c>
      <c r="B1518" s="45" t="s">
        <v>399</v>
      </c>
      <c r="C1518" s="45"/>
      <c r="D1518" s="45" t="s">
        <v>400</v>
      </c>
      <c r="E1518" s="17">
        <v>25.4</v>
      </c>
      <c r="F1518" s="81">
        <v>2970</v>
      </c>
      <c r="G1518" s="81">
        <v>3250</v>
      </c>
      <c r="H1518" s="45" t="s">
        <v>401</v>
      </c>
      <c r="I1518" s="15">
        <v>8.75</v>
      </c>
      <c r="J1518" s="81">
        <v>3000</v>
      </c>
    </row>
    <row r="1519" spans="1:10" ht="15.75" customHeight="1">
      <c r="A1519" s="12">
        <v>1405</v>
      </c>
      <c r="B1519" s="45" t="s">
        <v>125</v>
      </c>
      <c r="C1519" s="45"/>
      <c r="D1519" s="45" t="s">
        <v>126</v>
      </c>
      <c r="E1519" s="16">
        <v>15</v>
      </c>
      <c r="F1519" s="81">
        <v>1710</v>
      </c>
      <c r="G1519" s="81">
        <v>1880</v>
      </c>
      <c r="H1519" s="45" t="s">
        <v>127</v>
      </c>
      <c r="I1519" s="15">
        <v>3.85</v>
      </c>
      <c r="J1519" s="81">
        <v>1150</v>
      </c>
    </row>
    <row r="1520" spans="1:10" ht="15.75" customHeight="1">
      <c r="A1520" s="12">
        <v>1406</v>
      </c>
      <c r="B1520" s="45" t="s">
        <v>128</v>
      </c>
      <c r="C1520" s="45"/>
      <c r="D1520" s="45" t="s">
        <v>129</v>
      </c>
      <c r="E1520" s="17">
        <v>16.7</v>
      </c>
      <c r="F1520" s="81">
        <v>1860</v>
      </c>
      <c r="G1520" s="81">
        <v>2050</v>
      </c>
      <c r="H1520" s="45" t="s">
        <v>130</v>
      </c>
      <c r="I1520" s="17">
        <v>4.7</v>
      </c>
      <c r="J1520" s="81">
        <v>1530</v>
      </c>
    </row>
    <row r="1521" spans="1:10" ht="15.75" customHeight="1">
      <c r="A1521" s="12">
        <v>1407</v>
      </c>
      <c r="B1521" s="45" t="s">
        <v>402</v>
      </c>
      <c r="C1521" s="45"/>
      <c r="D1521" s="45" t="s">
        <v>403</v>
      </c>
      <c r="E1521" s="17">
        <v>21.1</v>
      </c>
      <c r="F1521" s="81">
        <v>2530</v>
      </c>
      <c r="G1521" s="81">
        <v>2760</v>
      </c>
      <c r="H1521" s="45" t="s">
        <v>404</v>
      </c>
      <c r="I1521" s="15">
        <v>5.35</v>
      </c>
      <c r="J1521" s="81">
        <v>1710</v>
      </c>
    </row>
    <row r="1522" spans="1:10" ht="15.75" customHeight="1">
      <c r="A1522" s="12">
        <v>1408</v>
      </c>
      <c r="B1522" s="45" t="s">
        <v>131</v>
      </c>
      <c r="C1522" s="45"/>
      <c r="D1522" s="45" t="s">
        <v>132</v>
      </c>
      <c r="E1522" s="17">
        <v>24.2</v>
      </c>
      <c r="F1522" s="81">
        <v>2860</v>
      </c>
      <c r="G1522" s="81">
        <v>3120</v>
      </c>
      <c r="H1522" s="45" t="s">
        <v>133</v>
      </c>
      <c r="I1522" s="17">
        <v>7.1</v>
      </c>
      <c r="J1522" s="81">
        <v>2110</v>
      </c>
    </row>
    <row r="1523" spans="1:10" ht="15.75" customHeight="1">
      <c r="A1523" s="12">
        <v>1409</v>
      </c>
      <c r="B1523" s="45" t="s">
        <v>405</v>
      </c>
      <c r="C1523" s="45"/>
      <c r="D1523" s="45" t="s">
        <v>406</v>
      </c>
      <c r="E1523" s="17">
        <v>19.7</v>
      </c>
      <c r="F1523" s="81">
        <v>2670</v>
      </c>
      <c r="G1523" s="81">
        <v>2770</v>
      </c>
      <c r="H1523" s="45" t="s">
        <v>407</v>
      </c>
      <c r="I1523" s="17">
        <v>3.6</v>
      </c>
      <c r="J1523" s="81">
        <v>1160</v>
      </c>
    </row>
    <row r="1524" spans="1:10" ht="15.75" customHeight="1">
      <c r="A1524" s="12">
        <v>1410</v>
      </c>
      <c r="B1524" s="45" t="s">
        <v>408</v>
      </c>
      <c r="C1524" s="45"/>
      <c r="D1524" s="45" t="s">
        <v>409</v>
      </c>
      <c r="E1524" s="17">
        <v>21.5</v>
      </c>
      <c r="F1524" s="81">
        <v>2880</v>
      </c>
      <c r="G1524" s="81">
        <v>3000</v>
      </c>
      <c r="H1524" s="45" t="s">
        <v>410</v>
      </c>
      <c r="I1524" s="15">
        <v>4.53</v>
      </c>
      <c r="J1524" s="81">
        <v>1420</v>
      </c>
    </row>
    <row r="1525" spans="1:10" ht="15.75" customHeight="1">
      <c r="A1525" s="12">
        <v>1411</v>
      </c>
      <c r="B1525" s="45" t="s">
        <v>411</v>
      </c>
      <c r="C1525" s="45"/>
      <c r="D1525" s="45" t="s">
        <v>412</v>
      </c>
      <c r="E1525" s="17">
        <v>23.3</v>
      </c>
      <c r="F1525" s="81">
        <v>3070</v>
      </c>
      <c r="G1525" s="81">
        <v>3200</v>
      </c>
      <c r="H1525" s="45" t="s">
        <v>134</v>
      </c>
      <c r="I1525" s="15">
        <v>5.35</v>
      </c>
      <c r="J1525" s="81">
        <v>2030</v>
      </c>
    </row>
    <row r="1526" spans="1:10" ht="15.75" customHeight="1">
      <c r="A1526" s="12">
        <v>1412</v>
      </c>
      <c r="B1526" s="45" t="s">
        <v>413</v>
      </c>
      <c r="C1526" s="45"/>
      <c r="D1526" s="45" t="s">
        <v>414</v>
      </c>
      <c r="E1526" s="17">
        <v>27.4</v>
      </c>
      <c r="F1526" s="81">
        <v>3500</v>
      </c>
      <c r="G1526" s="81">
        <v>3640</v>
      </c>
      <c r="H1526" s="45" t="s">
        <v>415</v>
      </c>
      <c r="I1526" s="17">
        <v>7.2</v>
      </c>
      <c r="J1526" s="81">
        <v>2270</v>
      </c>
    </row>
    <row r="1527" spans="1:10" ht="15.75" customHeight="1">
      <c r="A1527" s="12">
        <v>1413</v>
      </c>
      <c r="B1527" s="45" t="s">
        <v>416</v>
      </c>
      <c r="C1527" s="45"/>
      <c r="D1527" s="45" t="s">
        <v>417</v>
      </c>
      <c r="E1527" s="17">
        <v>19.600000000000001</v>
      </c>
      <c r="F1527" s="81">
        <v>2290</v>
      </c>
      <c r="G1527" s="81">
        <v>2500</v>
      </c>
      <c r="H1527" s="45" t="s">
        <v>407</v>
      </c>
      <c r="I1527" s="17">
        <v>3.6</v>
      </c>
      <c r="J1527" s="81">
        <v>1160</v>
      </c>
    </row>
    <row r="1528" spans="1:10" ht="15.75" customHeight="1">
      <c r="A1528" s="12">
        <v>1414</v>
      </c>
      <c r="B1528" s="45" t="s">
        <v>418</v>
      </c>
      <c r="C1528" s="45"/>
      <c r="D1528" s="45" t="s">
        <v>419</v>
      </c>
      <c r="E1528" s="17">
        <v>20.3</v>
      </c>
      <c r="F1528" s="81">
        <v>2420</v>
      </c>
      <c r="G1528" s="81">
        <v>2660</v>
      </c>
      <c r="H1528" s="45" t="s">
        <v>410</v>
      </c>
      <c r="I1528" s="15">
        <v>4.53</v>
      </c>
      <c r="J1528" s="81">
        <v>1420</v>
      </c>
    </row>
    <row r="1529" spans="1:10" ht="15.75" customHeight="1">
      <c r="A1529" s="12">
        <v>1415</v>
      </c>
      <c r="B1529" s="45" t="s">
        <v>135</v>
      </c>
      <c r="C1529" s="45"/>
      <c r="D1529" s="45" t="s">
        <v>136</v>
      </c>
      <c r="E1529" s="17">
        <v>21.4</v>
      </c>
      <c r="F1529" s="81">
        <v>2570</v>
      </c>
      <c r="G1529" s="81">
        <v>2810</v>
      </c>
      <c r="H1529" s="45" t="s">
        <v>134</v>
      </c>
      <c r="I1529" s="15">
        <v>5.35</v>
      </c>
      <c r="J1529" s="81">
        <v>2030</v>
      </c>
    </row>
    <row r="1530" spans="1:10" ht="15.75" customHeight="1">
      <c r="A1530" s="12">
        <v>1416</v>
      </c>
      <c r="B1530" s="45" t="s">
        <v>420</v>
      </c>
      <c r="C1530" s="45"/>
      <c r="D1530" s="45" t="s">
        <v>421</v>
      </c>
      <c r="E1530" s="17">
        <v>25.5</v>
      </c>
      <c r="F1530" s="81">
        <v>2860</v>
      </c>
      <c r="G1530" s="81">
        <v>3140</v>
      </c>
      <c r="H1530" s="45" t="s">
        <v>415</v>
      </c>
      <c r="I1530" s="17">
        <v>7.2</v>
      </c>
      <c r="J1530" s="81">
        <v>2270</v>
      </c>
    </row>
    <row r="1531" spans="1:10" ht="15.75" customHeight="1">
      <c r="A1531" s="12">
        <v>1417</v>
      </c>
      <c r="B1531" s="45" t="s">
        <v>137</v>
      </c>
      <c r="C1531" s="45"/>
      <c r="D1531" s="45" t="s">
        <v>138</v>
      </c>
      <c r="E1531" s="17">
        <v>18.100000000000001</v>
      </c>
      <c r="F1531" s="81">
        <v>2500</v>
      </c>
      <c r="G1531" s="81">
        <v>2720</v>
      </c>
      <c r="H1531" s="45" t="s">
        <v>139</v>
      </c>
      <c r="I1531" s="15">
        <v>3.92</v>
      </c>
      <c r="J1531" s="81">
        <v>1210</v>
      </c>
    </row>
    <row r="1532" spans="1:10" ht="15.75" customHeight="1">
      <c r="A1532" s="12">
        <v>1418</v>
      </c>
      <c r="B1532" s="45" t="s">
        <v>140</v>
      </c>
      <c r="C1532" s="45"/>
      <c r="D1532" s="45" t="s">
        <v>141</v>
      </c>
      <c r="E1532" s="17">
        <v>20.399999999999999</v>
      </c>
      <c r="F1532" s="81">
        <v>2680</v>
      </c>
      <c r="G1532" s="81">
        <v>2900</v>
      </c>
      <c r="H1532" s="45" t="s">
        <v>142</v>
      </c>
      <c r="I1532" s="15">
        <v>4.41</v>
      </c>
      <c r="J1532" s="81">
        <v>1430</v>
      </c>
    </row>
    <row r="1533" spans="1:10" ht="15.75" customHeight="1">
      <c r="A1533" s="12">
        <v>1419</v>
      </c>
      <c r="B1533" s="45" t="s">
        <v>143</v>
      </c>
      <c r="C1533" s="45"/>
      <c r="D1533" s="45" t="s">
        <v>144</v>
      </c>
      <c r="E1533" s="17">
        <v>21.7</v>
      </c>
      <c r="F1533" s="81">
        <v>2810</v>
      </c>
      <c r="G1533" s="81">
        <v>2940</v>
      </c>
      <c r="H1533" s="45" t="s">
        <v>145</v>
      </c>
      <c r="I1533" s="17">
        <v>5.3</v>
      </c>
      <c r="J1533" s="81">
        <v>1770</v>
      </c>
    </row>
    <row r="1534" spans="1:10" ht="15.75" customHeight="1">
      <c r="A1534" s="12">
        <v>1420</v>
      </c>
      <c r="B1534" s="45" t="s">
        <v>422</v>
      </c>
      <c r="C1534" s="45"/>
      <c r="D1534" s="45" t="s">
        <v>423</v>
      </c>
      <c r="E1534" s="15">
        <v>24.45</v>
      </c>
      <c r="F1534" s="81">
        <v>2870</v>
      </c>
      <c r="G1534" s="81">
        <v>3110</v>
      </c>
      <c r="H1534" s="45" t="s">
        <v>424</v>
      </c>
      <c r="I1534" s="17">
        <v>3.5</v>
      </c>
      <c r="J1534" s="81">
        <v>1340</v>
      </c>
    </row>
    <row r="1535" spans="1:10" ht="15.75" customHeight="1">
      <c r="A1535" s="12">
        <v>1421</v>
      </c>
      <c r="B1535" s="45" t="s">
        <v>425</v>
      </c>
      <c r="C1535" s="45"/>
      <c r="D1535" s="45" t="s">
        <v>426</v>
      </c>
      <c r="E1535" s="17">
        <v>14.4</v>
      </c>
      <c r="F1535" s="81">
        <v>1650</v>
      </c>
      <c r="G1535" s="81">
        <v>1800</v>
      </c>
      <c r="H1535" s="45" t="s">
        <v>427</v>
      </c>
      <c r="I1535" s="17">
        <v>0.8</v>
      </c>
      <c r="J1535" s="81">
        <v>370</v>
      </c>
    </row>
    <row r="1536" spans="1:10" ht="15.75" customHeight="1">
      <c r="A1536" s="12">
        <v>1422</v>
      </c>
      <c r="B1536" s="45" t="s">
        <v>146</v>
      </c>
      <c r="C1536" s="45"/>
      <c r="D1536" s="45" t="s">
        <v>147</v>
      </c>
      <c r="E1536" s="16">
        <v>17</v>
      </c>
      <c r="F1536" s="81">
        <v>1690</v>
      </c>
      <c r="G1536" s="81">
        <v>1880</v>
      </c>
      <c r="H1536" s="45" t="s">
        <v>148</v>
      </c>
      <c r="I1536" s="15">
        <v>1.01</v>
      </c>
      <c r="J1536" s="81">
        <v>480</v>
      </c>
    </row>
    <row r="1537" spans="1:10" ht="15.75" customHeight="1">
      <c r="A1537" s="12">
        <v>1423</v>
      </c>
      <c r="B1537" s="45" t="s">
        <v>428</v>
      </c>
      <c r="C1537" s="45"/>
      <c r="D1537" s="45" t="s">
        <v>429</v>
      </c>
      <c r="E1537" s="17">
        <v>20.7</v>
      </c>
      <c r="F1537" s="81">
        <v>2680</v>
      </c>
      <c r="G1537" s="81">
        <v>2810</v>
      </c>
      <c r="H1537" s="45" t="s">
        <v>134</v>
      </c>
      <c r="I1537" s="15">
        <v>5.35</v>
      </c>
      <c r="J1537" s="81">
        <v>2030</v>
      </c>
    </row>
    <row r="1538" spans="1:10" ht="15.75" customHeight="1">
      <c r="A1538" s="12">
        <v>1424</v>
      </c>
      <c r="B1538" s="45" t="s">
        <v>430</v>
      </c>
      <c r="C1538" s="45"/>
      <c r="D1538" s="45" t="s">
        <v>431</v>
      </c>
      <c r="E1538" s="17">
        <v>11.8</v>
      </c>
      <c r="F1538" s="81">
        <v>1260</v>
      </c>
      <c r="G1538" s="81">
        <v>1390</v>
      </c>
      <c r="H1538" s="45" t="s">
        <v>30</v>
      </c>
      <c r="I1538" s="15">
        <v>4.6399999999999997</v>
      </c>
      <c r="J1538" s="81">
        <v>1470</v>
      </c>
    </row>
    <row r="1539" spans="1:10" ht="15.75" customHeight="1">
      <c r="A1539" s="12">
        <v>1425</v>
      </c>
      <c r="B1539" s="45" t="s">
        <v>149</v>
      </c>
      <c r="C1539" s="45"/>
      <c r="D1539" s="45" t="s">
        <v>150</v>
      </c>
      <c r="E1539" s="17">
        <v>12.5</v>
      </c>
      <c r="F1539" s="81">
        <v>1380</v>
      </c>
      <c r="G1539" s="81">
        <v>1520</v>
      </c>
      <c r="H1539" s="45" t="s">
        <v>36</v>
      </c>
      <c r="I1539" s="17">
        <v>5.6</v>
      </c>
      <c r="J1539" s="81">
        <v>1770</v>
      </c>
    </row>
    <row r="1540" spans="1:10" ht="15.75" customHeight="1">
      <c r="A1540" s="12">
        <v>1426</v>
      </c>
      <c r="B1540" s="45" t="s">
        <v>149</v>
      </c>
      <c r="C1540" s="45"/>
      <c r="D1540" s="45" t="s">
        <v>150</v>
      </c>
      <c r="E1540" s="17">
        <v>12.5</v>
      </c>
      <c r="F1540" s="81">
        <v>1380</v>
      </c>
      <c r="G1540" s="81">
        <v>1520</v>
      </c>
      <c r="H1540" s="45" t="s">
        <v>37</v>
      </c>
      <c r="I1540" s="17">
        <v>5.4</v>
      </c>
      <c r="J1540" s="81">
        <v>1770</v>
      </c>
    </row>
    <row r="1541" spans="1:10" ht="15.75" customHeight="1">
      <c r="A1541" s="12">
        <v>1427</v>
      </c>
      <c r="B1541" s="45" t="s">
        <v>151</v>
      </c>
      <c r="C1541" s="45"/>
      <c r="D1541" s="45" t="s">
        <v>152</v>
      </c>
      <c r="E1541" s="17">
        <v>14.1</v>
      </c>
      <c r="F1541" s="81">
        <v>1520</v>
      </c>
      <c r="G1541" s="81">
        <v>1680</v>
      </c>
      <c r="H1541" s="45" t="s">
        <v>43</v>
      </c>
      <c r="I1541" s="17">
        <v>7.7</v>
      </c>
      <c r="J1541" s="81">
        <v>2150</v>
      </c>
    </row>
    <row r="1542" spans="1:10" ht="15.75" customHeight="1">
      <c r="A1542" s="12">
        <v>1428</v>
      </c>
      <c r="B1542" s="45" t="s">
        <v>432</v>
      </c>
      <c r="C1542" s="45"/>
      <c r="D1542" s="45" t="s">
        <v>433</v>
      </c>
      <c r="E1542" s="17">
        <v>12.1</v>
      </c>
      <c r="F1542" s="81">
        <v>1500</v>
      </c>
      <c r="G1542" s="81">
        <v>1660</v>
      </c>
      <c r="H1542" s="45" t="s">
        <v>15</v>
      </c>
      <c r="I1542" s="45" t="s">
        <v>15</v>
      </c>
      <c r="J1542" s="81">
        <v>0</v>
      </c>
    </row>
    <row r="1543" spans="1:10" ht="15.75" customHeight="1">
      <c r="A1543" s="12">
        <v>1429</v>
      </c>
      <c r="B1543" s="45" t="s">
        <v>434</v>
      </c>
      <c r="C1543" s="45"/>
      <c r="D1543" s="45" t="s">
        <v>435</v>
      </c>
      <c r="E1543" s="16">
        <v>14</v>
      </c>
      <c r="F1543" s="81">
        <v>1740</v>
      </c>
      <c r="G1543" s="81">
        <v>1920</v>
      </c>
      <c r="H1543" s="45" t="s">
        <v>15</v>
      </c>
      <c r="I1543" s="45" t="s">
        <v>15</v>
      </c>
      <c r="J1543" s="81">
        <v>0</v>
      </c>
    </row>
    <row r="1544" spans="1:10" ht="15.75" customHeight="1">
      <c r="A1544" s="12">
        <v>1430</v>
      </c>
      <c r="B1544" s="45" t="s">
        <v>153</v>
      </c>
      <c r="C1544" s="45"/>
      <c r="D1544" s="45" t="s">
        <v>154</v>
      </c>
      <c r="E1544" s="17">
        <v>11.5</v>
      </c>
      <c r="F1544" s="81">
        <v>1390</v>
      </c>
      <c r="G1544" s="81">
        <v>1540</v>
      </c>
      <c r="H1544" s="45" t="s">
        <v>24</v>
      </c>
      <c r="I1544" s="17">
        <v>3.9</v>
      </c>
      <c r="J1544" s="81">
        <v>1130</v>
      </c>
    </row>
    <row r="1545" spans="1:10" ht="15.75" customHeight="1">
      <c r="A1545" s="12">
        <v>1431</v>
      </c>
      <c r="B1545" s="45" t="s">
        <v>155</v>
      </c>
      <c r="C1545" s="45"/>
      <c r="D1545" s="45" t="s">
        <v>156</v>
      </c>
      <c r="E1545" s="15">
        <v>21.15</v>
      </c>
      <c r="F1545" s="81">
        <v>2050</v>
      </c>
      <c r="G1545" s="81">
        <v>2220</v>
      </c>
      <c r="H1545" s="45" t="s">
        <v>157</v>
      </c>
      <c r="I1545" s="17">
        <v>4.0999999999999996</v>
      </c>
      <c r="J1545" s="81">
        <v>1510</v>
      </c>
    </row>
    <row r="1546" spans="1:10" ht="15.75" customHeight="1">
      <c r="A1546" s="12">
        <v>1432</v>
      </c>
      <c r="B1546" s="45" t="s">
        <v>436</v>
      </c>
      <c r="C1546" s="45"/>
      <c r="D1546" s="45" t="s">
        <v>437</v>
      </c>
      <c r="E1546" s="17">
        <v>18.5</v>
      </c>
      <c r="F1546" s="81">
        <v>2120</v>
      </c>
      <c r="G1546" s="81">
        <v>2290</v>
      </c>
      <c r="H1546" s="45" t="s">
        <v>438</v>
      </c>
      <c r="I1546" s="17">
        <v>5.7</v>
      </c>
      <c r="J1546" s="81">
        <v>1760</v>
      </c>
    </row>
    <row r="1547" spans="1:10" ht="15.75" customHeight="1">
      <c r="A1547" s="12">
        <v>1433</v>
      </c>
      <c r="B1547" s="45" t="s">
        <v>158</v>
      </c>
      <c r="C1547" s="45"/>
      <c r="D1547" s="45" t="s">
        <v>159</v>
      </c>
      <c r="E1547" s="17">
        <v>40.5</v>
      </c>
      <c r="F1547" s="81">
        <v>3680</v>
      </c>
      <c r="G1547" s="81">
        <v>4060</v>
      </c>
      <c r="H1547" s="45" t="s">
        <v>160</v>
      </c>
      <c r="I1547" s="15">
        <v>11.62</v>
      </c>
      <c r="J1547" s="81">
        <v>3070</v>
      </c>
    </row>
    <row r="1548" spans="1:10" ht="15.75" customHeight="1">
      <c r="A1548" s="12">
        <v>1434</v>
      </c>
      <c r="B1548" s="45" t="s">
        <v>161</v>
      </c>
      <c r="C1548" s="45"/>
      <c r="D1548" s="45" t="s">
        <v>162</v>
      </c>
      <c r="E1548" s="15">
        <v>40.049999999999997</v>
      </c>
      <c r="F1548" s="81">
        <v>4670</v>
      </c>
      <c r="G1548" s="81">
        <v>5230</v>
      </c>
      <c r="H1548" s="45" t="s">
        <v>163</v>
      </c>
      <c r="I1548" s="15">
        <v>12.38</v>
      </c>
      <c r="J1548" s="81">
        <v>3360</v>
      </c>
    </row>
    <row r="1549" spans="1:10" ht="15.75" customHeight="1">
      <c r="A1549" s="12">
        <v>1435</v>
      </c>
      <c r="B1549" s="45" t="s">
        <v>164</v>
      </c>
      <c r="C1549" s="45"/>
      <c r="D1549" s="45" t="s">
        <v>165</v>
      </c>
      <c r="E1549" s="15">
        <v>47.95</v>
      </c>
      <c r="F1549" s="81">
        <v>4210</v>
      </c>
      <c r="G1549" s="81">
        <v>4720</v>
      </c>
      <c r="H1549" s="45" t="s">
        <v>166</v>
      </c>
      <c r="I1549" s="15">
        <v>11.05</v>
      </c>
      <c r="J1549" s="81">
        <v>3190</v>
      </c>
    </row>
    <row r="1550" spans="1:10" ht="15.75" customHeight="1">
      <c r="A1550" s="12">
        <v>1436</v>
      </c>
      <c r="B1550" s="45" t="s">
        <v>167</v>
      </c>
      <c r="C1550" s="45"/>
      <c r="D1550" s="45" t="s">
        <v>168</v>
      </c>
      <c r="E1550" s="15">
        <v>40.049999999999997</v>
      </c>
      <c r="F1550" s="81">
        <v>5090</v>
      </c>
      <c r="G1550" s="81">
        <v>5500</v>
      </c>
      <c r="H1550" s="45" t="s">
        <v>169</v>
      </c>
      <c r="I1550" s="15">
        <v>13.65</v>
      </c>
      <c r="J1550" s="81">
        <v>3880</v>
      </c>
    </row>
    <row r="1551" spans="1:10" ht="15.75" customHeight="1">
      <c r="A1551" s="12">
        <v>1437</v>
      </c>
      <c r="B1551" s="45" t="s">
        <v>439</v>
      </c>
      <c r="C1551" s="45"/>
      <c r="D1551" s="45" t="s">
        <v>440</v>
      </c>
      <c r="E1551" s="16">
        <v>54</v>
      </c>
      <c r="F1551" s="81">
        <v>4990</v>
      </c>
      <c r="G1551" s="81">
        <v>5570</v>
      </c>
      <c r="H1551" s="45" t="s">
        <v>441</v>
      </c>
      <c r="I1551" s="15">
        <v>11.05</v>
      </c>
      <c r="J1551" s="81">
        <v>3340</v>
      </c>
    </row>
    <row r="1552" spans="1:10" ht="15.75" customHeight="1">
      <c r="A1552" s="12">
        <v>1438</v>
      </c>
      <c r="B1552" s="45" t="s">
        <v>442</v>
      </c>
      <c r="C1552" s="45"/>
      <c r="D1552" s="45" t="s">
        <v>443</v>
      </c>
      <c r="E1552" s="17">
        <v>60.7</v>
      </c>
      <c r="F1552" s="81">
        <v>6460</v>
      </c>
      <c r="G1552" s="81">
        <v>6660</v>
      </c>
      <c r="H1552" s="45" t="s">
        <v>444</v>
      </c>
      <c r="I1552" s="15">
        <v>7.79</v>
      </c>
      <c r="J1552" s="81">
        <v>2190</v>
      </c>
    </row>
    <row r="1553" spans="1:10" ht="15.75" customHeight="1">
      <c r="A1553" s="12">
        <v>1439</v>
      </c>
      <c r="B1553" s="45" t="s">
        <v>442</v>
      </c>
      <c r="C1553" s="45"/>
      <c r="D1553" s="45" t="s">
        <v>443</v>
      </c>
      <c r="E1553" s="17">
        <v>60.7</v>
      </c>
      <c r="F1553" s="81">
        <v>6460</v>
      </c>
      <c r="G1553" s="81">
        <v>6660</v>
      </c>
      <c r="H1553" s="45" t="s">
        <v>134</v>
      </c>
      <c r="I1553" s="15">
        <v>5.35</v>
      </c>
      <c r="J1553" s="81">
        <v>2030</v>
      </c>
    </row>
    <row r="1554" spans="1:10" ht="15.75" customHeight="1">
      <c r="A1554" s="12">
        <v>1440</v>
      </c>
      <c r="B1554" s="45" t="s">
        <v>445</v>
      </c>
      <c r="C1554" s="45"/>
      <c r="D1554" s="45" t="s">
        <v>446</v>
      </c>
      <c r="E1554" s="16">
        <v>39</v>
      </c>
      <c r="F1554" s="81">
        <v>3280</v>
      </c>
      <c r="G1554" s="81">
        <v>3470</v>
      </c>
      <c r="H1554" s="45" t="s">
        <v>447</v>
      </c>
      <c r="I1554" s="17">
        <v>3.1</v>
      </c>
      <c r="J1554" s="81">
        <v>850</v>
      </c>
    </row>
    <row r="1555" spans="1:10" ht="15.75" customHeight="1">
      <c r="A1555" s="12">
        <v>1441</v>
      </c>
      <c r="B1555" s="45" t="s">
        <v>448</v>
      </c>
      <c r="C1555" s="45"/>
      <c r="D1555" s="45" t="s">
        <v>449</v>
      </c>
      <c r="E1555" s="16">
        <v>52</v>
      </c>
      <c r="F1555" s="81">
        <v>4320</v>
      </c>
      <c r="G1555" s="81">
        <v>4580</v>
      </c>
      <c r="H1555" s="45" t="s">
        <v>134</v>
      </c>
      <c r="I1555" s="15">
        <v>5.35</v>
      </c>
      <c r="J1555" s="81">
        <v>2030</v>
      </c>
    </row>
    <row r="1556" spans="1:10" ht="15.75" customHeight="1">
      <c r="A1556" s="12">
        <v>1442</v>
      </c>
      <c r="B1556" s="45" t="s">
        <v>170</v>
      </c>
      <c r="C1556" s="45"/>
      <c r="D1556" s="45" t="s">
        <v>171</v>
      </c>
      <c r="E1556" s="17">
        <v>57.4</v>
      </c>
      <c r="F1556" s="81">
        <v>5720</v>
      </c>
      <c r="G1556" s="81">
        <v>6010</v>
      </c>
      <c r="H1556" s="45" t="s">
        <v>172</v>
      </c>
      <c r="I1556" s="17">
        <v>10.6</v>
      </c>
      <c r="J1556" s="81">
        <v>2940</v>
      </c>
    </row>
    <row r="1557" spans="1:10" ht="15.75" customHeight="1">
      <c r="A1557" s="12">
        <v>1443</v>
      </c>
      <c r="B1557" s="45" t="s">
        <v>173</v>
      </c>
      <c r="C1557" s="45"/>
      <c r="D1557" s="45" t="s">
        <v>174</v>
      </c>
      <c r="E1557" s="17">
        <v>68.5</v>
      </c>
      <c r="F1557" s="81">
        <v>5320</v>
      </c>
      <c r="G1557" s="81">
        <v>5670</v>
      </c>
      <c r="H1557" s="45" t="s">
        <v>175</v>
      </c>
      <c r="I1557" s="15">
        <v>8.4600000000000009</v>
      </c>
      <c r="J1557" s="81">
        <v>2680</v>
      </c>
    </row>
    <row r="1558" spans="1:10" ht="27" customHeight="1">
      <c r="A1558" s="38" t="s">
        <v>210</v>
      </c>
      <c r="B1558" s="38"/>
      <c r="C1558" s="38"/>
      <c r="D1558" s="38"/>
      <c r="E1558" s="38"/>
      <c r="F1558" s="81">
        <v>0</v>
      </c>
      <c r="G1558" s="81">
        <v>0</v>
      </c>
      <c r="J1558" s="81">
        <v>0</v>
      </c>
    </row>
    <row r="1559" spans="1:10" ht="24.75" customHeight="1">
      <c r="A1559" s="39" t="s">
        <v>1</v>
      </c>
      <c r="B1559" s="39"/>
      <c r="C1559" s="39"/>
      <c r="F1559" s="81">
        <v>0</v>
      </c>
      <c r="G1559" s="81">
        <v>0</v>
      </c>
      <c r="J1559" s="81">
        <v>0</v>
      </c>
    </row>
    <row r="1560" spans="1:10" ht="15.75" customHeight="1">
      <c r="A1560" s="40" t="s">
        <v>255</v>
      </c>
      <c r="B1560" s="40"/>
      <c r="C1560" s="40" t="s">
        <v>298</v>
      </c>
      <c r="D1560" s="40"/>
      <c r="E1560" s="40"/>
      <c r="F1560" s="81">
        <v>0</v>
      </c>
      <c r="G1560" s="81">
        <v>0</v>
      </c>
      <c r="H1560" s="40"/>
      <c r="I1560" s="40"/>
      <c r="J1560" s="81">
        <v>0</v>
      </c>
    </row>
    <row r="1561" spans="1:10" ht="15.75" customHeight="1">
      <c r="A1561" s="83" t="s">
        <v>256</v>
      </c>
      <c r="B1561" s="83"/>
      <c r="C1561" s="83" t="s">
        <v>278</v>
      </c>
      <c r="D1561" s="83"/>
      <c r="E1561" s="83"/>
      <c r="F1561" s="81">
        <v>0</v>
      </c>
      <c r="G1561" s="81">
        <v>0</v>
      </c>
      <c r="H1561" s="83"/>
      <c r="I1561" s="83"/>
      <c r="J1561" s="81">
        <v>0</v>
      </c>
    </row>
    <row r="1562" spans="1:10" ht="15.75" customHeight="1">
      <c r="A1562" s="83" t="s">
        <v>257</v>
      </c>
      <c r="B1562" s="83"/>
      <c r="C1562" s="83" t="s">
        <v>279</v>
      </c>
      <c r="D1562" s="83"/>
      <c r="E1562" s="83"/>
      <c r="F1562" s="81">
        <v>0</v>
      </c>
      <c r="G1562" s="81">
        <v>0</v>
      </c>
      <c r="H1562" s="83"/>
      <c r="I1562" s="83"/>
      <c r="J1562" s="81">
        <v>0</v>
      </c>
    </row>
    <row r="1563" spans="1:10" ht="15.75" customHeight="1">
      <c r="A1563" s="83" t="s">
        <v>258</v>
      </c>
      <c r="B1563" s="83"/>
      <c r="C1563" s="83" t="s">
        <v>280</v>
      </c>
      <c r="D1563" s="83"/>
      <c r="E1563" s="83"/>
      <c r="F1563" s="81">
        <v>0</v>
      </c>
      <c r="G1563" s="81">
        <v>0</v>
      </c>
      <c r="H1563" s="83"/>
      <c r="I1563" s="83"/>
      <c r="J1563" s="81">
        <v>0</v>
      </c>
    </row>
    <row r="1564" spans="1:10" ht="15.75" customHeight="1">
      <c r="A1564" s="84" t="s">
        <v>2</v>
      </c>
      <c r="B1564" s="41" t="s">
        <v>3</v>
      </c>
      <c r="C1564" s="41"/>
      <c r="D1564" s="85" t="s">
        <v>5</v>
      </c>
      <c r="E1564" s="85"/>
      <c r="F1564" s="81">
        <v>0</v>
      </c>
      <c r="G1564" s="81">
        <v>0</v>
      </c>
      <c r="H1564" s="85" t="s">
        <v>6</v>
      </c>
      <c r="I1564" s="85"/>
      <c r="J1564" s="81">
        <v>0</v>
      </c>
    </row>
    <row r="1565" spans="1:10" ht="15.75" customHeight="1">
      <c r="A1565" s="86"/>
      <c r="B1565" s="87"/>
      <c r="C1565" s="88"/>
      <c r="D1565" s="89" t="s">
        <v>9</v>
      </c>
      <c r="E1565" s="89" t="s">
        <v>10</v>
      </c>
      <c r="F1565" s="81" t="e">
        <v>#VALUE!</v>
      </c>
      <c r="G1565" s="81" t="e">
        <v>#VALUE!</v>
      </c>
      <c r="H1565" s="89" t="s">
        <v>9</v>
      </c>
      <c r="I1565" s="89" t="s">
        <v>10</v>
      </c>
      <c r="J1565" s="81" t="e">
        <v>#VALUE!</v>
      </c>
    </row>
    <row r="1566" spans="1:10" ht="15.75" customHeight="1">
      <c r="A1566" s="12">
        <v>1444</v>
      </c>
      <c r="B1566" s="45" t="s">
        <v>308</v>
      </c>
      <c r="C1566" s="45"/>
      <c r="D1566" s="45" t="s">
        <v>12</v>
      </c>
      <c r="E1566" s="14"/>
      <c r="F1566" s="81">
        <v>0</v>
      </c>
      <c r="G1566" s="81">
        <v>0</v>
      </c>
      <c r="H1566" s="45" t="s">
        <v>309</v>
      </c>
      <c r="I1566" s="15">
        <v>4.55</v>
      </c>
      <c r="J1566" s="81">
        <v>1490</v>
      </c>
    </row>
    <row r="1567" spans="1:10" ht="15.75" customHeight="1">
      <c r="A1567" s="12">
        <v>1445</v>
      </c>
      <c r="B1567" s="45" t="s">
        <v>13</v>
      </c>
      <c r="C1567" s="45"/>
      <c r="D1567" s="45" t="s">
        <v>13</v>
      </c>
      <c r="E1567" s="14"/>
      <c r="F1567" s="81">
        <v>0</v>
      </c>
      <c r="G1567" s="81">
        <v>0</v>
      </c>
      <c r="H1567" s="45" t="s">
        <v>315</v>
      </c>
      <c r="I1567" s="17">
        <v>15.1</v>
      </c>
      <c r="J1567" s="81">
        <v>4040</v>
      </c>
    </row>
    <row r="1568" spans="1:10" ht="15.75" customHeight="1">
      <c r="A1568" s="12">
        <v>1446</v>
      </c>
      <c r="B1568" s="45" t="s">
        <v>13</v>
      </c>
      <c r="C1568" s="45"/>
      <c r="D1568" s="45" t="s">
        <v>13</v>
      </c>
      <c r="E1568" s="14"/>
      <c r="F1568" s="81">
        <v>0</v>
      </c>
      <c r="G1568" s="81">
        <v>0</v>
      </c>
      <c r="H1568" s="45" t="s">
        <v>320</v>
      </c>
      <c r="I1568" s="15">
        <v>3.77</v>
      </c>
      <c r="J1568" s="81">
        <v>1280</v>
      </c>
    </row>
    <row r="1569" spans="1:10" ht="15.75" customHeight="1">
      <c r="A1569" s="12">
        <v>1447</v>
      </c>
      <c r="B1569" s="45" t="s">
        <v>13</v>
      </c>
      <c r="C1569" s="45"/>
      <c r="D1569" s="45" t="s">
        <v>13</v>
      </c>
      <c r="E1569" s="14"/>
      <c r="F1569" s="81">
        <v>0</v>
      </c>
      <c r="G1569" s="81">
        <v>0</v>
      </c>
      <c r="H1569" s="45" t="s">
        <v>314</v>
      </c>
      <c r="I1569" s="17">
        <v>16.899999999999999</v>
      </c>
      <c r="J1569" s="81">
        <v>4430</v>
      </c>
    </row>
    <row r="1570" spans="1:10" ht="15.75" customHeight="1">
      <c r="A1570" s="12">
        <v>1448</v>
      </c>
      <c r="B1570" s="45" t="s">
        <v>13</v>
      </c>
      <c r="C1570" s="45"/>
      <c r="D1570" s="45" t="s">
        <v>13</v>
      </c>
      <c r="E1570" s="14"/>
      <c r="F1570" s="81">
        <v>0</v>
      </c>
      <c r="G1570" s="81">
        <v>0</v>
      </c>
      <c r="H1570" s="45" t="s">
        <v>311</v>
      </c>
      <c r="I1570" s="15">
        <v>3.28</v>
      </c>
      <c r="J1570" s="81">
        <v>900</v>
      </c>
    </row>
    <row r="1571" spans="1:10" ht="15.75" customHeight="1">
      <c r="A1571" s="12">
        <v>1449</v>
      </c>
      <c r="B1571" s="45" t="s">
        <v>13</v>
      </c>
      <c r="C1571" s="45"/>
      <c r="D1571" s="45" t="s">
        <v>13</v>
      </c>
      <c r="E1571" s="14"/>
      <c r="F1571" s="81">
        <v>0</v>
      </c>
      <c r="G1571" s="81">
        <v>0</v>
      </c>
      <c r="H1571" s="45" t="s">
        <v>321</v>
      </c>
      <c r="I1571" s="15">
        <v>2.56</v>
      </c>
      <c r="J1571" s="81">
        <v>680</v>
      </c>
    </row>
    <row r="1572" spans="1:10" ht="15.75" customHeight="1">
      <c r="A1572" s="12">
        <v>1450</v>
      </c>
      <c r="B1572" s="45" t="s">
        <v>13</v>
      </c>
      <c r="C1572" s="45"/>
      <c r="D1572" s="45" t="s">
        <v>13</v>
      </c>
      <c r="E1572" s="14"/>
      <c r="F1572" s="81">
        <v>0</v>
      </c>
      <c r="G1572" s="81">
        <v>0</v>
      </c>
      <c r="H1572" s="45" t="s">
        <v>312</v>
      </c>
      <c r="I1572" s="15">
        <v>4.5199999999999996</v>
      </c>
      <c r="J1572" s="81">
        <v>1310</v>
      </c>
    </row>
    <row r="1573" spans="1:10" ht="15.75" customHeight="1">
      <c r="A1573" s="12">
        <v>1451</v>
      </c>
      <c r="B1573" s="45" t="s">
        <v>13</v>
      </c>
      <c r="C1573" s="45"/>
      <c r="D1573" s="45" t="s">
        <v>13</v>
      </c>
      <c r="E1573" s="14"/>
      <c r="F1573" s="81">
        <v>0</v>
      </c>
      <c r="G1573" s="81">
        <v>0</v>
      </c>
      <c r="H1573" s="45" t="s">
        <v>318</v>
      </c>
      <c r="I1573" s="15">
        <v>2.15</v>
      </c>
      <c r="J1573" s="81">
        <v>580</v>
      </c>
    </row>
    <row r="1574" spans="1:10" ht="15.75" customHeight="1">
      <c r="A1574" s="12">
        <v>1452</v>
      </c>
      <c r="B1574" s="45" t="s">
        <v>13</v>
      </c>
      <c r="C1574" s="45"/>
      <c r="D1574" s="45" t="s">
        <v>13</v>
      </c>
      <c r="E1574" s="14"/>
      <c r="F1574" s="81">
        <v>0</v>
      </c>
      <c r="G1574" s="81">
        <v>0</v>
      </c>
      <c r="H1574" s="45" t="s">
        <v>319</v>
      </c>
      <c r="I1574" s="15">
        <v>4.5199999999999996</v>
      </c>
      <c r="J1574" s="81">
        <v>630</v>
      </c>
    </row>
    <row r="1575" spans="1:10" ht="15.75" customHeight="1">
      <c r="A1575" s="12">
        <v>1453</v>
      </c>
      <c r="B1575" s="45" t="s">
        <v>13</v>
      </c>
      <c r="C1575" s="45"/>
      <c r="D1575" s="45" t="s">
        <v>13</v>
      </c>
      <c r="E1575" s="14"/>
      <c r="F1575" s="81">
        <v>0</v>
      </c>
      <c r="G1575" s="81">
        <v>0</v>
      </c>
      <c r="H1575" s="45" t="s">
        <v>317</v>
      </c>
      <c r="I1575" s="15">
        <v>4.5199999999999996</v>
      </c>
      <c r="J1575" s="81">
        <v>1270</v>
      </c>
    </row>
    <row r="1576" spans="1:10" ht="15.75" customHeight="1">
      <c r="A1576" s="12">
        <v>1454</v>
      </c>
      <c r="B1576" s="45" t="s">
        <v>13</v>
      </c>
      <c r="C1576" s="45"/>
      <c r="D1576" s="45" t="s">
        <v>13</v>
      </c>
      <c r="E1576" s="14"/>
      <c r="F1576" s="81">
        <v>0</v>
      </c>
      <c r="G1576" s="81">
        <v>0</v>
      </c>
      <c r="H1576" s="45" t="s">
        <v>316</v>
      </c>
      <c r="I1576" s="17">
        <v>6.7</v>
      </c>
      <c r="J1576" s="81">
        <v>1330</v>
      </c>
    </row>
    <row r="1577" spans="1:10" ht="15.75" customHeight="1">
      <c r="A1577" s="12">
        <v>1455</v>
      </c>
      <c r="B1577" s="45" t="s">
        <v>13</v>
      </c>
      <c r="C1577" s="45"/>
      <c r="D1577" s="45" t="s">
        <v>13</v>
      </c>
      <c r="E1577" s="14"/>
      <c r="F1577" s="81">
        <v>0</v>
      </c>
      <c r="G1577" s="81">
        <v>0</v>
      </c>
      <c r="H1577" s="45" t="s">
        <v>313</v>
      </c>
      <c r="I1577" s="15">
        <v>1.47</v>
      </c>
      <c r="J1577" s="81">
        <v>470</v>
      </c>
    </row>
    <row r="1578" spans="1:10" ht="15.75" customHeight="1">
      <c r="A1578" s="12">
        <v>1456</v>
      </c>
      <c r="B1578" s="45" t="s">
        <v>13</v>
      </c>
      <c r="C1578" s="45"/>
      <c r="D1578" s="45" t="s">
        <v>13</v>
      </c>
      <c r="E1578" s="14"/>
      <c r="F1578" s="81">
        <v>0</v>
      </c>
      <c r="G1578" s="81">
        <v>0</v>
      </c>
      <c r="H1578" s="45" t="s">
        <v>310</v>
      </c>
      <c r="I1578" s="15">
        <v>3.05</v>
      </c>
      <c r="J1578" s="81">
        <v>820</v>
      </c>
    </row>
    <row r="1579" spans="1:10" ht="15.75" customHeight="1">
      <c r="A1579" s="12">
        <v>1457</v>
      </c>
      <c r="B1579" s="45" t="s">
        <v>14</v>
      </c>
      <c r="C1579" s="45"/>
      <c r="D1579" s="45" t="s">
        <v>14</v>
      </c>
      <c r="E1579" s="14"/>
      <c r="F1579" s="81">
        <v>0</v>
      </c>
      <c r="G1579" s="81">
        <v>0</v>
      </c>
      <c r="H1579" s="45" t="s">
        <v>322</v>
      </c>
      <c r="I1579" s="17">
        <v>4.0999999999999996</v>
      </c>
      <c r="J1579" s="81">
        <v>1140</v>
      </c>
    </row>
    <row r="1580" spans="1:10" ht="15.75" customHeight="1">
      <c r="A1580" s="12">
        <v>1458</v>
      </c>
      <c r="B1580" s="45" t="s">
        <v>323</v>
      </c>
      <c r="C1580" s="45"/>
      <c r="D1580" s="45" t="s">
        <v>324</v>
      </c>
      <c r="E1580" s="16">
        <v>19</v>
      </c>
      <c r="F1580" s="81">
        <v>2240</v>
      </c>
      <c r="G1580" s="81">
        <v>2360</v>
      </c>
      <c r="H1580" s="45" t="s">
        <v>15</v>
      </c>
      <c r="I1580" s="45" t="s">
        <v>15</v>
      </c>
      <c r="J1580" s="81">
        <v>0</v>
      </c>
    </row>
    <row r="1581" spans="1:10" ht="15.75" customHeight="1">
      <c r="A1581" s="12">
        <v>1459</v>
      </c>
      <c r="B1581" s="45" t="s">
        <v>325</v>
      </c>
      <c r="C1581" s="45"/>
      <c r="D1581" s="45" t="s">
        <v>326</v>
      </c>
      <c r="E1581" s="17">
        <v>19.7</v>
      </c>
      <c r="F1581" s="81">
        <v>2320</v>
      </c>
      <c r="G1581" s="81">
        <v>2430</v>
      </c>
      <c r="H1581" s="45" t="s">
        <v>15</v>
      </c>
      <c r="I1581" s="45" t="s">
        <v>15</v>
      </c>
      <c r="J1581" s="81">
        <v>0</v>
      </c>
    </row>
    <row r="1582" spans="1:10" ht="15.75" customHeight="1">
      <c r="A1582" s="12">
        <v>1460</v>
      </c>
      <c r="B1582" s="45" t="s">
        <v>327</v>
      </c>
      <c r="C1582" s="45"/>
      <c r="D1582" s="45" t="s">
        <v>328</v>
      </c>
      <c r="E1582" s="15">
        <v>0.95</v>
      </c>
      <c r="F1582" s="81">
        <v>190</v>
      </c>
      <c r="G1582" s="81">
        <v>200</v>
      </c>
      <c r="H1582" s="45" t="s">
        <v>15</v>
      </c>
      <c r="I1582" s="45" t="s">
        <v>15</v>
      </c>
      <c r="J1582" s="81">
        <v>0</v>
      </c>
    </row>
    <row r="1583" spans="1:10" ht="15.75" customHeight="1">
      <c r="A1583" s="12">
        <v>1461</v>
      </c>
      <c r="B1583" s="45" t="s">
        <v>16</v>
      </c>
      <c r="C1583" s="45"/>
      <c r="D1583" s="45" t="s">
        <v>17</v>
      </c>
      <c r="E1583" s="17">
        <v>8.4</v>
      </c>
      <c r="F1583" s="81">
        <v>920</v>
      </c>
      <c r="G1583" s="81">
        <v>1030</v>
      </c>
      <c r="H1583" s="45" t="s">
        <v>18</v>
      </c>
      <c r="I1583" s="15">
        <v>2.95</v>
      </c>
      <c r="J1583" s="81">
        <v>1070</v>
      </c>
    </row>
    <row r="1584" spans="1:10" ht="15.75" customHeight="1">
      <c r="A1584" s="12">
        <v>1462</v>
      </c>
      <c r="B1584" s="45" t="s">
        <v>329</v>
      </c>
      <c r="C1584" s="45"/>
      <c r="D1584" s="45" t="s">
        <v>17</v>
      </c>
      <c r="E1584" s="17">
        <v>8.4</v>
      </c>
      <c r="F1584" s="81">
        <v>920</v>
      </c>
      <c r="G1584" s="81">
        <v>1030</v>
      </c>
      <c r="H1584" s="45" t="s">
        <v>330</v>
      </c>
      <c r="I1584" s="17">
        <v>2.9</v>
      </c>
      <c r="J1584" s="81">
        <v>1180</v>
      </c>
    </row>
    <row r="1585" spans="1:10" ht="15.75" customHeight="1">
      <c r="A1585" s="12">
        <v>1463</v>
      </c>
      <c r="B1585" s="45" t="s">
        <v>19</v>
      </c>
      <c r="C1585" s="45"/>
      <c r="D1585" s="45" t="s">
        <v>20</v>
      </c>
      <c r="E1585" s="17">
        <v>11.7</v>
      </c>
      <c r="F1585" s="81">
        <v>1190</v>
      </c>
      <c r="G1585" s="81">
        <v>1300</v>
      </c>
      <c r="H1585" s="45" t="s">
        <v>21</v>
      </c>
      <c r="I1585" s="15">
        <v>3.65</v>
      </c>
      <c r="J1585" s="81">
        <v>990</v>
      </c>
    </row>
    <row r="1586" spans="1:10" ht="15.75" customHeight="1">
      <c r="A1586" s="12">
        <v>1464</v>
      </c>
      <c r="B1586" s="45" t="s">
        <v>331</v>
      </c>
      <c r="C1586" s="45"/>
      <c r="D1586" s="45" t="s">
        <v>20</v>
      </c>
      <c r="E1586" s="17">
        <v>11.7</v>
      </c>
      <c r="F1586" s="81">
        <v>1190</v>
      </c>
      <c r="G1586" s="81">
        <v>1300</v>
      </c>
      <c r="H1586" s="45" t="s">
        <v>332</v>
      </c>
      <c r="I1586" s="17">
        <v>3.7</v>
      </c>
      <c r="J1586" s="81">
        <v>1430</v>
      </c>
    </row>
    <row r="1587" spans="1:10" ht="15.75" customHeight="1">
      <c r="A1587" s="12">
        <v>1465</v>
      </c>
      <c r="B1587" s="45" t="s">
        <v>22</v>
      </c>
      <c r="C1587" s="45"/>
      <c r="D1587" s="45" t="s">
        <v>23</v>
      </c>
      <c r="E1587" s="15">
        <v>9.15</v>
      </c>
      <c r="F1587" s="81">
        <v>1030</v>
      </c>
      <c r="G1587" s="81">
        <v>1140</v>
      </c>
      <c r="H1587" s="45" t="s">
        <v>24</v>
      </c>
      <c r="I1587" s="17">
        <v>3.9</v>
      </c>
      <c r="J1587" s="81">
        <v>1300</v>
      </c>
    </row>
    <row r="1588" spans="1:10" ht="15.75" customHeight="1">
      <c r="A1588" s="12">
        <v>1466</v>
      </c>
      <c r="B1588" s="45" t="s">
        <v>177</v>
      </c>
      <c r="C1588" s="45"/>
      <c r="D1588" s="45" t="s">
        <v>23</v>
      </c>
      <c r="E1588" s="15">
        <v>9.15</v>
      </c>
      <c r="F1588" s="81">
        <v>1030</v>
      </c>
      <c r="G1588" s="81">
        <v>1140</v>
      </c>
      <c r="H1588" s="45" t="s">
        <v>178</v>
      </c>
      <c r="I1588" s="17">
        <v>3.8</v>
      </c>
      <c r="J1588" s="81">
        <v>1550</v>
      </c>
    </row>
    <row r="1589" spans="1:10" ht="15.75" customHeight="1">
      <c r="A1589" s="12">
        <v>1467</v>
      </c>
      <c r="B1589" s="45" t="s">
        <v>25</v>
      </c>
      <c r="C1589" s="45"/>
      <c r="D1589" s="45" t="s">
        <v>26</v>
      </c>
      <c r="E1589" s="17">
        <v>12.1</v>
      </c>
      <c r="F1589" s="81">
        <v>1390</v>
      </c>
      <c r="G1589" s="81">
        <v>1540</v>
      </c>
      <c r="H1589" s="45" t="s">
        <v>27</v>
      </c>
      <c r="I1589" s="15">
        <v>5.25</v>
      </c>
      <c r="J1589" s="81">
        <v>1210</v>
      </c>
    </row>
    <row r="1590" spans="1:10" ht="15.75" customHeight="1">
      <c r="A1590" s="12">
        <v>1468</v>
      </c>
      <c r="B1590" s="45" t="s">
        <v>179</v>
      </c>
      <c r="C1590" s="45"/>
      <c r="D1590" s="45" t="s">
        <v>26</v>
      </c>
      <c r="E1590" s="17">
        <v>12.1</v>
      </c>
      <c r="F1590" s="81">
        <v>1390</v>
      </c>
      <c r="G1590" s="81">
        <v>1540</v>
      </c>
      <c r="H1590" s="45" t="s">
        <v>180</v>
      </c>
      <c r="I1590" s="17">
        <v>4.7</v>
      </c>
      <c r="J1590" s="81">
        <v>1890</v>
      </c>
    </row>
    <row r="1591" spans="1:10" ht="15.75" customHeight="1">
      <c r="A1591" s="12">
        <v>1469</v>
      </c>
      <c r="B1591" s="45" t="s">
        <v>333</v>
      </c>
      <c r="C1591" s="45"/>
      <c r="D1591" s="45" t="s">
        <v>334</v>
      </c>
      <c r="E1591" s="15">
        <v>11.45</v>
      </c>
      <c r="F1591" s="81">
        <v>1090</v>
      </c>
      <c r="G1591" s="81">
        <v>1210</v>
      </c>
      <c r="H1591" s="45" t="s">
        <v>335</v>
      </c>
      <c r="I1591" s="15">
        <v>4.6500000000000004</v>
      </c>
      <c r="J1591" s="81">
        <v>1730</v>
      </c>
    </row>
    <row r="1592" spans="1:10" ht="15.75" customHeight="1">
      <c r="A1592" s="12">
        <v>1470</v>
      </c>
      <c r="B1592" s="45" t="s">
        <v>336</v>
      </c>
      <c r="C1592" s="45"/>
      <c r="D1592" s="45" t="s">
        <v>334</v>
      </c>
      <c r="E1592" s="15">
        <v>11.45</v>
      </c>
      <c r="F1592" s="81">
        <v>1090</v>
      </c>
      <c r="G1592" s="81">
        <v>1210</v>
      </c>
      <c r="H1592" s="45" t="s">
        <v>337</v>
      </c>
      <c r="I1592" s="15">
        <v>4.55</v>
      </c>
      <c r="J1592" s="81">
        <v>1490</v>
      </c>
    </row>
    <row r="1593" spans="1:10" ht="15.75" customHeight="1">
      <c r="A1593" s="12">
        <v>1471</v>
      </c>
      <c r="B1593" s="45" t="s">
        <v>338</v>
      </c>
      <c r="C1593" s="45"/>
      <c r="D1593" s="45" t="s">
        <v>339</v>
      </c>
      <c r="E1593" s="15">
        <v>12.85</v>
      </c>
      <c r="F1593" s="81">
        <v>1370</v>
      </c>
      <c r="G1593" s="81">
        <v>1520</v>
      </c>
      <c r="H1593" s="45" t="s">
        <v>340</v>
      </c>
      <c r="I1593" s="17">
        <v>5.9</v>
      </c>
      <c r="J1593" s="81">
        <v>1340</v>
      </c>
    </row>
    <row r="1594" spans="1:10" ht="15.75" customHeight="1">
      <c r="A1594" s="12">
        <v>1472</v>
      </c>
      <c r="B1594" s="45" t="s">
        <v>341</v>
      </c>
      <c r="C1594" s="45"/>
      <c r="D1594" s="45" t="s">
        <v>339</v>
      </c>
      <c r="E1594" s="15">
        <v>12.85</v>
      </c>
      <c r="F1594" s="81">
        <v>1370</v>
      </c>
      <c r="G1594" s="81">
        <v>1520</v>
      </c>
      <c r="H1594" s="45" t="s">
        <v>342</v>
      </c>
      <c r="I1594" s="17">
        <v>6.1</v>
      </c>
      <c r="J1594" s="81">
        <v>2130</v>
      </c>
    </row>
    <row r="1595" spans="1:10" ht="15.75" customHeight="1">
      <c r="A1595" s="12">
        <v>1473</v>
      </c>
      <c r="B1595" s="45" t="s">
        <v>343</v>
      </c>
      <c r="C1595" s="45"/>
      <c r="D1595" s="45" t="s">
        <v>29</v>
      </c>
      <c r="E1595" s="17">
        <v>10.6</v>
      </c>
      <c r="F1595" s="81">
        <v>1130</v>
      </c>
      <c r="G1595" s="81">
        <v>1240</v>
      </c>
      <c r="H1595" s="45" t="s">
        <v>344</v>
      </c>
      <c r="I1595" s="15">
        <v>4.6500000000000004</v>
      </c>
      <c r="J1595" s="81">
        <v>1930</v>
      </c>
    </row>
    <row r="1596" spans="1:10" ht="15.75" customHeight="1">
      <c r="A1596" s="12">
        <v>1474</v>
      </c>
      <c r="B1596" s="45" t="s">
        <v>28</v>
      </c>
      <c r="C1596" s="45"/>
      <c r="D1596" s="45" t="s">
        <v>29</v>
      </c>
      <c r="E1596" s="17">
        <v>10.6</v>
      </c>
      <c r="F1596" s="81">
        <v>1130</v>
      </c>
      <c r="G1596" s="81">
        <v>1240</v>
      </c>
      <c r="H1596" s="45" t="s">
        <v>30</v>
      </c>
      <c r="I1596" s="15">
        <v>4.6399999999999997</v>
      </c>
      <c r="J1596" s="81">
        <v>1690</v>
      </c>
    </row>
    <row r="1597" spans="1:10" ht="15.75" customHeight="1">
      <c r="A1597" s="12">
        <v>1475</v>
      </c>
      <c r="B1597" s="45" t="s">
        <v>31</v>
      </c>
      <c r="C1597" s="45"/>
      <c r="D1597" s="45" t="s">
        <v>32</v>
      </c>
      <c r="E1597" s="15">
        <v>15.55</v>
      </c>
      <c r="F1597" s="81">
        <v>1500</v>
      </c>
      <c r="G1597" s="81">
        <v>1650</v>
      </c>
      <c r="H1597" s="45" t="s">
        <v>33</v>
      </c>
      <c r="I1597" s="15">
        <v>6.48</v>
      </c>
      <c r="J1597" s="81">
        <v>1480</v>
      </c>
    </row>
    <row r="1598" spans="1:10" ht="15.75" customHeight="1">
      <c r="A1598" s="12">
        <v>1476</v>
      </c>
      <c r="B1598" s="45" t="s">
        <v>345</v>
      </c>
      <c r="C1598" s="45"/>
      <c r="D1598" s="45" t="s">
        <v>32</v>
      </c>
      <c r="E1598" s="15">
        <v>15.55</v>
      </c>
      <c r="F1598" s="81">
        <v>1500</v>
      </c>
      <c r="G1598" s="81">
        <v>1650</v>
      </c>
      <c r="H1598" s="45" t="s">
        <v>346</v>
      </c>
      <c r="I1598" s="15">
        <v>5.14</v>
      </c>
      <c r="J1598" s="81">
        <v>2350</v>
      </c>
    </row>
    <row r="1599" spans="1:10" ht="15.75" customHeight="1">
      <c r="A1599" s="12">
        <v>1477</v>
      </c>
      <c r="B1599" s="45" t="s">
        <v>34</v>
      </c>
      <c r="C1599" s="45"/>
      <c r="D1599" s="45" t="s">
        <v>35</v>
      </c>
      <c r="E1599" s="15">
        <v>11.55</v>
      </c>
      <c r="F1599" s="81">
        <v>1290</v>
      </c>
      <c r="G1599" s="81">
        <v>1420</v>
      </c>
      <c r="H1599" s="45" t="s">
        <v>36</v>
      </c>
      <c r="I1599" s="17">
        <v>5.6</v>
      </c>
      <c r="J1599" s="81">
        <v>2060</v>
      </c>
    </row>
    <row r="1600" spans="1:10" ht="15.75" customHeight="1">
      <c r="A1600" s="12">
        <v>1478</v>
      </c>
      <c r="B1600" s="45" t="s">
        <v>34</v>
      </c>
      <c r="C1600" s="45"/>
      <c r="D1600" s="45" t="s">
        <v>35</v>
      </c>
      <c r="E1600" s="15">
        <v>11.55</v>
      </c>
      <c r="F1600" s="81">
        <v>1290</v>
      </c>
      <c r="G1600" s="81">
        <v>1420</v>
      </c>
      <c r="H1600" s="45" t="s">
        <v>37</v>
      </c>
      <c r="I1600" s="17">
        <v>5.4</v>
      </c>
      <c r="J1600" s="81">
        <v>2060</v>
      </c>
    </row>
    <row r="1601" spans="1:10" ht="15.75" customHeight="1">
      <c r="A1601" s="12">
        <v>1479</v>
      </c>
      <c r="B1601" s="45" t="s">
        <v>181</v>
      </c>
      <c r="C1601" s="45"/>
      <c r="D1601" s="45" t="s">
        <v>35</v>
      </c>
      <c r="E1601" s="15">
        <v>11.55</v>
      </c>
      <c r="F1601" s="81">
        <v>1290</v>
      </c>
      <c r="G1601" s="81">
        <v>1420</v>
      </c>
      <c r="H1601" s="45" t="s">
        <v>182</v>
      </c>
      <c r="I1601" s="15">
        <v>5.55</v>
      </c>
      <c r="J1601" s="81">
        <v>2250</v>
      </c>
    </row>
    <row r="1602" spans="1:10" ht="15.75" customHeight="1">
      <c r="A1602" s="12">
        <v>1480</v>
      </c>
      <c r="B1602" s="45" t="s">
        <v>183</v>
      </c>
      <c r="C1602" s="45"/>
      <c r="D1602" s="45" t="s">
        <v>39</v>
      </c>
      <c r="E1602" s="17">
        <v>16.8</v>
      </c>
      <c r="F1602" s="81">
        <v>1710</v>
      </c>
      <c r="G1602" s="81">
        <v>1870</v>
      </c>
      <c r="H1602" s="45" t="s">
        <v>184</v>
      </c>
      <c r="I1602" s="15">
        <v>7.05</v>
      </c>
      <c r="J1602" s="81">
        <v>2660</v>
      </c>
    </row>
    <row r="1603" spans="1:10" ht="15.75" customHeight="1">
      <c r="A1603" s="12">
        <v>1481</v>
      </c>
      <c r="B1603" s="45" t="s">
        <v>38</v>
      </c>
      <c r="C1603" s="45"/>
      <c r="D1603" s="45" t="s">
        <v>39</v>
      </c>
      <c r="E1603" s="17">
        <v>16.8</v>
      </c>
      <c r="F1603" s="81">
        <v>1710</v>
      </c>
      <c r="G1603" s="81">
        <v>1870</v>
      </c>
      <c r="H1603" s="45" t="s">
        <v>40</v>
      </c>
      <c r="I1603" s="17">
        <v>7.5</v>
      </c>
      <c r="J1603" s="81">
        <v>1780</v>
      </c>
    </row>
    <row r="1604" spans="1:10" ht="15.75" customHeight="1">
      <c r="A1604" s="12">
        <v>1482</v>
      </c>
      <c r="B1604" s="45" t="s">
        <v>347</v>
      </c>
      <c r="C1604" s="45"/>
      <c r="D1604" s="45" t="s">
        <v>42</v>
      </c>
      <c r="E1604" s="17">
        <v>13.8</v>
      </c>
      <c r="F1604" s="81">
        <v>1500</v>
      </c>
      <c r="G1604" s="81">
        <v>1650</v>
      </c>
      <c r="H1604" s="45" t="s">
        <v>348</v>
      </c>
      <c r="I1604" s="17">
        <v>7.1</v>
      </c>
      <c r="J1604" s="81">
        <v>2960</v>
      </c>
    </row>
    <row r="1605" spans="1:10" ht="15.75" customHeight="1">
      <c r="A1605" s="12">
        <v>1483</v>
      </c>
      <c r="B1605" s="45" t="s">
        <v>41</v>
      </c>
      <c r="C1605" s="45"/>
      <c r="D1605" s="45" t="s">
        <v>42</v>
      </c>
      <c r="E1605" s="17">
        <v>13.8</v>
      </c>
      <c r="F1605" s="81">
        <v>1500</v>
      </c>
      <c r="G1605" s="81">
        <v>1650</v>
      </c>
      <c r="H1605" s="45" t="s">
        <v>43</v>
      </c>
      <c r="I1605" s="17">
        <v>7.7</v>
      </c>
      <c r="J1605" s="81">
        <v>2500</v>
      </c>
    </row>
    <row r="1606" spans="1:10" ht="15.75" customHeight="1">
      <c r="A1606" s="12">
        <v>1484</v>
      </c>
      <c r="B1606" s="45" t="s">
        <v>349</v>
      </c>
      <c r="C1606" s="45"/>
      <c r="D1606" s="45" t="s">
        <v>45</v>
      </c>
      <c r="E1606" s="15">
        <v>18.25</v>
      </c>
      <c r="F1606" s="81">
        <v>2160</v>
      </c>
      <c r="G1606" s="81">
        <v>2400</v>
      </c>
      <c r="H1606" s="45" t="s">
        <v>350</v>
      </c>
      <c r="I1606" s="15">
        <v>9.0500000000000007</v>
      </c>
      <c r="J1606" s="81">
        <v>3550</v>
      </c>
    </row>
    <row r="1607" spans="1:10" ht="15.75" customHeight="1">
      <c r="A1607" s="12">
        <v>1485</v>
      </c>
      <c r="B1607" s="45" t="s">
        <v>44</v>
      </c>
      <c r="C1607" s="45"/>
      <c r="D1607" s="45" t="s">
        <v>45</v>
      </c>
      <c r="E1607" s="15">
        <v>18.25</v>
      </c>
      <c r="F1607" s="81">
        <v>2160</v>
      </c>
      <c r="G1607" s="81">
        <v>2400</v>
      </c>
      <c r="H1607" s="45" t="s">
        <v>46</v>
      </c>
      <c r="I1607" s="15">
        <v>9.0500000000000007</v>
      </c>
      <c r="J1607" s="81">
        <v>2300</v>
      </c>
    </row>
    <row r="1608" spans="1:10" ht="15.75" customHeight="1">
      <c r="A1608" s="12">
        <v>1486</v>
      </c>
      <c r="B1608" s="45" t="s">
        <v>351</v>
      </c>
      <c r="C1608" s="45"/>
      <c r="D1608" s="45" t="s">
        <v>352</v>
      </c>
      <c r="E1608" s="15">
        <v>6.35</v>
      </c>
      <c r="F1608" s="81">
        <v>840</v>
      </c>
      <c r="G1608" s="81">
        <v>930</v>
      </c>
      <c r="H1608" s="45" t="s">
        <v>15</v>
      </c>
      <c r="I1608" s="45" t="s">
        <v>15</v>
      </c>
      <c r="J1608" s="81">
        <v>0</v>
      </c>
    </row>
    <row r="1609" spans="1:10" ht="15.75" customHeight="1">
      <c r="A1609" s="12">
        <v>1487</v>
      </c>
      <c r="B1609" s="45" t="s">
        <v>353</v>
      </c>
      <c r="C1609" s="45"/>
      <c r="D1609" s="45" t="s">
        <v>354</v>
      </c>
      <c r="E1609" s="15">
        <v>6.35</v>
      </c>
      <c r="F1609" s="81">
        <v>890</v>
      </c>
      <c r="G1609" s="81">
        <v>950</v>
      </c>
      <c r="H1609" s="45" t="s">
        <v>15</v>
      </c>
      <c r="I1609" s="45" t="s">
        <v>15</v>
      </c>
      <c r="J1609" s="81">
        <v>0</v>
      </c>
    </row>
    <row r="1610" spans="1:10" ht="15.75" customHeight="1">
      <c r="A1610" s="12">
        <v>1488</v>
      </c>
      <c r="B1610" s="45" t="s">
        <v>47</v>
      </c>
      <c r="C1610" s="45"/>
      <c r="D1610" s="45" t="s">
        <v>48</v>
      </c>
      <c r="E1610" s="17">
        <v>6.7</v>
      </c>
      <c r="F1610" s="81">
        <v>890</v>
      </c>
      <c r="G1610" s="81">
        <v>980</v>
      </c>
      <c r="H1610" s="45" t="s">
        <v>15</v>
      </c>
      <c r="I1610" s="45" t="s">
        <v>15</v>
      </c>
      <c r="J1610" s="81">
        <v>0</v>
      </c>
    </row>
    <row r="1611" spans="1:10" ht="15.75" customHeight="1">
      <c r="A1611" s="12">
        <v>1489</v>
      </c>
      <c r="B1611" s="45" t="s">
        <v>49</v>
      </c>
      <c r="C1611" s="45"/>
      <c r="D1611" s="45" t="s">
        <v>50</v>
      </c>
      <c r="E1611" s="17">
        <v>8.8000000000000007</v>
      </c>
      <c r="F1611" s="81">
        <v>1120</v>
      </c>
      <c r="G1611" s="81">
        <v>1200</v>
      </c>
      <c r="H1611" s="45" t="s">
        <v>15</v>
      </c>
      <c r="I1611" s="45" t="s">
        <v>15</v>
      </c>
      <c r="J1611" s="81">
        <v>0</v>
      </c>
    </row>
    <row r="1612" spans="1:10" ht="15.75" customHeight="1">
      <c r="A1612" s="12">
        <v>1490</v>
      </c>
      <c r="B1612" s="45" t="s">
        <v>355</v>
      </c>
      <c r="C1612" s="45"/>
      <c r="D1612" s="45" t="s">
        <v>356</v>
      </c>
      <c r="E1612" s="17">
        <v>8.1999999999999993</v>
      </c>
      <c r="F1612" s="81">
        <v>1220</v>
      </c>
      <c r="G1612" s="81">
        <v>1300</v>
      </c>
      <c r="H1612" s="45" t="s">
        <v>15</v>
      </c>
      <c r="I1612" s="45" t="s">
        <v>15</v>
      </c>
      <c r="J1612" s="81">
        <v>0</v>
      </c>
    </row>
    <row r="1613" spans="1:10" ht="15.75" customHeight="1">
      <c r="A1613" s="12">
        <v>1491</v>
      </c>
      <c r="B1613" s="45" t="s">
        <v>357</v>
      </c>
      <c r="C1613" s="45"/>
      <c r="D1613" s="45" t="s">
        <v>52</v>
      </c>
      <c r="E1613" s="17">
        <v>5.3</v>
      </c>
      <c r="F1613" s="81">
        <v>840</v>
      </c>
      <c r="G1613" s="81">
        <v>920</v>
      </c>
      <c r="H1613" s="45" t="s">
        <v>358</v>
      </c>
      <c r="I1613" s="15">
        <v>1.75</v>
      </c>
      <c r="J1613" s="81">
        <v>840</v>
      </c>
    </row>
    <row r="1614" spans="1:10" ht="15.75" customHeight="1">
      <c r="A1614" s="12">
        <v>1492</v>
      </c>
      <c r="B1614" s="45" t="s">
        <v>51</v>
      </c>
      <c r="C1614" s="45"/>
      <c r="D1614" s="45" t="s">
        <v>52</v>
      </c>
      <c r="E1614" s="17">
        <v>5.3</v>
      </c>
      <c r="F1614" s="81">
        <v>840</v>
      </c>
      <c r="G1614" s="81">
        <v>920</v>
      </c>
      <c r="H1614" s="45" t="s">
        <v>53</v>
      </c>
      <c r="I1614" s="17">
        <v>2.1</v>
      </c>
      <c r="J1614" s="81">
        <v>590</v>
      </c>
    </row>
    <row r="1615" spans="1:10" ht="15.75" customHeight="1">
      <c r="A1615" s="12">
        <v>1493</v>
      </c>
      <c r="B1615" s="45" t="s">
        <v>54</v>
      </c>
      <c r="C1615" s="45"/>
      <c r="D1615" s="45" t="s">
        <v>55</v>
      </c>
      <c r="E1615" s="15">
        <v>8.25</v>
      </c>
      <c r="F1615" s="81">
        <v>930</v>
      </c>
      <c r="G1615" s="81">
        <v>1010</v>
      </c>
      <c r="H1615" s="45" t="s">
        <v>359</v>
      </c>
      <c r="I1615" s="17">
        <v>2.4</v>
      </c>
      <c r="J1615" s="81">
        <v>720</v>
      </c>
    </row>
    <row r="1616" spans="1:10" ht="15.75" customHeight="1">
      <c r="A1616" s="12">
        <v>1494</v>
      </c>
      <c r="B1616" s="45" t="s">
        <v>360</v>
      </c>
      <c r="C1616" s="45"/>
      <c r="D1616" s="45" t="s">
        <v>55</v>
      </c>
      <c r="E1616" s="15">
        <v>8.25</v>
      </c>
      <c r="F1616" s="81">
        <v>930</v>
      </c>
      <c r="G1616" s="81">
        <v>1010</v>
      </c>
      <c r="H1616" s="45" t="s">
        <v>361</v>
      </c>
      <c r="I1616" s="15">
        <v>2.65</v>
      </c>
      <c r="J1616" s="81">
        <v>1030</v>
      </c>
    </row>
    <row r="1617" spans="1:10" ht="15.75" customHeight="1">
      <c r="A1617" s="12">
        <v>1495</v>
      </c>
      <c r="B1617" s="45" t="s">
        <v>56</v>
      </c>
      <c r="C1617" s="45"/>
      <c r="D1617" s="45" t="s">
        <v>57</v>
      </c>
      <c r="E1617" s="17">
        <v>6.1</v>
      </c>
      <c r="F1617" s="81">
        <v>890</v>
      </c>
      <c r="G1617" s="81">
        <v>970</v>
      </c>
      <c r="H1617" s="45" t="s">
        <v>58</v>
      </c>
      <c r="I1617" s="17">
        <v>2.4</v>
      </c>
      <c r="J1617" s="81">
        <v>770</v>
      </c>
    </row>
    <row r="1618" spans="1:10" ht="15.75" customHeight="1">
      <c r="A1618" s="12">
        <v>1496</v>
      </c>
      <c r="B1618" s="45" t="s">
        <v>362</v>
      </c>
      <c r="C1618" s="45"/>
      <c r="D1618" s="45" t="s">
        <v>57</v>
      </c>
      <c r="E1618" s="17">
        <v>6.1</v>
      </c>
      <c r="F1618" s="81">
        <v>890</v>
      </c>
      <c r="G1618" s="81">
        <v>970</v>
      </c>
      <c r="H1618" s="45" t="s">
        <v>363</v>
      </c>
      <c r="I1618" s="17">
        <v>2.5</v>
      </c>
      <c r="J1618" s="81">
        <v>1010</v>
      </c>
    </row>
    <row r="1619" spans="1:10" ht="15.75" customHeight="1">
      <c r="A1619" s="12">
        <v>1497</v>
      </c>
      <c r="B1619" s="45" t="s">
        <v>59</v>
      </c>
      <c r="C1619" s="45"/>
      <c r="D1619" s="45" t="s">
        <v>60</v>
      </c>
      <c r="E1619" s="15">
        <v>8.25</v>
      </c>
      <c r="F1619" s="81">
        <v>970</v>
      </c>
      <c r="G1619" s="81">
        <v>1060</v>
      </c>
      <c r="H1619" s="45" t="s">
        <v>61</v>
      </c>
      <c r="I1619" s="15">
        <v>3.05</v>
      </c>
      <c r="J1619" s="81">
        <v>830</v>
      </c>
    </row>
    <row r="1620" spans="1:10" ht="15.75" customHeight="1">
      <c r="A1620" s="12">
        <v>1498</v>
      </c>
      <c r="B1620" s="45" t="s">
        <v>364</v>
      </c>
      <c r="C1620" s="45"/>
      <c r="D1620" s="45" t="s">
        <v>60</v>
      </c>
      <c r="E1620" s="15">
        <v>8.25</v>
      </c>
      <c r="F1620" s="81">
        <v>970</v>
      </c>
      <c r="G1620" s="81">
        <v>1060</v>
      </c>
      <c r="H1620" s="45" t="s">
        <v>365</v>
      </c>
      <c r="I1620" s="15">
        <v>3.05</v>
      </c>
      <c r="J1620" s="81">
        <v>1220</v>
      </c>
    </row>
    <row r="1621" spans="1:10" ht="15.75" customHeight="1">
      <c r="A1621" s="12">
        <v>1499</v>
      </c>
      <c r="B1621" s="45" t="s">
        <v>62</v>
      </c>
      <c r="C1621" s="45"/>
      <c r="D1621" s="45" t="s">
        <v>63</v>
      </c>
      <c r="E1621" s="17">
        <v>6.8</v>
      </c>
      <c r="F1621" s="81">
        <v>1100</v>
      </c>
      <c r="G1621" s="81">
        <v>1160</v>
      </c>
      <c r="H1621" s="45" t="s">
        <v>64</v>
      </c>
      <c r="I1621" s="15">
        <v>3.07</v>
      </c>
      <c r="J1621" s="81">
        <v>970</v>
      </c>
    </row>
    <row r="1622" spans="1:10" ht="15.75" customHeight="1">
      <c r="A1622" s="12">
        <v>1500</v>
      </c>
      <c r="B1622" s="45" t="s">
        <v>366</v>
      </c>
      <c r="C1622" s="45"/>
      <c r="D1622" s="45" t="s">
        <v>63</v>
      </c>
      <c r="E1622" s="17">
        <v>6.8</v>
      </c>
      <c r="F1622" s="81">
        <v>1100</v>
      </c>
      <c r="G1622" s="81">
        <v>1160</v>
      </c>
      <c r="H1622" s="45" t="s">
        <v>367</v>
      </c>
      <c r="I1622" s="17">
        <v>2.9</v>
      </c>
      <c r="J1622" s="81">
        <v>1280</v>
      </c>
    </row>
    <row r="1623" spans="1:10" ht="15.75" customHeight="1">
      <c r="A1623" s="12">
        <v>1501</v>
      </c>
      <c r="B1623" s="45" t="s">
        <v>368</v>
      </c>
      <c r="C1623" s="45"/>
      <c r="D1623" s="45" t="s">
        <v>66</v>
      </c>
      <c r="E1623" s="15">
        <v>7.15</v>
      </c>
      <c r="F1623" s="81">
        <v>1130</v>
      </c>
      <c r="G1623" s="81">
        <v>1170</v>
      </c>
      <c r="H1623" s="45" t="s">
        <v>369</v>
      </c>
      <c r="I1623" s="15">
        <v>3.55</v>
      </c>
      <c r="J1623" s="81">
        <v>1470</v>
      </c>
    </row>
    <row r="1624" spans="1:10" ht="15.75" customHeight="1">
      <c r="A1624" s="12">
        <v>1502</v>
      </c>
      <c r="B1624" s="45" t="s">
        <v>65</v>
      </c>
      <c r="C1624" s="45"/>
      <c r="D1624" s="45" t="s">
        <v>66</v>
      </c>
      <c r="E1624" s="15">
        <v>7.15</v>
      </c>
      <c r="F1624" s="81">
        <v>1130</v>
      </c>
      <c r="G1624" s="81">
        <v>1170</v>
      </c>
      <c r="H1624" s="45" t="s">
        <v>67</v>
      </c>
      <c r="I1624" s="15">
        <v>3.65</v>
      </c>
      <c r="J1624" s="81">
        <v>950</v>
      </c>
    </row>
    <row r="1625" spans="1:10" ht="15.75" customHeight="1">
      <c r="A1625" s="12">
        <v>1503</v>
      </c>
      <c r="B1625" s="45" t="s">
        <v>68</v>
      </c>
      <c r="C1625" s="45"/>
      <c r="D1625" s="45" t="s">
        <v>69</v>
      </c>
      <c r="E1625" s="15">
        <v>8.75</v>
      </c>
      <c r="F1625" s="81">
        <v>1260</v>
      </c>
      <c r="G1625" s="81">
        <v>1370</v>
      </c>
      <c r="H1625" s="45" t="s">
        <v>70</v>
      </c>
      <c r="I1625" s="15">
        <v>3.75</v>
      </c>
      <c r="J1625" s="81">
        <v>1150</v>
      </c>
    </row>
    <row r="1626" spans="1:10" ht="15.75" customHeight="1">
      <c r="A1626" s="12">
        <v>1504</v>
      </c>
      <c r="B1626" s="45" t="s">
        <v>370</v>
      </c>
      <c r="C1626" s="45"/>
      <c r="D1626" s="45" t="s">
        <v>69</v>
      </c>
      <c r="E1626" s="15">
        <v>8.75</v>
      </c>
      <c r="F1626" s="81">
        <v>1260</v>
      </c>
      <c r="G1626" s="81">
        <v>1370</v>
      </c>
      <c r="H1626" s="45" t="s">
        <v>371</v>
      </c>
      <c r="I1626" s="17">
        <v>3.8</v>
      </c>
      <c r="J1626" s="81">
        <v>1590</v>
      </c>
    </row>
    <row r="1627" spans="1:10" ht="15.75" customHeight="1">
      <c r="A1627" s="12">
        <v>1505</v>
      </c>
      <c r="B1627" s="45" t="s">
        <v>372</v>
      </c>
      <c r="C1627" s="45"/>
      <c r="D1627" s="45" t="s">
        <v>72</v>
      </c>
      <c r="E1627" s="15">
        <v>8.85</v>
      </c>
      <c r="F1627" s="81">
        <v>1300</v>
      </c>
      <c r="G1627" s="81">
        <v>1410</v>
      </c>
      <c r="H1627" s="45" t="s">
        <v>373</v>
      </c>
      <c r="I1627" s="17">
        <v>3.9</v>
      </c>
      <c r="J1627" s="81">
        <v>1900</v>
      </c>
    </row>
    <row r="1628" spans="1:10" ht="15.75" customHeight="1">
      <c r="A1628" s="12">
        <v>1506</v>
      </c>
      <c r="B1628" s="45" t="s">
        <v>71</v>
      </c>
      <c r="C1628" s="45"/>
      <c r="D1628" s="45" t="s">
        <v>72</v>
      </c>
      <c r="E1628" s="15">
        <v>8.85</v>
      </c>
      <c r="F1628" s="81">
        <v>1300</v>
      </c>
      <c r="G1628" s="81">
        <v>1410</v>
      </c>
      <c r="H1628" s="45" t="s">
        <v>73</v>
      </c>
      <c r="I1628" s="17">
        <v>4.8</v>
      </c>
      <c r="J1628" s="81">
        <v>1220</v>
      </c>
    </row>
    <row r="1629" spans="1:10" ht="15.75" customHeight="1">
      <c r="A1629" s="12">
        <v>1507</v>
      </c>
      <c r="B1629" s="45" t="s">
        <v>374</v>
      </c>
      <c r="C1629" s="45"/>
      <c r="D1629" s="45" t="s">
        <v>75</v>
      </c>
      <c r="E1629" s="17">
        <v>9.8000000000000007</v>
      </c>
      <c r="F1629" s="81">
        <v>1260</v>
      </c>
      <c r="G1629" s="81">
        <v>1350</v>
      </c>
      <c r="H1629" s="45" t="s">
        <v>358</v>
      </c>
      <c r="I1629" s="15">
        <v>1.75</v>
      </c>
      <c r="J1629" s="81">
        <v>840</v>
      </c>
    </row>
    <row r="1630" spans="1:10" ht="15.75" customHeight="1">
      <c r="A1630" s="12">
        <v>1508</v>
      </c>
      <c r="B1630" s="45" t="s">
        <v>74</v>
      </c>
      <c r="C1630" s="45"/>
      <c r="D1630" s="45" t="s">
        <v>75</v>
      </c>
      <c r="E1630" s="17">
        <v>9.8000000000000007</v>
      </c>
      <c r="F1630" s="81">
        <v>1260</v>
      </c>
      <c r="G1630" s="81">
        <v>1350</v>
      </c>
      <c r="H1630" s="45" t="s">
        <v>53</v>
      </c>
      <c r="I1630" s="17">
        <v>2.1</v>
      </c>
      <c r="J1630" s="81">
        <v>590</v>
      </c>
    </row>
    <row r="1631" spans="1:10" ht="15.75" customHeight="1">
      <c r="A1631" s="12">
        <v>1509</v>
      </c>
      <c r="B1631" s="45" t="s">
        <v>76</v>
      </c>
      <c r="C1631" s="45"/>
      <c r="D1631" s="45" t="s">
        <v>77</v>
      </c>
      <c r="E1631" s="17">
        <v>9.1</v>
      </c>
      <c r="F1631" s="81">
        <v>1430</v>
      </c>
      <c r="G1631" s="81">
        <v>1520</v>
      </c>
      <c r="H1631" s="45" t="s">
        <v>58</v>
      </c>
      <c r="I1631" s="17">
        <v>2.4</v>
      </c>
      <c r="J1631" s="81">
        <v>770</v>
      </c>
    </row>
    <row r="1632" spans="1:10" ht="15.75" customHeight="1">
      <c r="A1632" s="12">
        <v>1510</v>
      </c>
      <c r="B1632" s="45" t="s">
        <v>375</v>
      </c>
      <c r="C1632" s="45"/>
      <c r="D1632" s="45" t="s">
        <v>77</v>
      </c>
      <c r="E1632" s="17">
        <v>9.1</v>
      </c>
      <c r="F1632" s="81">
        <v>1430</v>
      </c>
      <c r="G1632" s="81">
        <v>1520</v>
      </c>
      <c r="H1632" s="45" t="s">
        <v>363</v>
      </c>
      <c r="I1632" s="17">
        <v>2.5</v>
      </c>
      <c r="J1632" s="81">
        <v>1010</v>
      </c>
    </row>
    <row r="1633" spans="1:10" ht="15.75" customHeight="1">
      <c r="A1633" s="12">
        <v>1511</v>
      </c>
      <c r="B1633" s="45" t="s">
        <v>78</v>
      </c>
      <c r="C1633" s="45"/>
      <c r="D1633" s="45" t="s">
        <v>79</v>
      </c>
      <c r="E1633" s="17">
        <v>11.2</v>
      </c>
      <c r="F1633" s="81">
        <v>1580</v>
      </c>
      <c r="G1633" s="81">
        <v>1700</v>
      </c>
      <c r="H1633" s="45" t="s">
        <v>64</v>
      </c>
      <c r="I1633" s="15">
        <v>3.07</v>
      </c>
      <c r="J1633" s="81">
        <v>970</v>
      </c>
    </row>
    <row r="1634" spans="1:10" ht="15.75" customHeight="1">
      <c r="A1634" s="12">
        <v>1512</v>
      </c>
      <c r="B1634" s="45" t="s">
        <v>376</v>
      </c>
      <c r="C1634" s="45"/>
      <c r="D1634" s="45" t="s">
        <v>79</v>
      </c>
      <c r="E1634" s="17">
        <v>11.2</v>
      </c>
      <c r="F1634" s="81">
        <v>1580</v>
      </c>
      <c r="G1634" s="81">
        <v>1700</v>
      </c>
      <c r="H1634" s="45" t="s">
        <v>367</v>
      </c>
      <c r="I1634" s="17">
        <v>2.9</v>
      </c>
      <c r="J1634" s="81">
        <v>1280</v>
      </c>
    </row>
    <row r="1635" spans="1:10" ht="15.75" customHeight="1">
      <c r="A1635" s="12">
        <v>1513</v>
      </c>
      <c r="B1635" s="45" t="s">
        <v>80</v>
      </c>
      <c r="C1635" s="45"/>
      <c r="D1635" s="45" t="s">
        <v>81</v>
      </c>
      <c r="E1635" s="17">
        <v>14.7</v>
      </c>
      <c r="F1635" s="81">
        <v>2050</v>
      </c>
      <c r="G1635" s="81">
        <v>2200</v>
      </c>
      <c r="H1635" s="45" t="s">
        <v>70</v>
      </c>
      <c r="I1635" s="15">
        <v>3.75</v>
      </c>
      <c r="J1635" s="81">
        <v>1150</v>
      </c>
    </row>
    <row r="1636" spans="1:10" ht="15.75" customHeight="1">
      <c r="A1636" s="12">
        <v>1514</v>
      </c>
      <c r="B1636" s="45" t="s">
        <v>377</v>
      </c>
      <c r="C1636" s="45"/>
      <c r="D1636" s="45" t="s">
        <v>81</v>
      </c>
      <c r="E1636" s="17">
        <v>14.7</v>
      </c>
      <c r="F1636" s="81">
        <v>2050</v>
      </c>
      <c r="G1636" s="81">
        <v>2200</v>
      </c>
      <c r="H1636" s="45" t="s">
        <v>371</v>
      </c>
      <c r="I1636" s="17">
        <v>3.8</v>
      </c>
      <c r="J1636" s="81">
        <v>1590</v>
      </c>
    </row>
    <row r="1637" spans="1:10" ht="15.75" customHeight="1">
      <c r="A1637" s="12">
        <v>1515</v>
      </c>
      <c r="B1637" s="45" t="s">
        <v>82</v>
      </c>
      <c r="C1637" s="45"/>
      <c r="D1637" s="45" t="s">
        <v>83</v>
      </c>
      <c r="E1637" s="17">
        <v>5.9</v>
      </c>
      <c r="F1637" s="81">
        <v>750</v>
      </c>
      <c r="G1637" s="81">
        <v>800</v>
      </c>
      <c r="H1637" s="45" t="s">
        <v>15</v>
      </c>
      <c r="I1637" s="45" t="s">
        <v>15</v>
      </c>
      <c r="J1637" s="81">
        <v>0</v>
      </c>
    </row>
    <row r="1638" spans="1:10" ht="15.75" customHeight="1">
      <c r="A1638" s="12">
        <v>1516</v>
      </c>
      <c r="B1638" s="45" t="s">
        <v>378</v>
      </c>
      <c r="C1638" s="45"/>
      <c r="D1638" s="45" t="s">
        <v>379</v>
      </c>
      <c r="E1638" s="15">
        <v>7.25</v>
      </c>
      <c r="F1638" s="81">
        <v>890</v>
      </c>
      <c r="G1638" s="81">
        <v>940</v>
      </c>
      <c r="H1638" s="45" t="s">
        <v>15</v>
      </c>
      <c r="I1638" s="45" t="s">
        <v>15</v>
      </c>
      <c r="J1638" s="81">
        <v>0</v>
      </c>
    </row>
    <row r="1639" spans="1:10" ht="15.75" customHeight="1">
      <c r="A1639" s="12">
        <v>1517</v>
      </c>
      <c r="B1639" s="45" t="s">
        <v>383</v>
      </c>
      <c r="C1639" s="45"/>
      <c r="D1639" s="45" t="s">
        <v>381</v>
      </c>
      <c r="E1639" s="15">
        <v>16.55</v>
      </c>
      <c r="F1639" s="81">
        <v>1660</v>
      </c>
      <c r="G1639" s="81">
        <v>1890</v>
      </c>
      <c r="H1639" s="45" t="s">
        <v>384</v>
      </c>
      <c r="I1639" s="15">
        <v>6.85</v>
      </c>
      <c r="J1639" s="81">
        <v>2070</v>
      </c>
    </row>
    <row r="1640" spans="1:10" ht="15.75" customHeight="1">
      <c r="A1640" s="12">
        <v>1518</v>
      </c>
      <c r="B1640" s="45" t="s">
        <v>380</v>
      </c>
      <c r="C1640" s="45"/>
      <c r="D1640" s="45" t="s">
        <v>381</v>
      </c>
      <c r="E1640" s="15">
        <v>16.55</v>
      </c>
      <c r="F1640" s="81">
        <v>1660</v>
      </c>
      <c r="G1640" s="81">
        <v>1890</v>
      </c>
      <c r="H1640" s="45" t="s">
        <v>382</v>
      </c>
      <c r="I1640" s="17">
        <v>6.6</v>
      </c>
      <c r="J1640" s="81">
        <v>2710</v>
      </c>
    </row>
    <row r="1641" spans="1:10" ht="15.75" customHeight="1">
      <c r="A1641" s="12">
        <v>1519</v>
      </c>
      <c r="B1641" s="45" t="s">
        <v>84</v>
      </c>
      <c r="C1641" s="45"/>
      <c r="D1641" s="45" t="s">
        <v>85</v>
      </c>
      <c r="E1641" s="17">
        <v>6.9</v>
      </c>
      <c r="F1641" s="81">
        <v>930</v>
      </c>
      <c r="G1641" s="81">
        <v>1050</v>
      </c>
      <c r="H1641" s="45" t="s">
        <v>15</v>
      </c>
      <c r="I1641" s="45" t="s">
        <v>15</v>
      </c>
      <c r="J1641" s="81">
        <v>0</v>
      </c>
    </row>
    <row r="1642" spans="1:10" ht="15.75" customHeight="1">
      <c r="A1642" s="12">
        <v>1520</v>
      </c>
      <c r="B1642" s="45" t="s">
        <v>86</v>
      </c>
      <c r="C1642" s="45"/>
      <c r="D1642" s="45" t="s">
        <v>87</v>
      </c>
      <c r="E1642" s="17">
        <v>10.8</v>
      </c>
      <c r="F1642" s="81">
        <v>1020</v>
      </c>
      <c r="G1642" s="81">
        <v>1140</v>
      </c>
      <c r="H1642" s="45" t="s">
        <v>15</v>
      </c>
      <c r="I1642" s="45" t="s">
        <v>15</v>
      </c>
      <c r="J1642" s="81">
        <v>0</v>
      </c>
    </row>
    <row r="1643" spans="1:10" ht="15.75" customHeight="1">
      <c r="A1643" s="12">
        <v>1521</v>
      </c>
      <c r="B1643" s="45" t="s">
        <v>385</v>
      </c>
      <c r="C1643" s="45"/>
      <c r="D1643" s="45" t="s">
        <v>386</v>
      </c>
      <c r="E1643" s="17">
        <v>7.2</v>
      </c>
      <c r="F1643" s="81">
        <v>910</v>
      </c>
      <c r="G1643" s="81">
        <v>1010</v>
      </c>
      <c r="H1643" s="45" t="s">
        <v>15</v>
      </c>
      <c r="I1643" s="45" t="s">
        <v>15</v>
      </c>
      <c r="J1643" s="81">
        <v>0</v>
      </c>
    </row>
    <row r="1644" spans="1:10" ht="15.75" customHeight="1">
      <c r="A1644" s="12">
        <v>1522</v>
      </c>
      <c r="B1644" s="45" t="s">
        <v>88</v>
      </c>
      <c r="C1644" s="45"/>
      <c r="D1644" s="45" t="s">
        <v>89</v>
      </c>
      <c r="E1644" s="17">
        <v>9.1999999999999993</v>
      </c>
      <c r="F1644" s="81">
        <v>1080</v>
      </c>
      <c r="G1644" s="81">
        <v>1180</v>
      </c>
      <c r="H1644" s="45" t="s">
        <v>15</v>
      </c>
      <c r="I1644" s="45" t="s">
        <v>15</v>
      </c>
      <c r="J1644" s="81">
        <v>0</v>
      </c>
    </row>
    <row r="1645" spans="1:10" ht="15.75" customHeight="1">
      <c r="A1645" s="12">
        <v>1523</v>
      </c>
      <c r="B1645" s="45" t="s">
        <v>90</v>
      </c>
      <c r="C1645" s="45"/>
      <c r="D1645" s="45" t="s">
        <v>91</v>
      </c>
      <c r="E1645" s="15">
        <v>6.25</v>
      </c>
      <c r="F1645" s="81">
        <v>820</v>
      </c>
      <c r="G1645" s="81">
        <v>900</v>
      </c>
      <c r="H1645" s="45" t="s">
        <v>92</v>
      </c>
      <c r="I1645" s="17">
        <v>3.1</v>
      </c>
      <c r="J1645" s="81">
        <v>1280</v>
      </c>
    </row>
    <row r="1646" spans="1:10" ht="15.75" customHeight="1">
      <c r="A1646" s="12">
        <v>1524</v>
      </c>
      <c r="B1646" s="45" t="s">
        <v>93</v>
      </c>
      <c r="C1646" s="45"/>
      <c r="D1646" s="45" t="s">
        <v>94</v>
      </c>
      <c r="E1646" s="17">
        <v>8.6</v>
      </c>
      <c r="F1646" s="81">
        <v>1080</v>
      </c>
      <c r="G1646" s="81">
        <v>1170</v>
      </c>
      <c r="H1646" s="45" t="s">
        <v>95</v>
      </c>
      <c r="I1646" s="15">
        <v>4.13</v>
      </c>
      <c r="J1646" s="81">
        <v>1050</v>
      </c>
    </row>
    <row r="1647" spans="1:10" ht="15.75" customHeight="1">
      <c r="A1647" s="12">
        <v>1525</v>
      </c>
      <c r="B1647" s="45" t="s">
        <v>96</v>
      </c>
      <c r="C1647" s="45"/>
      <c r="D1647" s="45" t="s">
        <v>97</v>
      </c>
      <c r="E1647" s="15">
        <v>19.45</v>
      </c>
      <c r="F1647" s="81">
        <v>1930</v>
      </c>
      <c r="G1647" s="81">
        <v>2130</v>
      </c>
      <c r="H1647" s="45" t="s">
        <v>98</v>
      </c>
      <c r="I1647" s="17">
        <v>3.8</v>
      </c>
      <c r="J1647" s="81">
        <v>1140</v>
      </c>
    </row>
    <row r="1648" spans="1:10" ht="15.75" customHeight="1">
      <c r="A1648" s="12">
        <v>1526</v>
      </c>
      <c r="B1648" s="45" t="s">
        <v>387</v>
      </c>
      <c r="C1648" s="45"/>
      <c r="D1648" s="45" t="s">
        <v>97</v>
      </c>
      <c r="E1648" s="15">
        <v>19.45</v>
      </c>
      <c r="F1648" s="81">
        <v>1930</v>
      </c>
      <c r="G1648" s="81">
        <v>2130</v>
      </c>
      <c r="H1648" s="45" t="s">
        <v>388</v>
      </c>
      <c r="I1648" s="17">
        <v>3.8</v>
      </c>
      <c r="J1648" s="81">
        <v>1500</v>
      </c>
    </row>
    <row r="1649" spans="1:10" ht="15.75" customHeight="1">
      <c r="A1649" s="12">
        <v>1527</v>
      </c>
      <c r="B1649" s="45" t="s">
        <v>99</v>
      </c>
      <c r="C1649" s="45"/>
      <c r="D1649" s="45" t="s">
        <v>100</v>
      </c>
      <c r="E1649" s="15">
        <v>25.25</v>
      </c>
      <c r="F1649" s="81">
        <v>2660</v>
      </c>
      <c r="G1649" s="81">
        <v>2950</v>
      </c>
      <c r="H1649" s="45" t="s">
        <v>101</v>
      </c>
      <c r="I1649" s="15">
        <v>5.45</v>
      </c>
      <c r="J1649" s="81">
        <v>1240</v>
      </c>
    </row>
    <row r="1650" spans="1:10" ht="15.75" customHeight="1">
      <c r="A1650" s="12">
        <v>1528</v>
      </c>
      <c r="B1650" s="45" t="s">
        <v>389</v>
      </c>
      <c r="C1650" s="45"/>
      <c r="D1650" s="45" t="s">
        <v>100</v>
      </c>
      <c r="E1650" s="15">
        <v>25.25</v>
      </c>
      <c r="F1650" s="81">
        <v>2660</v>
      </c>
      <c r="G1650" s="81">
        <v>2950</v>
      </c>
      <c r="H1650" s="45" t="s">
        <v>390</v>
      </c>
      <c r="I1650" s="15">
        <v>4.95</v>
      </c>
      <c r="J1650" s="81">
        <v>1920</v>
      </c>
    </row>
    <row r="1651" spans="1:10" ht="15.75" customHeight="1">
      <c r="A1651" s="12">
        <v>1529</v>
      </c>
      <c r="B1651" s="45" t="s">
        <v>102</v>
      </c>
      <c r="C1651" s="45"/>
      <c r="D1651" s="45" t="s">
        <v>103</v>
      </c>
      <c r="E1651" s="17">
        <v>20.2</v>
      </c>
      <c r="F1651" s="81">
        <v>2600</v>
      </c>
      <c r="G1651" s="81">
        <v>2730</v>
      </c>
      <c r="H1651" s="45" t="s">
        <v>104</v>
      </c>
      <c r="I1651" s="17">
        <v>2.4</v>
      </c>
      <c r="J1651" s="81">
        <v>590</v>
      </c>
    </row>
    <row r="1652" spans="1:10" ht="15.75" customHeight="1">
      <c r="A1652" s="12">
        <v>1530</v>
      </c>
      <c r="B1652" s="45" t="s">
        <v>105</v>
      </c>
      <c r="C1652" s="45"/>
      <c r="D1652" s="45" t="s">
        <v>106</v>
      </c>
      <c r="E1652" s="16">
        <v>19</v>
      </c>
      <c r="F1652" s="81">
        <v>2570</v>
      </c>
      <c r="G1652" s="81">
        <v>2680</v>
      </c>
      <c r="H1652" s="45" t="s">
        <v>107</v>
      </c>
      <c r="I1652" s="15">
        <v>6.75</v>
      </c>
      <c r="J1652" s="81">
        <v>1570</v>
      </c>
    </row>
    <row r="1653" spans="1:10" ht="15.75" customHeight="1">
      <c r="A1653" s="12">
        <v>1531</v>
      </c>
      <c r="B1653" s="45" t="s">
        <v>108</v>
      </c>
      <c r="C1653" s="45"/>
      <c r="D1653" s="45" t="s">
        <v>109</v>
      </c>
      <c r="E1653" s="17">
        <v>34.700000000000003</v>
      </c>
      <c r="F1653" s="81">
        <v>2850</v>
      </c>
      <c r="G1653" s="81">
        <v>2970</v>
      </c>
      <c r="H1653" s="45" t="s">
        <v>110</v>
      </c>
      <c r="I1653" s="17">
        <v>7.1</v>
      </c>
      <c r="J1653" s="81">
        <v>1940</v>
      </c>
    </row>
    <row r="1654" spans="1:10" ht="15.75" customHeight="1">
      <c r="A1654" s="12">
        <v>1532</v>
      </c>
      <c r="B1654" s="45" t="s">
        <v>391</v>
      </c>
      <c r="C1654" s="45"/>
      <c r="D1654" s="45" t="s">
        <v>392</v>
      </c>
      <c r="E1654" s="17">
        <v>22.7</v>
      </c>
      <c r="F1654" s="81">
        <v>2740</v>
      </c>
      <c r="G1654" s="81">
        <v>3010</v>
      </c>
      <c r="H1654" s="45" t="s">
        <v>393</v>
      </c>
      <c r="I1654" s="17">
        <v>8.8000000000000007</v>
      </c>
      <c r="J1654" s="81">
        <v>3590</v>
      </c>
    </row>
    <row r="1655" spans="1:10" ht="15.75" customHeight="1">
      <c r="A1655" s="12">
        <v>1533</v>
      </c>
      <c r="B1655" s="45" t="s">
        <v>394</v>
      </c>
      <c r="C1655" s="45"/>
      <c r="D1655" s="45" t="s">
        <v>395</v>
      </c>
      <c r="E1655" s="15">
        <v>9.4499999999999993</v>
      </c>
      <c r="F1655" s="81">
        <v>1670</v>
      </c>
      <c r="G1655" s="81">
        <v>1780</v>
      </c>
      <c r="H1655" s="45" t="s">
        <v>396</v>
      </c>
      <c r="I1655" s="15">
        <v>1.45</v>
      </c>
      <c r="J1655" s="81">
        <v>910</v>
      </c>
    </row>
    <row r="1656" spans="1:10" ht="15.75" customHeight="1">
      <c r="A1656" s="12">
        <v>1534</v>
      </c>
      <c r="B1656" s="45" t="s">
        <v>188</v>
      </c>
      <c r="C1656" s="45"/>
      <c r="D1656" s="45" t="s">
        <v>111</v>
      </c>
      <c r="E1656" s="15">
        <v>9.5500000000000007</v>
      </c>
      <c r="F1656" s="81">
        <v>1790</v>
      </c>
      <c r="G1656" s="81">
        <v>1900</v>
      </c>
      <c r="H1656" s="45" t="s">
        <v>112</v>
      </c>
      <c r="I1656" s="17">
        <v>1.8</v>
      </c>
      <c r="J1656" s="81">
        <v>1190</v>
      </c>
    </row>
    <row r="1657" spans="1:10" ht="15.75" customHeight="1">
      <c r="A1657" s="12">
        <v>1535</v>
      </c>
      <c r="B1657" s="45" t="s">
        <v>113</v>
      </c>
      <c r="C1657" s="45"/>
      <c r="D1657" s="45" t="s">
        <v>114</v>
      </c>
      <c r="E1657" s="15">
        <v>11.55</v>
      </c>
      <c r="F1657" s="81">
        <v>1260</v>
      </c>
      <c r="G1657" s="81">
        <v>1390</v>
      </c>
      <c r="H1657" s="45" t="s">
        <v>18</v>
      </c>
      <c r="I1657" s="15">
        <v>2.95</v>
      </c>
      <c r="J1657" s="81">
        <v>1070</v>
      </c>
    </row>
    <row r="1658" spans="1:10" ht="15.75" customHeight="1">
      <c r="A1658" s="12">
        <v>1536</v>
      </c>
      <c r="B1658" s="45" t="s">
        <v>115</v>
      </c>
      <c r="C1658" s="45"/>
      <c r="D1658" s="45" t="s">
        <v>116</v>
      </c>
      <c r="E1658" s="17">
        <v>12.5</v>
      </c>
      <c r="F1658" s="81">
        <v>1370</v>
      </c>
      <c r="G1658" s="81">
        <v>1520</v>
      </c>
      <c r="H1658" s="45" t="s">
        <v>24</v>
      </c>
      <c r="I1658" s="17">
        <v>3.9</v>
      </c>
      <c r="J1658" s="81">
        <v>1300</v>
      </c>
    </row>
    <row r="1659" spans="1:10" ht="15.75" customHeight="1">
      <c r="A1659" s="12">
        <v>1537</v>
      </c>
      <c r="B1659" s="45" t="s">
        <v>397</v>
      </c>
      <c r="C1659" s="45"/>
      <c r="D1659" s="45" t="s">
        <v>398</v>
      </c>
      <c r="E1659" s="17">
        <v>12.9</v>
      </c>
      <c r="F1659" s="81">
        <v>1450</v>
      </c>
      <c r="G1659" s="81">
        <v>1610</v>
      </c>
      <c r="H1659" s="45" t="s">
        <v>337</v>
      </c>
      <c r="I1659" s="15">
        <v>4.55</v>
      </c>
      <c r="J1659" s="81">
        <v>1490</v>
      </c>
    </row>
    <row r="1660" spans="1:10" ht="15.75" customHeight="1">
      <c r="A1660" s="12">
        <v>1538</v>
      </c>
      <c r="B1660" s="45" t="s">
        <v>117</v>
      </c>
      <c r="C1660" s="45"/>
      <c r="D1660" s="45" t="s">
        <v>118</v>
      </c>
      <c r="E1660" s="15">
        <v>14.45</v>
      </c>
      <c r="F1660" s="81">
        <v>1520</v>
      </c>
      <c r="G1660" s="81">
        <v>1680</v>
      </c>
      <c r="H1660" s="45" t="s">
        <v>30</v>
      </c>
      <c r="I1660" s="15">
        <v>4.6399999999999997</v>
      </c>
      <c r="J1660" s="81">
        <v>1690</v>
      </c>
    </row>
    <row r="1661" spans="1:10" ht="15.75" customHeight="1">
      <c r="A1661" s="12">
        <v>1539</v>
      </c>
      <c r="B1661" s="45" t="s">
        <v>119</v>
      </c>
      <c r="C1661" s="45"/>
      <c r="D1661" s="45" t="s">
        <v>120</v>
      </c>
      <c r="E1661" s="17">
        <v>15.7</v>
      </c>
      <c r="F1661" s="81">
        <v>1730</v>
      </c>
      <c r="G1661" s="81">
        <v>1910</v>
      </c>
      <c r="H1661" s="45" t="s">
        <v>36</v>
      </c>
      <c r="I1661" s="17">
        <v>5.6</v>
      </c>
      <c r="J1661" s="81">
        <v>2060</v>
      </c>
    </row>
    <row r="1662" spans="1:10" ht="15.75" customHeight="1">
      <c r="A1662" s="12">
        <v>1540</v>
      </c>
      <c r="B1662" s="45" t="s">
        <v>119</v>
      </c>
      <c r="C1662" s="45"/>
      <c r="D1662" s="45" t="s">
        <v>120</v>
      </c>
      <c r="E1662" s="17">
        <v>15.7</v>
      </c>
      <c r="F1662" s="81">
        <v>1730</v>
      </c>
      <c r="G1662" s="81">
        <v>1910</v>
      </c>
      <c r="H1662" s="45" t="s">
        <v>37</v>
      </c>
      <c r="I1662" s="17">
        <v>5.4</v>
      </c>
      <c r="J1662" s="81">
        <v>2060</v>
      </c>
    </row>
    <row r="1663" spans="1:10" ht="15.75" customHeight="1">
      <c r="A1663" s="12">
        <v>1541</v>
      </c>
      <c r="B1663" s="45" t="s">
        <v>121</v>
      </c>
      <c r="C1663" s="45"/>
      <c r="D1663" s="45" t="s">
        <v>122</v>
      </c>
      <c r="E1663" s="16">
        <v>18</v>
      </c>
      <c r="F1663" s="81">
        <v>1930</v>
      </c>
      <c r="G1663" s="81">
        <v>2130</v>
      </c>
      <c r="H1663" s="45" t="s">
        <v>43</v>
      </c>
      <c r="I1663" s="17">
        <v>7.7</v>
      </c>
      <c r="J1663" s="81">
        <v>2500</v>
      </c>
    </row>
    <row r="1664" spans="1:10" ht="15.75" customHeight="1">
      <c r="A1664" s="12">
        <v>1542</v>
      </c>
      <c r="B1664" s="45" t="s">
        <v>189</v>
      </c>
      <c r="C1664" s="45"/>
      <c r="D1664" s="45" t="s">
        <v>123</v>
      </c>
      <c r="E1664" s="17">
        <v>1.6</v>
      </c>
      <c r="F1664" s="81">
        <v>2170</v>
      </c>
      <c r="G1664" s="81">
        <v>2170</v>
      </c>
      <c r="H1664" s="45" t="s">
        <v>15</v>
      </c>
      <c r="I1664" s="45" t="s">
        <v>15</v>
      </c>
      <c r="J1664" s="81">
        <v>0</v>
      </c>
    </row>
    <row r="1665" spans="1:10" ht="15.75" customHeight="1">
      <c r="A1665" s="12">
        <v>1543</v>
      </c>
      <c r="B1665" s="45" t="s">
        <v>190</v>
      </c>
      <c r="C1665" s="45"/>
      <c r="D1665" s="45" t="s">
        <v>124</v>
      </c>
      <c r="E1665" s="17">
        <v>1.8</v>
      </c>
      <c r="F1665" s="81">
        <v>2600</v>
      </c>
      <c r="G1665" s="81">
        <v>2600</v>
      </c>
      <c r="H1665" s="45" t="s">
        <v>15</v>
      </c>
      <c r="I1665" s="45" t="s">
        <v>15</v>
      </c>
      <c r="J1665" s="81">
        <v>0</v>
      </c>
    </row>
    <row r="1666" spans="1:10" ht="15.75" customHeight="1">
      <c r="A1666" s="12">
        <v>1544</v>
      </c>
      <c r="B1666" s="45" t="s">
        <v>399</v>
      </c>
      <c r="C1666" s="45"/>
      <c r="D1666" s="45" t="s">
        <v>400</v>
      </c>
      <c r="E1666" s="17">
        <v>25.4</v>
      </c>
      <c r="F1666" s="81">
        <v>2970</v>
      </c>
      <c r="G1666" s="81">
        <v>3250</v>
      </c>
      <c r="H1666" s="45" t="s">
        <v>401</v>
      </c>
      <c r="I1666" s="15">
        <v>8.75</v>
      </c>
      <c r="J1666" s="81">
        <v>3480</v>
      </c>
    </row>
    <row r="1667" spans="1:10" ht="15.75" customHeight="1">
      <c r="A1667" s="12">
        <v>1545</v>
      </c>
      <c r="B1667" s="45" t="s">
        <v>125</v>
      </c>
      <c r="C1667" s="45"/>
      <c r="D1667" s="45" t="s">
        <v>126</v>
      </c>
      <c r="E1667" s="16">
        <v>15</v>
      </c>
      <c r="F1667" s="81">
        <v>1710</v>
      </c>
      <c r="G1667" s="81">
        <v>1880</v>
      </c>
      <c r="H1667" s="45" t="s">
        <v>127</v>
      </c>
      <c r="I1667" s="15">
        <v>3.85</v>
      </c>
      <c r="J1667" s="81">
        <v>1330</v>
      </c>
    </row>
    <row r="1668" spans="1:10" ht="15.75" customHeight="1">
      <c r="A1668" s="12">
        <v>1546</v>
      </c>
      <c r="B1668" s="45" t="s">
        <v>128</v>
      </c>
      <c r="C1668" s="45"/>
      <c r="D1668" s="45" t="s">
        <v>129</v>
      </c>
      <c r="E1668" s="17">
        <v>16.7</v>
      </c>
      <c r="F1668" s="81">
        <v>1860</v>
      </c>
      <c r="G1668" s="81">
        <v>2050</v>
      </c>
      <c r="H1668" s="45" t="s">
        <v>130</v>
      </c>
      <c r="I1668" s="17">
        <v>4.7</v>
      </c>
      <c r="J1668" s="81">
        <v>1760</v>
      </c>
    </row>
    <row r="1669" spans="1:10" ht="15.75" customHeight="1">
      <c r="A1669" s="12">
        <v>1547</v>
      </c>
      <c r="B1669" s="45" t="s">
        <v>402</v>
      </c>
      <c r="C1669" s="45"/>
      <c r="D1669" s="45" t="s">
        <v>403</v>
      </c>
      <c r="E1669" s="17">
        <v>21.1</v>
      </c>
      <c r="F1669" s="81">
        <v>2530</v>
      </c>
      <c r="G1669" s="81">
        <v>2760</v>
      </c>
      <c r="H1669" s="45" t="s">
        <v>404</v>
      </c>
      <c r="I1669" s="15">
        <v>5.35</v>
      </c>
      <c r="J1669" s="81">
        <v>1970</v>
      </c>
    </row>
    <row r="1670" spans="1:10" ht="15.75" customHeight="1">
      <c r="A1670" s="12">
        <v>1548</v>
      </c>
      <c r="B1670" s="45" t="s">
        <v>131</v>
      </c>
      <c r="C1670" s="45"/>
      <c r="D1670" s="45" t="s">
        <v>132</v>
      </c>
      <c r="E1670" s="17">
        <v>24.2</v>
      </c>
      <c r="F1670" s="81">
        <v>2860</v>
      </c>
      <c r="G1670" s="81">
        <v>3120</v>
      </c>
      <c r="H1670" s="45" t="s">
        <v>133</v>
      </c>
      <c r="I1670" s="17">
        <v>7.1</v>
      </c>
      <c r="J1670" s="81">
        <v>2480</v>
      </c>
    </row>
    <row r="1671" spans="1:10" ht="15.75" customHeight="1">
      <c r="A1671" s="12">
        <v>1549</v>
      </c>
      <c r="B1671" s="45" t="s">
        <v>405</v>
      </c>
      <c r="C1671" s="45"/>
      <c r="D1671" s="45" t="s">
        <v>406</v>
      </c>
      <c r="E1671" s="17">
        <v>19.7</v>
      </c>
      <c r="F1671" s="81">
        <v>2670</v>
      </c>
      <c r="G1671" s="81">
        <v>2770</v>
      </c>
      <c r="H1671" s="45" t="s">
        <v>407</v>
      </c>
      <c r="I1671" s="17">
        <v>3.6</v>
      </c>
      <c r="J1671" s="81">
        <v>1340</v>
      </c>
    </row>
    <row r="1672" spans="1:10" ht="15.75" customHeight="1">
      <c r="A1672" s="12">
        <v>1550</v>
      </c>
      <c r="B1672" s="45" t="s">
        <v>408</v>
      </c>
      <c r="C1672" s="45"/>
      <c r="D1672" s="45" t="s">
        <v>409</v>
      </c>
      <c r="E1672" s="17">
        <v>21.5</v>
      </c>
      <c r="F1672" s="81">
        <v>2880</v>
      </c>
      <c r="G1672" s="81">
        <v>3000</v>
      </c>
      <c r="H1672" s="45" t="s">
        <v>410</v>
      </c>
      <c r="I1672" s="15">
        <v>4.53</v>
      </c>
      <c r="J1672" s="81">
        <v>1630</v>
      </c>
    </row>
    <row r="1673" spans="1:10" ht="15.75" customHeight="1">
      <c r="A1673" s="12">
        <v>1551</v>
      </c>
      <c r="B1673" s="45" t="s">
        <v>411</v>
      </c>
      <c r="C1673" s="45"/>
      <c r="D1673" s="45" t="s">
        <v>412</v>
      </c>
      <c r="E1673" s="17">
        <v>23.3</v>
      </c>
      <c r="F1673" s="81">
        <v>3070</v>
      </c>
      <c r="G1673" s="81">
        <v>3200</v>
      </c>
      <c r="H1673" s="45" t="s">
        <v>134</v>
      </c>
      <c r="I1673" s="15">
        <v>5.35</v>
      </c>
      <c r="J1673" s="81">
        <v>2360</v>
      </c>
    </row>
    <row r="1674" spans="1:10" ht="15.75" customHeight="1">
      <c r="A1674" s="12">
        <v>1552</v>
      </c>
      <c r="B1674" s="45" t="s">
        <v>413</v>
      </c>
      <c r="C1674" s="45"/>
      <c r="D1674" s="45" t="s">
        <v>414</v>
      </c>
      <c r="E1674" s="17">
        <v>27.4</v>
      </c>
      <c r="F1674" s="81">
        <v>3500</v>
      </c>
      <c r="G1674" s="81">
        <v>3640</v>
      </c>
      <c r="H1674" s="45" t="s">
        <v>415</v>
      </c>
      <c r="I1674" s="17">
        <v>7.2</v>
      </c>
      <c r="J1674" s="81">
        <v>2620</v>
      </c>
    </row>
    <row r="1675" spans="1:10" ht="15.75" customHeight="1">
      <c r="A1675" s="12">
        <v>1553</v>
      </c>
      <c r="B1675" s="45" t="s">
        <v>416</v>
      </c>
      <c r="C1675" s="45"/>
      <c r="D1675" s="45" t="s">
        <v>417</v>
      </c>
      <c r="E1675" s="17">
        <v>19.600000000000001</v>
      </c>
      <c r="F1675" s="81">
        <v>2290</v>
      </c>
      <c r="G1675" s="81">
        <v>2500</v>
      </c>
      <c r="H1675" s="45" t="s">
        <v>407</v>
      </c>
      <c r="I1675" s="17">
        <v>3.6</v>
      </c>
      <c r="J1675" s="81">
        <v>1340</v>
      </c>
    </row>
    <row r="1676" spans="1:10" ht="15.75" customHeight="1">
      <c r="A1676" s="12">
        <v>1554</v>
      </c>
      <c r="B1676" s="45" t="s">
        <v>418</v>
      </c>
      <c r="C1676" s="45"/>
      <c r="D1676" s="45" t="s">
        <v>419</v>
      </c>
      <c r="E1676" s="17">
        <v>20.3</v>
      </c>
      <c r="F1676" s="81">
        <v>2420</v>
      </c>
      <c r="G1676" s="81">
        <v>2660</v>
      </c>
      <c r="H1676" s="45" t="s">
        <v>410</v>
      </c>
      <c r="I1676" s="15">
        <v>4.53</v>
      </c>
      <c r="J1676" s="81">
        <v>1630</v>
      </c>
    </row>
    <row r="1677" spans="1:10" ht="15.75" customHeight="1">
      <c r="A1677" s="12">
        <v>1555</v>
      </c>
      <c r="B1677" s="45" t="s">
        <v>135</v>
      </c>
      <c r="C1677" s="45"/>
      <c r="D1677" s="45" t="s">
        <v>136</v>
      </c>
      <c r="E1677" s="17">
        <v>21.4</v>
      </c>
      <c r="F1677" s="81">
        <v>2570</v>
      </c>
      <c r="G1677" s="81">
        <v>2810</v>
      </c>
      <c r="H1677" s="45" t="s">
        <v>134</v>
      </c>
      <c r="I1677" s="15">
        <v>5.35</v>
      </c>
      <c r="J1677" s="81">
        <v>2360</v>
      </c>
    </row>
    <row r="1678" spans="1:10" ht="15.75" customHeight="1">
      <c r="A1678" s="12">
        <v>1556</v>
      </c>
      <c r="B1678" s="45" t="s">
        <v>420</v>
      </c>
      <c r="C1678" s="45"/>
      <c r="D1678" s="45" t="s">
        <v>421</v>
      </c>
      <c r="E1678" s="17">
        <v>25.5</v>
      </c>
      <c r="F1678" s="81">
        <v>2860</v>
      </c>
      <c r="G1678" s="81">
        <v>3140</v>
      </c>
      <c r="H1678" s="45" t="s">
        <v>415</v>
      </c>
      <c r="I1678" s="17">
        <v>7.2</v>
      </c>
      <c r="J1678" s="81">
        <v>2620</v>
      </c>
    </row>
    <row r="1679" spans="1:10" ht="15.75" customHeight="1">
      <c r="A1679" s="12">
        <v>1557</v>
      </c>
      <c r="B1679" s="45" t="s">
        <v>137</v>
      </c>
      <c r="C1679" s="45"/>
      <c r="D1679" s="45" t="s">
        <v>138</v>
      </c>
      <c r="E1679" s="17">
        <v>18.100000000000001</v>
      </c>
      <c r="F1679" s="81">
        <v>2500</v>
      </c>
      <c r="G1679" s="81">
        <v>2720</v>
      </c>
      <c r="H1679" s="45" t="s">
        <v>139</v>
      </c>
      <c r="I1679" s="15">
        <v>3.92</v>
      </c>
      <c r="J1679" s="81">
        <v>1420</v>
      </c>
    </row>
    <row r="1680" spans="1:10" ht="15.75" customHeight="1">
      <c r="A1680" s="12">
        <v>1558</v>
      </c>
      <c r="B1680" s="45" t="s">
        <v>140</v>
      </c>
      <c r="C1680" s="45"/>
      <c r="D1680" s="45" t="s">
        <v>141</v>
      </c>
      <c r="E1680" s="17">
        <v>20.399999999999999</v>
      </c>
      <c r="F1680" s="81">
        <v>2680</v>
      </c>
      <c r="G1680" s="81">
        <v>2900</v>
      </c>
      <c r="H1680" s="45" t="s">
        <v>142</v>
      </c>
      <c r="I1680" s="15">
        <v>4.41</v>
      </c>
      <c r="J1680" s="81">
        <v>1670</v>
      </c>
    </row>
    <row r="1681" spans="1:10" ht="15.75" customHeight="1">
      <c r="A1681" s="12">
        <v>1559</v>
      </c>
      <c r="B1681" s="45" t="s">
        <v>143</v>
      </c>
      <c r="C1681" s="45"/>
      <c r="D1681" s="45" t="s">
        <v>144</v>
      </c>
      <c r="E1681" s="17">
        <v>21.7</v>
      </c>
      <c r="F1681" s="81">
        <v>2810</v>
      </c>
      <c r="G1681" s="81">
        <v>2940</v>
      </c>
      <c r="H1681" s="45" t="s">
        <v>145</v>
      </c>
      <c r="I1681" s="17">
        <v>5.3</v>
      </c>
      <c r="J1681" s="81">
        <v>2050</v>
      </c>
    </row>
    <row r="1682" spans="1:10" ht="15.75" customHeight="1">
      <c r="A1682" s="12">
        <v>1560</v>
      </c>
      <c r="B1682" s="45" t="s">
        <v>422</v>
      </c>
      <c r="C1682" s="45"/>
      <c r="D1682" s="45" t="s">
        <v>423</v>
      </c>
      <c r="E1682" s="15">
        <v>24.45</v>
      </c>
      <c r="F1682" s="81">
        <v>2870</v>
      </c>
      <c r="G1682" s="81">
        <v>3110</v>
      </c>
      <c r="H1682" s="45" t="s">
        <v>424</v>
      </c>
      <c r="I1682" s="17">
        <v>3.5</v>
      </c>
      <c r="J1682" s="81">
        <v>1570</v>
      </c>
    </row>
    <row r="1683" spans="1:10" ht="15.75" customHeight="1">
      <c r="A1683" s="12">
        <v>1561</v>
      </c>
      <c r="B1683" s="45" t="s">
        <v>425</v>
      </c>
      <c r="C1683" s="45"/>
      <c r="D1683" s="45" t="s">
        <v>426</v>
      </c>
      <c r="E1683" s="17">
        <v>14.4</v>
      </c>
      <c r="F1683" s="81">
        <v>1650</v>
      </c>
      <c r="G1683" s="81">
        <v>1800</v>
      </c>
      <c r="H1683" s="45" t="s">
        <v>427</v>
      </c>
      <c r="I1683" s="17">
        <v>0.8</v>
      </c>
      <c r="J1683" s="81">
        <v>410</v>
      </c>
    </row>
    <row r="1684" spans="1:10" ht="15.75" customHeight="1">
      <c r="A1684" s="12">
        <v>1562</v>
      </c>
      <c r="B1684" s="45" t="s">
        <v>146</v>
      </c>
      <c r="C1684" s="45"/>
      <c r="D1684" s="45" t="s">
        <v>147</v>
      </c>
      <c r="E1684" s="16">
        <v>17</v>
      </c>
      <c r="F1684" s="81">
        <v>1690</v>
      </c>
      <c r="G1684" s="81">
        <v>1880</v>
      </c>
      <c r="H1684" s="45" t="s">
        <v>148</v>
      </c>
      <c r="I1684" s="15">
        <v>1.01</v>
      </c>
      <c r="J1684" s="81">
        <v>550</v>
      </c>
    </row>
    <row r="1685" spans="1:10" ht="15.75" customHeight="1">
      <c r="A1685" s="12">
        <v>1563</v>
      </c>
      <c r="B1685" s="45" t="s">
        <v>428</v>
      </c>
      <c r="C1685" s="45"/>
      <c r="D1685" s="45" t="s">
        <v>429</v>
      </c>
      <c r="E1685" s="17">
        <v>20.7</v>
      </c>
      <c r="F1685" s="81">
        <v>2680</v>
      </c>
      <c r="G1685" s="81">
        <v>2810</v>
      </c>
      <c r="H1685" s="45" t="s">
        <v>134</v>
      </c>
      <c r="I1685" s="15">
        <v>5.35</v>
      </c>
      <c r="J1685" s="81">
        <v>2360</v>
      </c>
    </row>
    <row r="1686" spans="1:10" ht="15.75" customHeight="1">
      <c r="A1686" s="12">
        <v>1564</v>
      </c>
      <c r="B1686" s="45" t="s">
        <v>430</v>
      </c>
      <c r="C1686" s="45"/>
      <c r="D1686" s="45" t="s">
        <v>431</v>
      </c>
      <c r="E1686" s="17">
        <v>11.8</v>
      </c>
      <c r="F1686" s="81">
        <v>1260</v>
      </c>
      <c r="G1686" s="81">
        <v>1390</v>
      </c>
      <c r="H1686" s="45" t="s">
        <v>30</v>
      </c>
      <c r="I1686" s="15">
        <v>4.6399999999999997</v>
      </c>
      <c r="J1686" s="81">
        <v>1690</v>
      </c>
    </row>
    <row r="1687" spans="1:10" ht="15.75" customHeight="1">
      <c r="A1687" s="12">
        <v>1565</v>
      </c>
      <c r="B1687" s="45" t="s">
        <v>149</v>
      </c>
      <c r="C1687" s="45"/>
      <c r="D1687" s="45" t="s">
        <v>150</v>
      </c>
      <c r="E1687" s="17">
        <v>12.5</v>
      </c>
      <c r="F1687" s="81">
        <v>1380</v>
      </c>
      <c r="G1687" s="81">
        <v>1520</v>
      </c>
      <c r="H1687" s="45" t="s">
        <v>36</v>
      </c>
      <c r="I1687" s="17">
        <v>5.6</v>
      </c>
      <c r="J1687" s="81">
        <v>2060</v>
      </c>
    </row>
    <row r="1688" spans="1:10" ht="15.75" customHeight="1">
      <c r="A1688" s="12">
        <v>1566</v>
      </c>
      <c r="B1688" s="45" t="s">
        <v>149</v>
      </c>
      <c r="C1688" s="45"/>
      <c r="D1688" s="45" t="s">
        <v>150</v>
      </c>
      <c r="E1688" s="17">
        <v>12.5</v>
      </c>
      <c r="F1688" s="81">
        <v>1380</v>
      </c>
      <c r="G1688" s="81">
        <v>1520</v>
      </c>
      <c r="H1688" s="45" t="s">
        <v>37</v>
      </c>
      <c r="I1688" s="17">
        <v>5.4</v>
      </c>
      <c r="J1688" s="81">
        <v>2060</v>
      </c>
    </row>
    <row r="1689" spans="1:10" ht="15.75" customHeight="1">
      <c r="A1689" s="12">
        <v>1567</v>
      </c>
      <c r="B1689" s="45" t="s">
        <v>151</v>
      </c>
      <c r="C1689" s="45"/>
      <c r="D1689" s="45" t="s">
        <v>152</v>
      </c>
      <c r="E1689" s="17">
        <v>14.1</v>
      </c>
      <c r="F1689" s="81">
        <v>1520</v>
      </c>
      <c r="G1689" s="81">
        <v>1680</v>
      </c>
      <c r="H1689" s="45" t="s">
        <v>43</v>
      </c>
      <c r="I1689" s="17">
        <v>7.7</v>
      </c>
      <c r="J1689" s="81">
        <v>2500</v>
      </c>
    </row>
    <row r="1690" spans="1:10" ht="15.75" customHeight="1">
      <c r="A1690" s="12">
        <v>1568</v>
      </c>
      <c r="B1690" s="45" t="s">
        <v>432</v>
      </c>
      <c r="C1690" s="45"/>
      <c r="D1690" s="45" t="s">
        <v>433</v>
      </c>
      <c r="E1690" s="17">
        <v>12.1</v>
      </c>
      <c r="F1690" s="81">
        <v>1500</v>
      </c>
      <c r="G1690" s="81">
        <v>1660</v>
      </c>
      <c r="H1690" s="45" t="s">
        <v>15</v>
      </c>
      <c r="I1690" s="45" t="s">
        <v>15</v>
      </c>
      <c r="J1690" s="81">
        <v>0</v>
      </c>
    </row>
    <row r="1691" spans="1:10" ht="15.75" customHeight="1">
      <c r="A1691" s="12">
        <v>1569</v>
      </c>
      <c r="B1691" s="45" t="s">
        <v>434</v>
      </c>
      <c r="C1691" s="45"/>
      <c r="D1691" s="45" t="s">
        <v>435</v>
      </c>
      <c r="E1691" s="16">
        <v>14</v>
      </c>
      <c r="F1691" s="81">
        <v>1740</v>
      </c>
      <c r="G1691" s="81">
        <v>1920</v>
      </c>
      <c r="H1691" s="45" t="s">
        <v>15</v>
      </c>
      <c r="I1691" s="45" t="s">
        <v>15</v>
      </c>
      <c r="J1691" s="81">
        <v>0</v>
      </c>
    </row>
    <row r="1692" spans="1:10" ht="15.75" customHeight="1">
      <c r="A1692" s="12">
        <v>1570</v>
      </c>
      <c r="B1692" s="45" t="s">
        <v>153</v>
      </c>
      <c r="C1692" s="45"/>
      <c r="D1692" s="45" t="s">
        <v>154</v>
      </c>
      <c r="E1692" s="17">
        <v>11.5</v>
      </c>
      <c r="F1692" s="81">
        <v>1390</v>
      </c>
      <c r="G1692" s="81">
        <v>1540</v>
      </c>
      <c r="H1692" s="45" t="s">
        <v>24</v>
      </c>
      <c r="I1692" s="17">
        <v>3.9</v>
      </c>
      <c r="J1692" s="81">
        <v>1300</v>
      </c>
    </row>
    <row r="1693" spans="1:10" ht="15.75" customHeight="1">
      <c r="A1693" s="12">
        <v>1571</v>
      </c>
      <c r="B1693" s="45" t="s">
        <v>155</v>
      </c>
      <c r="C1693" s="45"/>
      <c r="D1693" s="45" t="s">
        <v>156</v>
      </c>
      <c r="E1693" s="15">
        <v>21.15</v>
      </c>
      <c r="F1693" s="81">
        <v>2050</v>
      </c>
      <c r="G1693" s="81">
        <v>2220</v>
      </c>
      <c r="H1693" s="45" t="s">
        <v>157</v>
      </c>
      <c r="I1693" s="17">
        <v>4.0999999999999996</v>
      </c>
      <c r="J1693" s="81">
        <v>1680</v>
      </c>
    </row>
    <row r="1694" spans="1:10" ht="15.75" customHeight="1">
      <c r="A1694" s="12">
        <v>1572</v>
      </c>
      <c r="B1694" s="45" t="s">
        <v>436</v>
      </c>
      <c r="C1694" s="45"/>
      <c r="D1694" s="45" t="s">
        <v>437</v>
      </c>
      <c r="E1694" s="17">
        <v>18.5</v>
      </c>
      <c r="F1694" s="81">
        <v>2120</v>
      </c>
      <c r="G1694" s="81">
        <v>2290</v>
      </c>
      <c r="H1694" s="45" t="s">
        <v>438</v>
      </c>
      <c r="I1694" s="17">
        <v>5.7</v>
      </c>
      <c r="J1694" s="81">
        <v>2040</v>
      </c>
    </row>
    <row r="1695" spans="1:10" ht="15.75" customHeight="1">
      <c r="A1695" s="12">
        <v>1573</v>
      </c>
      <c r="B1695" s="45" t="s">
        <v>158</v>
      </c>
      <c r="C1695" s="45"/>
      <c r="D1695" s="45" t="s">
        <v>159</v>
      </c>
      <c r="E1695" s="17">
        <v>40.5</v>
      </c>
      <c r="F1695" s="81">
        <v>3680</v>
      </c>
      <c r="G1695" s="81">
        <v>4060</v>
      </c>
      <c r="H1695" s="45" t="s">
        <v>160</v>
      </c>
      <c r="I1695" s="15">
        <v>11.62</v>
      </c>
      <c r="J1695" s="81">
        <v>3520</v>
      </c>
    </row>
    <row r="1696" spans="1:10" ht="15.75" customHeight="1">
      <c r="A1696" s="12">
        <v>1574</v>
      </c>
      <c r="B1696" s="45" t="s">
        <v>161</v>
      </c>
      <c r="C1696" s="45"/>
      <c r="D1696" s="45" t="s">
        <v>162</v>
      </c>
      <c r="E1696" s="15">
        <v>40.049999999999997</v>
      </c>
      <c r="F1696" s="81">
        <v>4670</v>
      </c>
      <c r="G1696" s="81">
        <v>5230</v>
      </c>
      <c r="H1696" s="45" t="s">
        <v>163</v>
      </c>
      <c r="I1696" s="15">
        <v>12.38</v>
      </c>
      <c r="J1696" s="81">
        <v>3750</v>
      </c>
    </row>
    <row r="1697" spans="1:10" ht="15.75" customHeight="1">
      <c r="A1697" s="12">
        <v>1575</v>
      </c>
      <c r="B1697" s="45" t="s">
        <v>164</v>
      </c>
      <c r="C1697" s="45"/>
      <c r="D1697" s="45" t="s">
        <v>165</v>
      </c>
      <c r="E1697" s="15">
        <v>47.95</v>
      </c>
      <c r="F1697" s="81">
        <v>4210</v>
      </c>
      <c r="G1697" s="81">
        <v>4720</v>
      </c>
      <c r="H1697" s="45" t="s">
        <v>166</v>
      </c>
      <c r="I1697" s="15">
        <v>11.05</v>
      </c>
      <c r="J1697" s="81">
        <v>3580</v>
      </c>
    </row>
    <row r="1698" spans="1:10" ht="15.75" customHeight="1">
      <c r="A1698" s="12">
        <v>1576</v>
      </c>
      <c r="B1698" s="45" t="s">
        <v>167</v>
      </c>
      <c r="C1698" s="45"/>
      <c r="D1698" s="45" t="s">
        <v>168</v>
      </c>
      <c r="E1698" s="15">
        <v>40.049999999999997</v>
      </c>
      <c r="F1698" s="81">
        <v>5090</v>
      </c>
      <c r="G1698" s="81">
        <v>5500</v>
      </c>
      <c r="H1698" s="45" t="s">
        <v>169</v>
      </c>
      <c r="I1698" s="15">
        <v>13.65</v>
      </c>
      <c r="J1698" s="81">
        <v>4260</v>
      </c>
    </row>
    <row r="1699" spans="1:10" ht="15.75" customHeight="1">
      <c r="A1699" s="12">
        <v>1577</v>
      </c>
      <c r="B1699" s="45" t="s">
        <v>439</v>
      </c>
      <c r="C1699" s="45"/>
      <c r="D1699" s="45" t="s">
        <v>440</v>
      </c>
      <c r="E1699" s="16">
        <v>54</v>
      </c>
      <c r="F1699" s="81">
        <v>4990</v>
      </c>
      <c r="G1699" s="81">
        <v>5570</v>
      </c>
      <c r="H1699" s="45" t="s">
        <v>441</v>
      </c>
      <c r="I1699" s="15">
        <v>11.05</v>
      </c>
      <c r="J1699" s="81">
        <v>3850</v>
      </c>
    </row>
    <row r="1700" spans="1:10" ht="15.75" customHeight="1">
      <c r="A1700" s="12">
        <v>1578</v>
      </c>
      <c r="B1700" s="45" t="s">
        <v>442</v>
      </c>
      <c r="C1700" s="45"/>
      <c r="D1700" s="45" t="s">
        <v>443</v>
      </c>
      <c r="E1700" s="17">
        <v>60.7</v>
      </c>
      <c r="F1700" s="81">
        <v>6460</v>
      </c>
      <c r="G1700" s="81">
        <v>6660</v>
      </c>
      <c r="H1700" s="45" t="s">
        <v>444</v>
      </c>
      <c r="I1700" s="15">
        <v>7.79</v>
      </c>
      <c r="J1700" s="81">
        <v>2520</v>
      </c>
    </row>
    <row r="1701" spans="1:10" ht="15.75" customHeight="1">
      <c r="A1701" s="12">
        <v>1579</v>
      </c>
      <c r="B1701" s="45" t="s">
        <v>442</v>
      </c>
      <c r="C1701" s="45"/>
      <c r="D1701" s="45" t="s">
        <v>443</v>
      </c>
      <c r="E1701" s="17">
        <v>60.7</v>
      </c>
      <c r="F1701" s="81">
        <v>6460</v>
      </c>
      <c r="G1701" s="81">
        <v>6660</v>
      </c>
      <c r="H1701" s="45" t="s">
        <v>134</v>
      </c>
      <c r="I1701" s="15">
        <v>5.35</v>
      </c>
      <c r="J1701" s="81">
        <v>2360</v>
      </c>
    </row>
    <row r="1702" spans="1:10" ht="15.75" customHeight="1">
      <c r="A1702" s="12">
        <v>1580</v>
      </c>
      <c r="B1702" s="45" t="s">
        <v>445</v>
      </c>
      <c r="C1702" s="45"/>
      <c r="D1702" s="45" t="s">
        <v>446</v>
      </c>
      <c r="E1702" s="16">
        <v>39</v>
      </c>
      <c r="F1702" s="81">
        <v>3280</v>
      </c>
      <c r="G1702" s="81">
        <v>3470</v>
      </c>
      <c r="H1702" s="45" t="s">
        <v>447</v>
      </c>
      <c r="I1702" s="17">
        <v>3.1</v>
      </c>
      <c r="J1702" s="81">
        <v>910</v>
      </c>
    </row>
    <row r="1703" spans="1:10" ht="15.75" customHeight="1">
      <c r="A1703" s="12">
        <v>1581</v>
      </c>
      <c r="B1703" s="45" t="s">
        <v>448</v>
      </c>
      <c r="C1703" s="45"/>
      <c r="D1703" s="45" t="s">
        <v>449</v>
      </c>
      <c r="E1703" s="16">
        <v>52</v>
      </c>
      <c r="F1703" s="81">
        <v>4320</v>
      </c>
      <c r="G1703" s="81">
        <v>4580</v>
      </c>
      <c r="H1703" s="45" t="s">
        <v>134</v>
      </c>
      <c r="I1703" s="15">
        <v>5.35</v>
      </c>
      <c r="J1703" s="81">
        <v>2360</v>
      </c>
    </row>
    <row r="1704" spans="1:10" ht="15.75" customHeight="1">
      <c r="A1704" s="12">
        <v>1582</v>
      </c>
      <c r="B1704" s="45" t="s">
        <v>170</v>
      </c>
      <c r="C1704" s="45"/>
      <c r="D1704" s="45" t="s">
        <v>171</v>
      </c>
      <c r="E1704" s="17">
        <v>57.4</v>
      </c>
      <c r="F1704" s="81">
        <v>5720</v>
      </c>
      <c r="G1704" s="81">
        <v>6010</v>
      </c>
      <c r="H1704" s="45" t="s">
        <v>172</v>
      </c>
      <c r="I1704" s="17">
        <v>10.6</v>
      </c>
      <c r="J1704" s="81">
        <v>3010</v>
      </c>
    </row>
    <row r="1705" spans="1:10" ht="15.75" customHeight="1">
      <c r="A1705" s="12">
        <v>1583</v>
      </c>
      <c r="B1705" s="45" t="s">
        <v>173</v>
      </c>
      <c r="C1705" s="45"/>
      <c r="D1705" s="45" t="s">
        <v>174</v>
      </c>
      <c r="E1705" s="17">
        <v>68.5</v>
      </c>
      <c r="F1705" s="81">
        <v>5320</v>
      </c>
      <c r="G1705" s="81">
        <v>5670</v>
      </c>
      <c r="H1705" s="45" t="s">
        <v>175</v>
      </c>
      <c r="I1705" s="15">
        <v>8.4600000000000009</v>
      </c>
      <c r="J1705" s="81">
        <v>2710</v>
      </c>
    </row>
    <row r="1706" spans="1:10" ht="27" customHeight="1">
      <c r="A1706" s="38" t="s">
        <v>211</v>
      </c>
      <c r="B1706" s="38"/>
      <c r="C1706" s="38"/>
      <c r="D1706" s="38"/>
      <c r="E1706" s="38"/>
      <c r="F1706" s="81">
        <v>0</v>
      </c>
      <c r="G1706" s="81">
        <v>0</v>
      </c>
      <c r="J1706" s="81">
        <v>0</v>
      </c>
    </row>
    <row r="1707" spans="1:10" ht="24.75" customHeight="1">
      <c r="A1707" s="39" t="s">
        <v>1</v>
      </c>
      <c r="B1707" s="39"/>
      <c r="C1707" s="39"/>
      <c r="F1707" s="81">
        <v>0</v>
      </c>
      <c r="G1707" s="81">
        <v>0</v>
      </c>
      <c r="J1707" s="81">
        <v>0</v>
      </c>
    </row>
    <row r="1708" spans="1:10" ht="30.75" customHeight="1">
      <c r="A1708" s="40" t="s">
        <v>255</v>
      </c>
      <c r="B1708" s="40"/>
      <c r="C1708" s="40" t="s">
        <v>299</v>
      </c>
      <c r="D1708" s="40"/>
      <c r="E1708" s="40"/>
      <c r="F1708" s="81">
        <v>0</v>
      </c>
      <c r="G1708" s="81">
        <v>0</v>
      </c>
      <c r="H1708" s="40"/>
      <c r="I1708" s="40"/>
      <c r="J1708" s="81">
        <v>0</v>
      </c>
    </row>
    <row r="1709" spans="1:10" ht="15.75" customHeight="1">
      <c r="A1709" s="83" t="s">
        <v>256</v>
      </c>
      <c r="B1709" s="83"/>
      <c r="C1709" s="83" t="s">
        <v>278</v>
      </c>
      <c r="D1709" s="83"/>
      <c r="E1709" s="83"/>
      <c r="F1709" s="81">
        <v>0</v>
      </c>
      <c r="G1709" s="81">
        <v>0</v>
      </c>
      <c r="H1709" s="83"/>
      <c r="I1709" s="83"/>
      <c r="J1709" s="81">
        <v>0</v>
      </c>
    </row>
    <row r="1710" spans="1:10" ht="15.75" customHeight="1">
      <c r="A1710" s="83" t="s">
        <v>257</v>
      </c>
      <c r="B1710" s="83"/>
      <c r="C1710" s="83" t="s">
        <v>279</v>
      </c>
      <c r="D1710" s="83"/>
      <c r="E1710" s="83"/>
      <c r="F1710" s="81">
        <v>0</v>
      </c>
      <c r="G1710" s="81">
        <v>0</v>
      </c>
      <c r="H1710" s="83"/>
      <c r="I1710" s="83"/>
      <c r="J1710" s="81">
        <v>0</v>
      </c>
    </row>
    <row r="1711" spans="1:10" ht="15.75" customHeight="1">
      <c r="A1711" s="83" t="s">
        <v>258</v>
      </c>
      <c r="B1711" s="83"/>
      <c r="C1711" s="83" t="s">
        <v>300</v>
      </c>
      <c r="D1711" s="83"/>
      <c r="E1711" s="83"/>
      <c r="F1711" s="81">
        <v>0</v>
      </c>
      <c r="G1711" s="81">
        <v>0</v>
      </c>
      <c r="H1711" s="83"/>
      <c r="I1711" s="83"/>
      <c r="J1711" s="81">
        <v>0</v>
      </c>
    </row>
    <row r="1712" spans="1:10" ht="15.75" customHeight="1">
      <c r="A1712" s="84" t="s">
        <v>2</v>
      </c>
      <c r="B1712" s="41" t="s">
        <v>3</v>
      </c>
      <c r="C1712" s="41"/>
      <c r="D1712" s="85" t="s">
        <v>5</v>
      </c>
      <c r="E1712" s="85"/>
      <c r="F1712" s="81">
        <v>0</v>
      </c>
      <c r="G1712" s="81">
        <v>0</v>
      </c>
      <c r="H1712" s="85" t="s">
        <v>6</v>
      </c>
      <c r="I1712" s="85"/>
      <c r="J1712" s="81">
        <v>0</v>
      </c>
    </row>
    <row r="1713" spans="1:10" ht="15.75" customHeight="1">
      <c r="A1713" s="86"/>
      <c r="B1713" s="87"/>
      <c r="C1713" s="88"/>
      <c r="D1713" s="89" t="s">
        <v>9</v>
      </c>
      <c r="E1713" s="89" t="s">
        <v>10</v>
      </c>
      <c r="F1713" s="81" t="e">
        <v>#VALUE!</v>
      </c>
      <c r="G1713" s="81" t="e">
        <v>#VALUE!</v>
      </c>
      <c r="H1713" s="89" t="s">
        <v>9</v>
      </c>
      <c r="I1713" s="89" t="s">
        <v>10</v>
      </c>
      <c r="J1713" s="81" t="e">
        <v>#VALUE!</v>
      </c>
    </row>
    <row r="1714" spans="1:10" ht="15.75" customHeight="1">
      <c r="A1714" s="12">
        <v>1584</v>
      </c>
      <c r="B1714" s="45" t="s">
        <v>308</v>
      </c>
      <c r="C1714" s="45"/>
      <c r="D1714" s="45" t="s">
        <v>12</v>
      </c>
      <c r="E1714" s="14"/>
      <c r="F1714" s="81">
        <v>0</v>
      </c>
      <c r="G1714" s="81">
        <v>0</v>
      </c>
      <c r="H1714" s="45" t="s">
        <v>309</v>
      </c>
      <c r="I1714" s="15">
        <v>4.55</v>
      </c>
      <c r="J1714" s="81">
        <v>1020</v>
      </c>
    </row>
    <row r="1715" spans="1:10" ht="15.75" customHeight="1">
      <c r="A1715" s="12">
        <v>1585</v>
      </c>
      <c r="B1715" s="45" t="s">
        <v>13</v>
      </c>
      <c r="C1715" s="45"/>
      <c r="D1715" s="45" t="s">
        <v>13</v>
      </c>
      <c r="E1715" s="14"/>
      <c r="F1715" s="81">
        <v>0</v>
      </c>
      <c r="G1715" s="81">
        <v>0</v>
      </c>
      <c r="H1715" s="45" t="s">
        <v>319</v>
      </c>
      <c r="I1715" s="15">
        <v>4.5199999999999996</v>
      </c>
      <c r="J1715" s="81">
        <v>600</v>
      </c>
    </row>
    <row r="1716" spans="1:10" ht="15.75" customHeight="1">
      <c r="A1716" s="12">
        <v>1586</v>
      </c>
      <c r="B1716" s="45" t="s">
        <v>13</v>
      </c>
      <c r="C1716" s="45"/>
      <c r="D1716" s="45" t="s">
        <v>13</v>
      </c>
      <c r="E1716" s="14"/>
      <c r="F1716" s="81">
        <v>0</v>
      </c>
      <c r="G1716" s="81">
        <v>0</v>
      </c>
      <c r="H1716" s="45" t="s">
        <v>315</v>
      </c>
      <c r="I1716" s="17">
        <v>15.1</v>
      </c>
      <c r="J1716" s="81">
        <v>3750</v>
      </c>
    </row>
    <row r="1717" spans="1:10" ht="15.75" customHeight="1">
      <c r="A1717" s="12">
        <v>1587</v>
      </c>
      <c r="B1717" s="45" t="s">
        <v>13</v>
      </c>
      <c r="C1717" s="45"/>
      <c r="D1717" s="45" t="s">
        <v>13</v>
      </c>
      <c r="E1717" s="14"/>
      <c r="F1717" s="81">
        <v>0</v>
      </c>
      <c r="G1717" s="81">
        <v>0</v>
      </c>
      <c r="H1717" s="45" t="s">
        <v>311</v>
      </c>
      <c r="I1717" s="15">
        <v>3.28</v>
      </c>
      <c r="J1717" s="81">
        <v>850</v>
      </c>
    </row>
    <row r="1718" spans="1:10" ht="15.75" customHeight="1">
      <c r="A1718" s="12">
        <v>1588</v>
      </c>
      <c r="B1718" s="45" t="s">
        <v>13</v>
      </c>
      <c r="C1718" s="45"/>
      <c r="D1718" s="45" t="s">
        <v>13</v>
      </c>
      <c r="E1718" s="14"/>
      <c r="F1718" s="81">
        <v>0</v>
      </c>
      <c r="G1718" s="81">
        <v>0</v>
      </c>
      <c r="H1718" s="45" t="s">
        <v>317</v>
      </c>
      <c r="I1718" s="15">
        <v>4.5199999999999996</v>
      </c>
      <c r="J1718" s="81">
        <v>1200</v>
      </c>
    </row>
    <row r="1719" spans="1:10" ht="15.75" customHeight="1">
      <c r="A1719" s="12">
        <v>1589</v>
      </c>
      <c r="B1719" s="45" t="s">
        <v>13</v>
      </c>
      <c r="C1719" s="45"/>
      <c r="D1719" s="45" t="s">
        <v>13</v>
      </c>
      <c r="E1719" s="14"/>
      <c r="F1719" s="81">
        <v>0</v>
      </c>
      <c r="G1719" s="81">
        <v>0</v>
      </c>
      <c r="H1719" s="45" t="s">
        <v>312</v>
      </c>
      <c r="I1719" s="15">
        <v>4.5199999999999996</v>
      </c>
      <c r="J1719" s="81">
        <v>1240</v>
      </c>
    </row>
    <row r="1720" spans="1:10" ht="15.75" customHeight="1">
      <c r="A1720" s="12">
        <v>1590</v>
      </c>
      <c r="B1720" s="45" t="s">
        <v>13</v>
      </c>
      <c r="C1720" s="45"/>
      <c r="D1720" s="45" t="s">
        <v>13</v>
      </c>
      <c r="E1720" s="14"/>
      <c r="F1720" s="81">
        <v>0</v>
      </c>
      <c r="G1720" s="81">
        <v>0</v>
      </c>
      <c r="H1720" s="45" t="s">
        <v>314</v>
      </c>
      <c r="I1720" s="17">
        <v>16.899999999999999</v>
      </c>
      <c r="J1720" s="81">
        <v>4110</v>
      </c>
    </row>
    <row r="1721" spans="1:10" ht="15.75" customHeight="1">
      <c r="A1721" s="12">
        <v>1591</v>
      </c>
      <c r="B1721" s="45" t="s">
        <v>13</v>
      </c>
      <c r="C1721" s="45"/>
      <c r="D1721" s="45" t="s">
        <v>13</v>
      </c>
      <c r="E1721" s="14"/>
      <c r="F1721" s="81">
        <v>0</v>
      </c>
      <c r="G1721" s="81">
        <v>0</v>
      </c>
      <c r="H1721" s="45" t="s">
        <v>313</v>
      </c>
      <c r="I1721" s="15">
        <v>1.47</v>
      </c>
      <c r="J1721" s="81">
        <v>440</v>
      </c>
    </row>
    <row r="1722" spans="1:10" ht="15.75" customHeight="1">
      <c r="A1722" s="12">
        <v>1592</v>
      </c>
      <c r="B1722" s="45" t="s">
        <v>13</v>
      </c>
      <c r="C1722" s="45"/>
      <c r="D1722" s="45" t="s">
        <v>13</v>
      </c>
      <c r="E1722" s="14"/>
      <c r="F1722" s="81">
        <v>0</v>
      </c>
      <c r="G1722" s="81">
        <v>0</v>
      </c>
      <c r="H1722" s="45" t="s">
        <v>320</v>
      </c>
      <c r="I1722" s="15">
        <v>3.77</v>
      </c>
      <c r="J1722" s="81">
        <v>1220</v>
      </c>
    </row>
    <row r="1723" spans="1:10" ht="15.75" customHeight="1">
      <c r="A1723" s="12">
        <v>1593</v>
      </c>
      <c r="B1723" s="45" t="s">
        <v>13</v>
      </c>
      <c r="C1723" s="45"/>
      <c r="D1723" s="45" t="s">
        <v>13</v>
      </c>
      <c r="E1723" s="14"/>
      <c r="F1723" s="81">
        <v>0</v>
      </c>
      <c r="G1723" s="81">
        <v>0</v>
      </c>
      <c r="H1723" s="45" t="s">
        <v>321</v>
      </c>
      <c r="I1723" s="15">
        <v>2.56</v>
      </c>
      <c r="J1723" s="81">
        <v>670</v>
      </c>
    </row>
    <row r="1724" spans="1:10" ht="15.75" customHeight="1">
      <c r="A1724" s="12">
        <v>1594</v>
      </c>
      <c r="B1724" s="45" t="s">
        <v>13</v>
      </c>
      <c r="C1724" s="45"/>
      <c r="D1724" s="45" t="s">
        <v>13</v>
      </c>
      <c r="E1724" s="14"/>
      <c r="F1724" s="81">
        <v>0</v>
      </c>
      <c r="G1724" s="81">
        <v>0</v>
      </c>
      <c r="H1724" s="45" t="s">
        <v>318</v>
      </c>
      <c r="I1724" s="15">
        <v>2.15</v>
      </c>
      <c r="J1724" s="81">
        <v>550</v>
      </c>
    </row>
    <row r="1725" spans="1:10" ht="15.75" customHeight="1">
      <c r="A1725" s="12">
        <v>1595</v>
      </c>
      <c r="B1725" s="45" t="s">
        <v>13</v>
      </c>
      <c r="C1725" s="45"/>
      <c r="D1725" s="45" t="s">
        <v>13</v>
      </c>
      <c r="E1725" s="14"/>
      <c r="F1725" s="81">
        <v>0</v>
      </c>
      <c r="G1725" s="81">
        <v>0</v>
      </c>
      <c r="H1725" s="45" t="s">
        <v>316</v>
      </c>
      <c r="I1725" s="17">
        <v>6.7</v>
      </c>
      <c r="J1725" s="81">
        <v>1300</v>
      </c>
    </row>
    <row r="1726" spans="1:10" ht="15.75" customHeight="1">
      <c r="A1726" s="12">
        <v>1596</v>
      </c>
      <c r="B1726" s="45" t="s">
        <v>13</v>
      </c>
      <c r="C1726" s="45"/>
      <c r="D1726" s="45" t="s">
        <v>13</v>
      </c>
      <c r="E1726" s="14"/>
      <c r="F1726" s="81">
        <v>0</v>
      </c>
      <c r="G1726" s="81">
        <v>0</v>
      </c>
      <c r="H1726" s="45" t="s">
        <v>310</v>
      </c>
      <c r="I1726" s="15">
        <v>3.05</v>
      </c>
      <c r="J1726" s="81">
        <v>760</v>
      </c>
    </row>
    <row r="1727" spans="1:10" ht="15.75" customHeight="1">
      <c r="A1727" s="12">
        <v>1597</v>
      </c>
      <c r="B1727" s="45" t="s">
        <v>14</v>
      </c>
      <c r="C1727" s="45"/>
      <c r="D1727" s="45" t="s">
        <v>14</v>
      </c>
      <c r="E1727" s="14"/>
      <c r="F1727" s="81">
        <v>0</v>
      </c>
      <c r="G1727" s="81">
        <v>0</v>
      </c>
      <c r="H1727" s="45" t="s">
        <v>322</v>
      </c>
      <c r="I1727" s="17">
        <v>4.0999999999999996</v>
      </c>
      <c r="J1727" s="81">
        <v>1140</v>
      </c>
    </row>
    <row r="1728" spans="1:10" ht="15.75" customHeight="1">
      <c r="A1728" s="12">
        <v>1598</v>
      </c>
      <c r="B1728" s="45" t="s">
        <v>323</v>
      </c>
      <c r="C1728" s="45"/>
      <c r="D1728" s="45" t="s">
        <v>324</v>
      </c>
      <c r="E1728" s="16">
        <v>19</v>
      </c>
      <c r="F1728" s="81">
        <v>2240</v>
      </c>
      <c r="G1728" s="81">
        <v>2360</v>
      </c>
      <c r="H1728" s="45" t="s">
        <v>15</v>
      </c>
      <c r="I1728" s="45" t="s">
        <v>15</v>
      </c>
      <c r="J1728" s="81">
        <v>0</v>
      </c>
    </row>
    <row r="1729" spans="1:10" ht="15.75" customHeight="1">
      <c r="A1729" s="12">
        <v>1599</v>
      </c>
      <c r="B1729" s="45" t="s">
        <v>325</v>
      </c>
      <c r="C1729" s="45"/>
      <c r="D1729" s="45" t="s">
        <v>326</v>
      </c>
      <c r="E1729" s="17">
        <v>19.7</v>
      </c>
      <c r="F1729" s="81">
        <v>2320</v>
      </c>
      <c r="G1729" s="81">
        <v>2430</v>
      </c>
      <c r="H1729" s="45" t="s">
        <v>15</v>
      </c>
      <c r="I1729" s="45" t="s">
        <v>15</v>
      </c>
      <c r="J1729" s="81">
        <v>0</v>
      </c>
    </row>
    <row r="1730" spans="1:10" ht="15.75" customHeight="1">
      <c r="A1730" s="12">
        <v>1600</v>
      </c>
      <c r="B1730" s="45" t="s">
        <v>327</v>
      </c>
      <c r="C1730" s="45"/>
      <c r="D1730" s="45" t="s">
        <v>328</v>
      </c>
      <c r="E1730" s="15">
        <v>0.95</v>
      </c>
      <c r="F1730" s="81">
        <v>190</v>
      </c>
      <c r="G1730" s="81">
        <v>200</v>
      </c>
      <c r="H1730" s="45" t="s">
        <v>15</v>
      </c>
      <c r="I1730" s="45" t="s">
        <v>15</v>
      </c>
      <c r="J1730" s="81">
        <v>0</v>
      </c>
    </row>
    <row r="1731" spans="1:10" ht="15.75" customHeight="1">
      <c r="A1731" s="12">
        <v>1601</v>
      </c>
      <c r="B1731" s="45" t="s">
        <v>329</v>
      </c>
      <c r="C1731" s="45"/>
      <c r="D1731" s="45" t="s">
        <v>17</v>
      </c>
      <c r="E1731" s="17">
        <v>8.4</v>
      </c>
      <c r="F1731" s="81">
        <v>920</v>
      </c>
      <c r="G1731" s="81">
        <v>1030</v>
      </c>
      <c r="H1731" s="45" t="s">
        <v>330</v>
      </c>
      <c r="I1731" s="17">
        <v>2.9</v>
      </c>
      <c r="J1731" s="81">
        <v>1190</v>
      </c>
    </row>
    <row r="1732" spans="1:10" ht="15.75" customHeight="1">
      <c r="A1732" s="12">
        <v>1602</v>
      </c>
      <c r="B1732" s="45" t="s">
        <v>16</v>
      </c>
      <c r="C1732" s="45"/>
      <c r="D1732" s="45" t="s">
        <v>17</v>
      </c>
      <c r="E1732" s="17">
        <v>8.4</v>
      </c>
      <c r="F1732" s="81">
        <v>920</v>
      </c>
      <c r="G1732" s="81">
        <v>1030</v>
      </c>
      <c r="H1732" s="45" t="s">
        <v>18</v>
      </c>
      <c r="I1732" s="15">
        <v>2.95</v>
      </c>
      <c r="J1732" s="81">
        <v>950</v>
      </c>
    </row>
    <row r="1733" spans="1:10" ht="15.75" customHeight="1">
      <c r="A1733" s="12">
        <v>1603</v>
      </c>
      <c r="B1733" s="45" t="s">
        <v>331</v>
      </c>
      <c r="C1733" s="45"/>
      <c r="D1733" s="45" t="s">
        <v>20</v>
      </c>
      <c r="E1733" s="17">
        <v>11.7</v>
      </c>
      <c r="F1733" s="81">
        <v>1190</v>
      </c>
      <c r="G1733" s="81">
        <v>1300</v>
      </c>
      <c r="H1733" s="45" t="s">
        <v>332</v>
      </c>
      <c r="I1733" s="17">
        <v>3.7</v>
      </c>
      <c r="J1733" s="81">
        <v>1520</v>
      </c>
    </row>
    <row r="1734" spans="1:10" ht="15.75" customHeight="1">
      <c r="A1734" s="12">
        <v>1604</v>
      </c>
      <c r="B1734" s="45" t="s">
        <v>19</v>
      </c>
      <c r="C1734" s="45"/>
      <c r="D1734" s="45" t="s">
        <v>20</v>
      </c>
      <c r="E1734" s="17">
        <v>11.7</v>
      </c>
      <c r="F1734" s="81">
        <v>1190</v>
      </c>
      <c r="G1734" s="81">
        <v>1300</v>
      </c>
      <c r="H1734" s="45" t="s">
        <v>21</v>
      </c>
      <c r="I1734" s="15">
        <v>3.65</v>
      </c>
      <c r="J1734" s="81">
        <v>920</v>
      </c>
    </row>
    <row r="1735" spans="1:10" ht="15.75" customHeight="1">
      <c r="A1735" s="12">
        <v>1605</v>
      </c>
      <c r="B1735" s="45" t="s">
        <v>177</v>
      </c>
      <c r="C1735" s="45"/>
      <c r="D1735" s="45" t="s">
        <v>23</v>
      </c>
      <c r="E1735" s="15">
        <v>9.15</v>
      </c>
      <c r="F1735" s="81">
        <v>1030</v>
      </c>
      <c r="G1735" s="81">
        <v>1140</v>
      </c>
      <c r="H1735" s="45" t="s">
        <v>178</v>
      </c>
      <c r="I1735" s="17">
        <v>3.8</v>
      </c>
      <c r="J1735" s="81">
        <v>1600</v>
      </c>
    </row>
    <row r="1736" spans="1:10" ht="15.75" customHeight="1">
      <c r="A1736" s="12">
        <v>1606</v>
      </c>
      <c r="B1736" s="45" t="s">
        <v>22</v>
      </c>
      <c r="C1736" s="45"/>
      <c r="D1736" s="45" t="s">
        <v>23</v>
      </c>
      <c r="E1736" s="15">
        <v>9.15</v>
      </c>
      <c r="F1736" s="81">
        <v>1030</v>
      </c>
      <c r="G1736" s="81">
        <v>1140</v>
      </c>
      <c r="H1736" s="45" t="s">
        <v>24</v>
      </c>
      <c r="I1736" s="17">
        <v>3.9</v>
      </c>
      <c r="J1736" s="81">
        <v>1130</v>
      </c>
    </row>
    <row r="1737" spans="1:10" ht="15.75" customHeight="1">
      <c r="A1737" s="12">
        <v>1607</v>
      </c>
      <c r="B1737" s="45" t="s">
        <v>25</v>
      </c>
      <c r="C1737" s="45"/>
      <c r="D1737" s="45" t="s">
        <v>26</v>
      </c>
      <c r="E1737" s="17">
        <v>12.1</v>
      </c>
      <c r="F1737" s="81">
        <v>1390</v>
      </c>
      <c r="G1737" s="81">
        <v>1540</v>
      </c>
      <c r="H1737" s="45" t="s">
        <v>27</v>
      </c>
      <c r="I1737" s="15">
        <v>5.25</v>
      </c>
      <c r="J1737" s="81">
        <v>1140</v>
      </c>
    </row>
    <row r="1738" spans="1:10" ht="15.75" customHeight="1">
      <c r="A1738" s="12">
        <v>1608</v>
      </c>
      <c r="B1738" s="45" t="s">
        <v>179</v>
      </c>
      <c r="C1738" s="45"/>
      <c r="D1738" s="45" t="s">
        <v>26</v>
      </c>
      <c r="E1738" s="17">
        <v>12.1</v>
      </c>
      <c r="F1738" s="81">
        <v>1390</v>
      </c>
      <c r="G1738" s="81">
        <v>1540</v>
      </c>
      <c r="H1738" s="45" t="s">
        <v>180</v>
      </c>
      <c r="I1738" s="17">
        <v>4.7</v>
      </c>
      <c r="J1738" s="81">
        <v>2020</v>
      </c>
    </row>
    <row r="1739" spans="1:10" ht="15.75" customHeight="1">
      <c r="A1739" s="12">
        <v>1609</v>
      </c>
      <c r="B1739" s="45" t="s">
        <v>333</v>
      </c>
      <c r="C1739" s="45"/>
      <c r="D1739" s="45" t="s">
        <v>334</v>
      </c>
      <c r="E1739" s="15">
        <v>11.45</v>
      </c>
      <c r="F1739" s="81">
        <v>1090</v>
      </c>
      <c r="G1739" s="81">
        <v>1210</v>
      </c>
      <c r="H1739" s="45" t="s">
        <v>335</v>
      </c>
      <c r="I1739" s="15">
        <v>4.6500000000000004</v>
      </c>
      <c r="J1739" s="81">
        <v>1860</v>
      </c>
    </row>
    <row r="1740" spans="1:10" ht="15.75" customHeight="1">
      <c r="A1740" s="12">
        <v>1610</v>
      </c>
      <c r="B1740" s="45" t="s">
        <v>336</v>
      </c>
      <c r="C1740" s="45"/>
      <c r="D1740" s="45" t="s">
        <v>334</v>
      </c>
      <c r="E1740" s="15">
        <v>11.45</v>
      </c>
      <c r="F1740" s="81">
        <v>1090</v>
      </c>
      <c r="G1740" s="81">
        <v>1210</v>
      </c>
      <c r="H1740" s="45" t="s">
        <v>337</v>
      </c>
      <c r="I1740" s="15">
        <v>4.55</v>
      </c>
      <c r="J1740" s="81">
        <v>1290</v>
      </c>
    </row>
    <row r="1741" spans="1:10" ht="15.75" customHeight="1">
      <c r="A1741" s="12">
        <v>1611</v>
      </c>
      <c r="B1741" s="45" t="s">
        <v>341</v>
      </c>
      <c r="C1741" s="45"/>
      <c r="D1741" s="45" t="s">
        <v>339</v>
      </c>
      <c r="E1741" s="15">
        <v>12.85</v>
      </c>
      <c r="F1741" s="81">
        <v>1370</v>
      </c>
      <c r="G1741" s="81">
        <v>1520</v>
      </c>
      <c r="H1741" s="45" t="s">
        <v>342</v>
      </c>
      <c r="I1741" s="17">
        <v>6.1</v>
      </c>
      <c r="J1741" s="81">
        <v>2260</v>
      </c>
    </row>
    <row r="1742" spans="1:10" ht="15.75" customHeight="1">
      <c r="A1742" s="12">
        <v>1612</v>
      </c>
      <c r="B1742" s="45" t="s">
        <v>338</v>
      </c>
      <c r="C1742" s="45"/>
      <c r="D1742" s="45" t="s">
        <v>339</v>
      </c>
      <c r="E1742" s="15">
        <v>12.85</v>
      </c>
      <c r="F1742" s="81">
        <v>1370</v>
      </c>
      <c r="G1742" s="81">
        <v>1520</v>
      </c>
      <c r="H1742" s="45" t="s">
        <v>340</v>
      </c>
      <c r="I1742" s="17">
        <v>5.9</v>
      </c>
      <c r="J1742" s="81">
        <v>1290</v>
      </c>
    </row>
    <row r="1743" spans="1:10" ht="15.75" customHeight="1">
      <c r="A1743" s="12">
        <v>1613</v>
      </c>
      <c r="B1743" s="45" t="s">
        <v>28</v>
      </c>
      <c r="C1743" s="45"/>
      <c r="D1743" s="45" t="s">
        <v>29</v>
      </c>
      <c r="E1743" s="17">
        <v>10.6</v>
      </c>
      <c r="F1743" s="81">
        <v>1130</v>
      </c>
      <c r="G1743" s="81">
        <v>1240</v>
      </c>
      <c r="H1743" s="45" t="s">
        <v>30</v>
      </c>
      <c r="I1743" s="15">
        <v>4.6399999999999997</v>
      </c>
      <c r="J1743" s="81">
        <v>1450</v>
      </c>
    </row>
    <row r="1744" spans="1:10" ht="15.75" customHeight="1">
      <c r="A1744" s="12">
        <v>1614</v>
      </c>
      <c r="B1744" s="45" t="s">
        <v>343</v>
      </c>
      <c r="C1744" s="45"/>
      <c r="D1744" s="45" t="s">
        <v>29</v>
      </c>
      <c r="E1744" s="17">
        <v>10.6</v>
      </c>
      <c r="F1744" s="81">
        <v>1130</v>
      </c>
      <c r="G1744" s="81">
        <v>1240</v>
      </c>
      <c r="H1744" s="45" t="s">
        <v>344</v>
      </c>
      <c r="I1744" s="15">
        <v>4.6500000000000004</v>
      </c>
      <c r="J1744" s="81">
        <v>1940</v>
      </c>
    </row>
    <row r="1745" spans="1:10" ht="15.75" customHeight="1">
      <c r="A1745" s="12">
        <v>1615</v>
      </c>
      <c r="B1745" s="45" t="s">
        <v>31</v>
      </c>
      <c r="C1745" s="45"/>
      <c r="D1745" s="45" t="s">
        <v>32</v>
      </c>
      <c r="E1745" s="15">
        <v>15.55</v>
      </c>
      <c r="F1745" s="81">
        <v>1500</v>
      </c>
      <c r="G1745" s="81">
        <v>1650</v>
      </c>
      <c r="H1745" s="45" t="s">
        <v>33</v>
      </c>
      <c r="I1745" s="15">
        <v>6.48</v>
      </c>
      <c r="J1745" s="81">
        <v>1440</v>
      </c>
    </row>
    <row r="1746" spans="1:10" ht="15.75" customHeight="1">
      <c r="A1746" s="12">
        <v>1616</v>
      </c>
      <c r="B1746" s="45" t="s">
        <v>345</v>
      </c>
      <c r="C1746" s="45"/>
      <c r="D1746" s="45" t="s">
        <v>32</v>
      </c>
      <c r="E1746" s="15">
        <v>15.55</v>
      </c>
      <c r="F1746" s="81">
        <v>1500</v>
      </c>
      <c r="G1746" s="81">
        <v>1650</v>
      </c>
      <c r="H1746" s="45" t="s">
        <v>346</v>
      </c>
      <c r="I1746" s="15">
        <v>5.14</v>
      </c>
      <c r="J1746" s="81">
        <v>2500</v>
      </c>
    </row>
    <row r="1747" spans="1:10" ht="15.75" customHeight="1">
      <c r="A1747" s="12">
        <v>1617</v>
      </c>
      <c r="B1747" s="45" t="s">
        <v>181</v>
      </c>
      <c r="C1747" s="45"/>
      <c r="D1747" s="45" t="s">
        <v>35</v>
      </c>
      <c r="E1747" s="15">
        <v>11.55</v>
      </c>
      <c r="F1747" s="81">
        <v>1290</v>
      </c>
      <c r="G1747" s="81">
        <v>1420</v>
      </c>
      <c r="H1747" s="45" t="s">
        <v>182</v>
      </c>
      <c r="I1747" s="15">
        <v>5.55</v>
      </c>
      <c r="J1747" s="81">
        <v>2230</v>
      </c>
    </row>
    <row r="1748" spans="1:10" ht="15.75" customHeight="1">
      <c r="A1748" s="12">
        <v>1618</v>
      </c>
      <c r="B1748" s="45" t="s">
        <v>34</v>
      </c>
      <c r="C1748" s="45"/>
      <c r="D1748" s="45" t="s">
        <v>35</v>
      </c>
      <c r="E1748" s="15">
        <v>11.55</v>
      </c>
      <c r="F1748" s="81">
        <v>1290</v>
      </c>
      <c r="G1748" s="81">
        <v>1420</v>
      </c>
      <c r="H1748" s="45" t="s">
        <v>37</v>
      </c>
      <c r="I1748" s="17">
        <v>5.4</v>
      </c>
      <c r="J1748" s="81">
        <v>1820</v>
      </c>
    </row>
    <row r="1749" spans="1:10" ht="15.75" customHeight="1">
      <c r="A1749" s="12">
        <v>1619</v>
      </c>
      <c r="B1749" s="45" t="s">
        <v>34</v>
      </c>
      <c r="C1749" s="45"/>
      <c r="D1749" s="45" t="s">
        <v>35</v>
      </c>
      <c r="E1749" s="15">
        <v>11.55</v>
      </c>
      <c r="F1749" s="81">
        <v>1290</v>
      </c>
      <c r="G1749" s="81">
        <v>1420</v>
      </c>
      <c r="H1749" s="45" t="s">
        <v>36</v>
      </c>
      <c r="I1749" s="17">
        <v>5.6</v>
      </c>
      <c r="J1749" s="81">
        <v>1820</v>
      </c>
    </row>
    <row r="1750" spans="1:10" ht="15.75" customHeight="1">
      <c r="A1750" s="12">
        <v>1620</v>
      </c>
      <c r="B1750" s="45" t="s">
        <v>38</v>
      </c>
      <c r="C1750" s="45"/>
      <c r="D1750" s="45" t="s">
        <v>39</v>
      </c>
      <c r="E1750" s="17">
        <v>16.8</v>
      </c>
      <c r="F1750" s="81">
        <v>1710</v>
      </c>
      <c r="G1750" s="81">
        <v>1870</v>
      </c>
      <c r="H1750" s="45" t="s">
        <v>40</v>
      </c>
      <c r="I1750" s="17">
        <v>7.5</v>
      </c>
      <c r="J1750" s="81">
        <v>1680</v>
      </c>
    </row>
    <row r="1751" spans="1:10" ht="15.75" customHeight="1">
      <c r="A1751" s="12">
        <v>1621</v>
      </c>
      <c r="B1751" s="45" t="s">
        <v>183</v>
      </c>
      <c r="C1751" s="45"/>
      <c r="D1751" s="45" t="s">
        <v>39</v>
      </c>
      <c r="E1751" s="17">
        <v>16.8</v>
      </c>
      <c r="F1751" s="81">
        <v>1710</v>
      </c>
      <c r="G1751" s="81">
        <v>1870</v>
      </c>
      <c r="H1751" s="45" t="s">
        <v>184</v>
      </c>
      <c r="I1751" s="15">
        <v>7.05</v>
      </c>
      <c r="J1751" s="81">
        <v>2830</v>
      </c>
    </row>
    <row r="1752" spans="1:10" ht="15.75" customHeight="1">
      <c r="A1752" s="12">
        <v>1622</v>
      </c>
      <c r="B1752" s="45" t="s">
        <v>347</v>
      </c>
      <c r="C1752" s="45"/>
      <c r="D1752" s="45" t="s">
        <v>42</v>
      </c>
      <c r="E1752" s="17">
        <v>13.8</v>
      </c>
      <c r="F1752" s="81">
        <v>1500</v>
      </c>
      <c r="G1752" s="81">
        <v>1650</v>
      </c>
      <c r="H1752" s="45" t="s">
        <v>348</v>
      </c>
      <c r="I1752" s="17">
        <v>7.1</v>
      </c>
      <c r="J1752" s="81">
        <v>2950</v>
      </c>
    </row>
    <row r="1753" spans="1:10" ht="15.75" customHeight="1">
      <c r="A1753" s="12">
        <v>1623</v>
      </c>
      <c r="B1753" s="45" t="s">
        <v>41</v>
      </c>
      <c r="C1753" s="45"/>
      <c r="D1753" s="45" t="s">
        <v>42</v>
      </c>
      <c r="E1753" s="17">
        <v>13.8</v>
      </c>
      <c r="F1753" s="81">
        <v>1500</v>
      </c>
      <c r="G1753" s="81">
        <v>1650</v>
      </c>
      <c r="H1753" s="45" t="s">
        <v>43</v>
      </c>
      <c r="I1753" s="17">
        <v>7.7</v>
      </c>
      <c r="J1753" s="81">
        <v>2150</v>
      </c>
    </row>
    <row r="1754" spans="1:10" ht="15.75" customHeight="1">
      <c r="A1754" s="12">
        <v>1624</v>
      </c>
      <c r="B1754" s="45" t="s">
        <v>349</v>
      </c>
      <c r="C1754" s="45"/>
      <c r="D1754" s="45" t="s">
        <v>45</v>
      </c>
      <c r="E1754" s="15">
        <v>18.25</v>
      </c>
      <c r="F1754" s="81">
        <v>2160</v>
      </c>
      <c r="G1754" s="81">
        <v>2400</v>
      </c>
      <c r="H1754" s="45" t="s">
        <v>350</v>
      </c>
      <c r="I1754" s="15">
        <v>9.0500000000000007</v>
      </c>
      <c r="J1754" s="81">
        <v>3810</v>
      </c>
    </row>
    <row r="1755" spans="1:10" ht="15.75" customHeight="1">
      <c r="A1755" s="12">
        <v>1625</v>
      </c>
      <c r="B1755" s="45" t="s">
        <v>44</v>
      </c>
      <c r="C1755" s="45"/>
      <c r="D1755" s="45" t="s">
        <v>45</v>
      </c>
      <c r="E1755" s="15">
        <v>18.25</v>
      </c>
      <c r="F1755" s="81">
        <v>2160</v>
      </c>
      <c r="G1755" s="81">
        <v>2400</v>
      </c>
      <c r="H1755" s="45" t="s">
        <v>46</v>
      </c>
      <c r="I1755" s="15">
        <v>9.0500000000000007</v>
      </c>
      <c r="J1755" s="81">
        <v>2150</v>
      </c>
    </row>
    <row r="1756" spans="1:10" ht="15.75" customHeight="1">
      <c r="A1756" s="12">
        <v>1626</v>
      </c>
      <c r="B1756" s="45" t="s">
        <v>351</v>
      </c>
      <c r="C1756" s="45"/>
      <c r="D1756" s="45" t="s">
        <v>352</v>
      </c>
      <c r="E1756" s="15">
        <v>6.35</v>
      </c>
      <c r="F1756" s="81">
        <v>840</v>
      </c>
      <c r="G1756" s="81">
        <v>930</v>
      </c>
      <c r="H1756" s="45" t="s">
        <v>15</v>
      </c>
      <c r="I1756" s="45" t="s">
        <v>15</v>
      </c>
      <c r="J1756" s="81">
        <v>0</v>
      </c>
    </row>
    <row r="1757" spans="1:10" ht="15.75" customHeight="1">
      <c r="A1757" s="12">
        <v>1627</v>
      </c>
      <c r="B1757" s="45" t="s">
        <v>353</v>
      </c>
      <c r="C1757" s="45"/>
      <c r="D1757" s="45" t="s">
        <v>354</v>
      </c>
      <c r="E1757" s="15">
        <v>6.35</v>
      </c>
      <c r="F1757" s="81">
        <v>890</v>
      </c>
      <c r="G1757" s="81">
        <v>950</v>
      </c>
      <c r="H1757" s="45" t="s">
        <v>15</v>
      </c>
      <c r="I1757" s="45" t="s">
        <v>15</v>
      </c>
      <c r="J1757" s="81">
        <v>0</v>
      </c>
    </row>
    <row r="1758" spans="1:10" ht="15.75" customHeight="1">
      <c r="A1758" s="12">
        <v>1628</v>
      </c>
      <c r="B1758" s="45" t="s">
        <v>47</v>
      </c>
      <c r="C1758" s="45"/>
      <c r="D1758" s="45" t="s">
        <v>48</v>
      </c>
      <c r="E1758" s="17">
        <v>6.7</v>
      </c>
      <c r="F1758" s="81">
        <v>890</v>
      </c>
      <c r="G1758" s="81">
        <v>980</v>
      </c>
      <c r="H1758" s="45" t="s">
        <v>15</v>
      </c>
      <c r="I1758" s="45" t="s">
        <v>15</v>
      </c>
      <c r="J1758" s="81">
        <v>0</v>
      </c>
    </row>
    <row r="1759" spans="1:10" ht="15.75" customHeight="1">
      <c r="A1759" s="12">
        <v>1629</v>
      </c>
      <c r="B1759" s="45" t="s">
        <v>49</v>
      </c>
      <c r="C1759" s="45"/>
      <c r="D1759" s="45" t="s">
        <v>50</v>
      </c>
      <c r="E1759" s="17">
        <v>8.8000000000000007</v>
      </c>
      <c r="F1759" s="81">
        <v>1120</v>
      </c>
      <c r="G1759" s="81">
        <v>1200</v>
      </c>
      <c r="H1759" s="45" t="s">
        <v>15</v>
      </c>
      <c r="I1759" s="45" t="s">
        <v>15</v>
      </c>
      <c r="J1759" s="81">
        <v>0</v>
      </c>
    </row>
    <row r="1760" spans="1:10" ht="15.75" customHeight="1">
      <c r="A1760" s="12">
        <v>1630</v>
      </c>
      <c r="B1760" s="45" t="s">
        <v>355</v>
      </c>
      <c r="C1760" s="45"/>
      <c r="D1760" s="45" t="s">
        <v>356</v>
      </c>
      <c r="E1760" s="17">
        <v>8.1999999999999993</v>
      </c>
      <c r="F1760" s="81">
        <v>1220</v>
      </c>
      <c r="G1760" s="81">
        <v>1300</v>
      </c>
      <c r="H1760" s="45" t="s">
        <v>15</v>
      </c>
      <c r="I1760" s="45" t="s">
        <v>15</v>
      </c>
      <c r="J1760" s="81">
        <v>0</v>
      </c>
    </row>
    <row r="1761" spans="1:10" ht="15.75" customHeight="1">
      <c r="A1761" s="12">
        <v>1631</v>
      </c>
      <c r="B1761" s="45" t="s">
        <v>51</v>
      </c>
      <c r="C1761" s="45"/>
      <c r="D1761" s="45" t="s">
        <v>52</v>
      </c>
      <c r="E1761" s="17">
        <v>5.3</v>
      </c>
      <c r="F1761" s="81">
        <v>840</v>
      </c>
      <c r="G1761" s="81">
        <v>920</v>
      </c>
      <c r="H1761" s="45" t="s">
        <v>53</v>
      </c>
      <c r="I1761" s="17">
        <v>2.1</v>
      </c>
      <c r="J1761" s="81">
        <v>560</v>
      </c>
    </row>
    <row r="1762" spans="1:10" ht="15.75" customHeight="1">
      <c r="A1762" s="12">
        <v>1632</v>
      </c>
      <c r="B1762" s="45" t="s">
        <v>357</v>
      </c>
      <c r="C1762" s="45"/>
      <c r="D1762" s="45" t="s">
        <v>52</v>
      </c>
      <c r="E1762" s="17">
        <v>5.3</v>
      </c>
      <c r="F1762" s="81">
        <v>840</v>
      </c>
      <c r="G1762" s="81">
        <v>920</v>
      </c>
      <c r="H1762" s="45" t="s">
        <v>358</v>
      </c>
      <c r="I1762" s="15">
        <v>1.75</v>
      </c>
      <c r="J1762" s="81">
        <v>880</v>
      </c>
    </row>
    <row r="1763" spans="1:10" ht="15.75" customHeight="1">
      <c r="A1763" s="12">
        <v>1633</v>
      </c>
      <c r="B1763" s="45" t="s">
        <v>54</v>
      </c>
      <c r="C1763" s="45"/>
      <c r="D1763" s="45" t="s">
        <v>55</v>
      </c>
      <c r="E1763" s="15">
        <v>8.25</v>
      </c>
      <c r="F1763" s="81">
        <v>930</v>
      </c>
      <c r="G1763" s="81">
        <v>1010</v>
      </c>
      <c r="H1763" s="45" t="s">
        <v>359</v>
      </c>
      <c r="I1763" s="17">
        <v>2.4</v>
      </c>
      <c r="J1763" s="81">
        <v>680</v>
      </c>
    </row>
    <row r="1764" spans="1:10" ht="15.75" customHeight="1">
      <c r="A1764" s="12">
        <v>1634</v>
      </c>
      <c r="B1764" s="45" t="s">
        <v>360</v>
      </c>
      <c r="C1764" s="45"/>
      <c r="D1764" s="45" t="s">
        <v>55</v>
      </c>
      <c r="E1764" s="15">
        <v>8.25</v>
      </c>
      <c r="F1764" s="81">
        <v>930</v>
      </c>
      <c r="G1764" s="81">
        <v>1010</v>
      </c>
      <c r="H1764" s="45" t="s">
        <v>361</v>
      </c>
      <c r="I1764" s="15">
        <v>2.65</v>
      </c>
      <c r="J1764" s="81">
        <v>1130</v>
      </c>
    </row>
    <row r="1765" spans="1:10" ht="15.75" customHeight="1">
      <c r="A1765" s="12">
        <v>1635</v>
      </c>
      <c r="B1765" s="45" t="s">
        <v>362</v>
      </c>
      <c r="C1765" s="45"/>
      <c r="D1765" s="45" t="s">
        <v>57</v>
      </c>
      <c r="E1765" s="17">
        <v>6.1</v>
      </c>
      <c r="F1765" s="81">
        <v>890</v>
      </c>
      <c r="G1765" s="81">
        <v>970</v>
      </c>
      <c r="H1765" s="45" t="s">
        <v>363</v>
      </c>
      <c r="I1765" s="17">
        <v>2.5</v>
      </c>
      <c r="J1765" s="81">
        <v>1030</v>
      </c>
    </row>
    <row r="1766" spans="1:10" ht="15.75" customHeight="1">
      <c r="A1766" s="12">
        <v>1636</v>
      </c>
      <c r="B1766" s="45" t="s">
        <v>56</v>
      </c>
      <c r="C1766" s="45"/>
      <c r="D1766" s="45" t="s">
        <v>57</v>
      </c>
      <c r="E1766" s="17">
        <v>6.1</v>
      </c>
      <c r="F1766" s="81">
        <v>890</v>
      </c>
      <c r="G1766" s="81">
        <v>970</v>
      </c>
      <c r="H1766" s="45" t="s">
        <v>58</v>
      </c>
      <c r="I1766" s="17">
        <v>2.4</v>
      </c>
      <c r="J1766" s="81">
        <v>700</v>
      </c>
    </row>
    <row r="1767" spans="1:10" ht="15.75" customHeight="1">
      <c r="A1767" s="12">
        <v>1637</v>
      </c>
      <c r="B1767" s="45" t="s">
        <v>59</v>
      </c>
      <c r="C1767" s="45"/>
      <c r="D1767" s="45" t="s">
        <v>60</v>
      </c>
      <c r="E1767" s="15">
        <v>8.25</v>
      </c>
      <c r="F1767" s="81">
        <v>970</v>
      </c>
      <c r="G1767" s="81">
        <v>1060</v>
      </c>
      <c r="H1767" s="45" t="s">
        <v>61</v>
      </c>
      <c r="I1767" s="15">
        <v>3.05</v>
      </c>
      <c r="J1767" s="81">
        <v>790</v>
      </c>
    </row>
    <row r="1768" spans="1:10" ht="15.75" customHeight="1">
      <c r="A1768" s="12">
        <v>1638</v>
      </c>
      <c r="B1768" s="45" t="s">
        <v>364</v>
      </c>
      <c r="C1768" s="45"/>
      <c r="D1768" s="45" t="s">
        <v>60</v>
      </c>
      <c r="E1768" s="15">
        <v>8.25</v>
      </c>
      <c r="F1768" s="81">
        <v>970</v>
      </c>
      <c r="G1768" s="81">
        <v>1060</v>
      </c>
      <c r="H1768" s="45" t="s">
        <v>365</v>
      </c>
      <c r="I1768" s="15">
        <v>3.05</v>
      </c>
      <c r="J1768" s="81">
        <v>1310</v>
      </c>
    </row>
    <row r="1769" spans="1:10" ht="15.75" customHeight="1">
      <c r="A1769" s="12">
        <v>1639</v>
      </c>
      <c r="B1769" s="45" t="s">
        <v>366</v>
      </c>
      <c r="C1769" s="45"/>
      <c r="D1769" s="45" t="s">
        <v>63</v>
      </c>
      <c r="E1769" s="17">
        <v>6.8</v>
      </c>
      <c r="F1769" s="81">
        <v>1100</v>
      </c>
      <c r="G1769" s="81">
        <v>1160</v>
      </c>
      <c r="H1769" s="45" t="s">
        <v>367</v>
      </c>
      <c r="I1769" s="17">
        <v>2.9</v>
      </c>
      <c r="J1769" s="81">
        <v>1120</v>
      </c>
    </row>
    <row r="1770" spans="1:10" ht="15.75" customHeight="1">
      <c r="A1770" s="12">
        <v>1640</v>
      </c>
      <c r="B1770" s="45" t="s">
        <v>62</v>
      </c>
      <c r="C1770" s="45"/>
      <c r="D1770" s="45" t="s">
        <v>63</v>
      </c>
      <c r="E1770" s="17">
        <v>6.8</v>
      </c>
      <c r="F1770" s="81">
        <v>1100</v>
      </c>
      <c r="G1770" s="81">
        <v>1160</v>
      </c>
      <c r="H1770" s="45" t="s">
        <v>64</v>
      </c>
      <c r="I1770" s="15">
        <v>3.07</v>
      </c>
      <c r="J1770" s="81">
        <v>820</v>
      </c>
    </row>
    <row r="1771" spans="1:10" ht="15.75" customHeight="1">
      <c r="A1771" s="12">
        <v>1641</v>
      </c>
      <c r="B1771" s="45" t="s">
        <v>368</v>
      </c>
      <c r="C1771" s="45"/>
      <c r="D1771" s="45" t="s">
        <v>66</v>
      </c>
      <c r="E1771" s="15">
        <v>7.15</v>
      </c>
      <c r="F1771" s="81">
        <v>1130</v>
      </c>
      <c r="G1771" s="81">
        <v>1170</v>
      </c>
      <c r="H1771" s="45" t="s">
        <v>369</v>
      </c>
      <c r="I1771" s="15">
        <v>3.55</v>
      </c>
      <c r="J1771" s="81">
        <v>1570</v>
      </c>
    </row>
    <row r="1772" spans="1:10" ht="15.75" customHeight="1">
      <c r="A1772" s="12">
        <v>1642</v>
      </c>
      <c r="B1772" s="45" t="s">
        <v>65</v>
      </c>
      <c r="C1772" s="45"/>
      <c r="D1772" s="45" t="s">
        <v>66</v>
      </c>
      <c r="E1772" s="15">
        <v>7.15</v>
      </c>
      <c r="F1772" s="81">
        <v>1130</v>
      </c>
      <c r="G1772" s="81">
        <v>1170</v>
      </c>
      <c r="H1772" s="45" t="s">
        <v>67</v>
      </c>
      <c r="I1772" s="15">
        <v>3.65</v>
      </c>
      <c r="J1772" s="81">
        <v>900</v>
      </c>
    </row>
    <row r="1773" spans="1:10" ht="15.75" customHeight="1">
      <c r="A1773" s="12">
        <v>1643</v>
      </c>
      <c r="B1773" s="45" t="s">
        <v>370</v>
      </c>
      <c r="C1773" s="45"/>
      <c r="D1773" s="45" t="s">
        <v>69</v>
      </c>
      <c r="E1773" s="15">
        <v>8.75</v>
      </c>
      <c r="F1773" s="81">
        <v>1260</v>
      </c>
      <c r="G1773" s="81">
        <v>1370</v>
      </c>
      <c r="H1773" s="45" t="s">
        <v>371</v>
      </c>
      <c r="I1773" s="17">
        <v>3.8</v>
      </c>
      <c r="J1773" s="81">
        <v>1480</v>
      </c>
    </row>
    <row r="1774" spans="1:10" ht="15.75" customHeight="1">
      <c r="A1774" s="12">
        <v>1644</v>
      </c>
      <c r="B1774" s="45" t="s">
        <v>68</v>
      </c>
      <c r="C1774" s="45"/>
      <c r="D1774" s="45" t="s">
        <v>69</v>
      </c>
      <c r="E1774" s="15">
        <v>8.75</v>
      </c>
      <c r="F1774" s="81">
        <v>1260</v>
      </c>
      <c r="G1774" s="81">
        <v>1370</v>
      </c>
      <c r="H1774" s="45" t="s">
        <v>70</v>
      </c>
      <c r="I1774" s="15">
        <v>3.75</v>
      </c>
      <c r="J1774" s="81">
        <v>1000</v>
      </c>
    </row>
    <row r="1775" spans="1:10" ht="15.75" customHeight="1">
      <c r="A1775" s="12">
        <v>1645</v>
      </c>
      <c r="B1775" s="45" t="s">
        <v>71</v>
      </c>
      <c r="C1775" s="45"/>
      <c r="D1775" s="45" t="s">
        <v>72</v>
      </c>
      <c r="E1775" s="15">
        <v>8.85</v>
      </c>
      <c r="F1775" s="81">
        <v>1300</v>
      </c>
      <c r="G1775" s="81">
        <v>1410</v>
      </c>
      <c r="H1775" s="45" t="s">
        <v>73</v>
      </c>
      <c r="I1775" s="17">
        <v>4.8</v>
      </c>
      <c r="J1775" s="81">
        <v>1150</v>
      </c>
    </row>
    <row r="1776" spans="1:10" ht="15.75" customHeight="1">
      <c r="A1776" s="12">
        <v>1646</v>
      </c>
      <c r="B1776" s="45" t="s">
        <v>372</v>
      </c>
      <c r="C1776" s="45"/>
      <c r="D1776" s="45" t="s">
        <v>72</v>
      </c>
      <c r="E1776" s="15">
        <v>8.85</v>
      </c>
      <c r="F1776" s="81">
        <v>1300</v>
      </c>
      <c r="G1776" s="81">
        <v>1410</v>
      </c>
      <c r="H1776" s="45" t="s">
        <v>373</v>
      </c>
      <c r="I1776" s="17">
        <v>3.9</v>
      </c>
      <c r="J1776" s="81">
        <v>2030</v>
      </c>
    </row>
    <row r="1777" spans="1:10" ht="15.75" customHeight="1">
      <c r="A1777" s="12">
        <v>1647</v>
      </c>
      <c r="B1777" s="45" t="s">
        <v>74</v>
      </c>
      <c r="C1777" s="45"/>
      <c r="D1777" s="45" t="s">
        <v>75</v>
      </c>
      <c r="E1777" s="17">
        <v>9.8000000000000007</v>
      </c>
      <c r="F1777" s="81">
        <v>1260</v>
      </c>
      <c r="G1777" s="81">
        <v>1350</v>
      </c>
      <c r="H1777" s="45" t="s">
        <v>53</v>
      </c>
      <c r="I1777" s="17">
        <v>2.1</v>
      </c>
      <c r="J1777" s="81">
        <v>560</v>
      </c>
    </row>
    <row r="1778" spans="1:10" ht="15.75" customHeight="1">
      <c r="A1778" s="12">
        <v>1648</v>
      </c>
      <c r="B1778" s="45" t="s">
        <v>374</v>
      </c>
      <c r="C1778" s="45"/>
      <c r="D1778" s="45" t="s">
        <v>75</v>
      </c>
      <c r="E1778" s="17">
        <v>9.8000000000000007</v>
      </c>
      <c r="F1778" s="81">
        <v>1260</v>
      </c>
      <c r="G1778" s="81">
        <v>1350</v>
      </c>
      <c r="H1778" s="45" t="s">
        <v>358</v>
      </c>
      <c r="I1778" s="15">
        <v>1.75</v>
      </c>
      <c r="J1778" s="81">
        <v>880</v>
      </c>
    </row>
    <row r="1779" spans="1:10" ht="15.75" customHeight="1">
      <c r="A1779" s="12">
        <v>1649</v>
      </c>
      <c r="B1779" s="45" t="s">
        <v>375</v>
      </c>
      <c r="C1779" s="45"/>
      <c r="D1779" s="45" t="s">
        <v>77</v>
      </c>
      <c r="E1779" s="17">
        <v>9.1</v>
      </c>
      <c r="F1779" s="81">
        <v>1430</v>
      </c>
      <c r="G1779" s="81">
        <v>1520</v>
      </c>
      <c r="H1779" s="45" t="s">
        <v>363</v>
      </c>
      <c r="I1779" s="17">
        <v>2.5</v>
      </c>
      <c r="J1779" s="81">
        <v>1030</v>
      </c>
    </row>
    <row r="1780" spans="1:10" ht="15.75" customHeight="1">
      <c r="A1780" s="12">
        <v>1650</v>
      </c>
      <c r="B1780" s="45" t="s">
        <v>76</v>
      </c>
      <c r="C1780" s="45"/>
      <c r="D1780" s="45" t="s">
        <v>77</v>
      </c>
      <c r="E1780" s="17">
        <v>9.1</v>
      </c>
      <c r="F1780" s="81">
        <v>1430</v>
      </c>
      <c r="G1780" s="81">
        <v>1520</v>
      </c>
      <c r="H1780" s="45" t="s">
        <v>58</v>
      </c>
      <c r="I1780" s="17">
        <v>2.4</v>
      </c>
      <c r="J1780" s="81">
        <v>700</v>
      </c>
    </row>
    <row r="1781" spans="1:10" ht="15.75" customHeight="1">
      <c r="A1781" s="12">
        <v>1651</v>
      </c>
      <c r="B1781" s="45" t="s">
        <v>376</v>
      </c>
      <c r="C1781" s="45"/>
      <c r="D1781" s="45" t="s">
        <v>79</v>
      </c>
      <c r="E1781" s="17">
        <v>11.2</v>
      </c>
      <c r="F1781" s="81">
        <v>1580</v>
      </c>
      <c r="G1781" s="81">
        <v>1700</v>
      </c>
      <c r="H1781" s="45" t="s">
        <v>367</v>
      </c>
      <c r="I1781" s="17">
        <v>2.9</v>
      </c>
      <c r="J1781" s="81">
        <v>1120</v>
      </c>
    </row>
    <row r="1782" spans="1:10" ht="15.75" customHeight="1">
      <c r="A1782" s="12">
        <v>1652</v>
      </c>
      <c r="B1782" s="45" t="s">
        <v>78</v>
      </c>
      <c r="C1782" s="45"/>
      <c r="D1782" s="45" t="s">
        <v>79</v>
      </c>
      <c r="E1782" s="17">
        <v>11.2</v>
      </c>
      <c r="F1782" s="81">
        <v>1580</v>
      </c>
      <c r="G1782" s="81">
        <v>1700</v>
      </c>
      <c r="H1782" s="45" t="s">
        <v>64</v>
      </c>
      <c r="I1782" s="15">
        <v>3.07</v>
      </c>
      <c r="J1782" s="81">
        <v>820</v>
      </c>
    </row>
    <row r="1783" spans="1:10" ht="15.75" customHeight="1">
      <c r="A1783" s="12">
        <v>1653</v>
      </c>
      <c r="B1783" s="45" t="s">
        <v>377</v>
      </c>
      <c r="C1783" s="45"/>
      <c r="D1783" s="45" t="s">
        <v>81</v>
      </c>
      <c r="E1783" s="17">
        <v>14.7</v>
      </c>
      <c r="F1783" s="81">
        <v>2050</v>
      </c>
      <c r="G1783" s="81">
        <v>2200</v>
      </c>
      <c r="H1783" s="45" t="s">
        <v>371</v>
      </c>
      <c r="I1783" s="17">
        <v>3.8</v>
      </c>
      <c r="J1783" s="81">
        <v>1480</v>
      </c>
    </row>
    <row r="1784" spans="1:10" ht="15.75" customHeight="1">
      <c r="A1784" s="12">
        <v>1654</v>
      </c>
      <c r="B1784" s="45" t="s">
        <v>80</v>
      </c>
      <c r="C1784" s="45"/>
      <c r="D1784" s="45" t="s">
        <v>81</v>
      </c>
      <c r="E1784" s="17">
        <v>14.7</v>
      </c>
      <c r="F1784" s="81">
        <v>2050</v>
      </c>
      <c r="G1784" s="81">
        <v>2200</v>
      </c>
      <c r="H1784" s="45" t="s">
        <v>70</v>
      </c>
      <c r="I1784" s="15">
        <v>3.75</v>
      </c>
      <c r="J1784" s="81">
        <v>1000</v>
      </c>
    </row>
    <row r="1785" spans="1:10" ht="15.75" customHeight="1">
      <c r="A1785" s="12">
        <v>1655</v>
      </c>
      <c r="B1785" s="45" t="s">
        <v>82</v>
      </c>
      <c r="C1785" s="45"/>
      <c r="D1785" s="45" t="s">
        <v>83</v>
      </c>
      <c r="E1785" s="17">
        <v>5.9</v>
      </c>
      <c r="F1785" s="81">
        <v>750</v>
      </c>
      <c r="G1785" s="81">
        <v>800</v>
      </c>
      <c r="H1785" s="45" t="s">
        <v>15</v>
      </c>
      <c r="I1785" s="45" t="s">
        <v>15</v>
      </c>
      <c r="J1785" s="81">
        <v>0</v>
      </c>
    </row>
    <row r="1786" spans="1:10" ht="15.75" customHeight="1">
      <c r="A1786" s="12">
        <v>1656</v>
      </c>
      <c r="B1786" s="45" t="s">
        <v>378</v>
      </c>
      <c r="C1786" s="45"/>
      <c r="D1786" s="45" t="s">
        <v>379</v>
      </c>
      <c r="E1786" s="15">
        <v>7.25</v>
      </c>
      <c r="F1786" s="81">
        <v>890</v>
      </c>
      <c r="G1786" s="81">
        <v>940</v>
      </c>
      <c r="H1786" s="45" t="s">
        <v>15</v>
      </c>
      <c r="I1786" s="45" t="s">
        <v>15</v>
      </c>
      <c r="J1786" s="81">
        <v>0</v>
      </c>
    </row>
    <row r="1787" spans="1:10" ht="15.75" customHeight="1">
      <c r="A1787" s="12">
        <v>1657</v>
      </c>
      <c r="B1787" s="45" t="s">
        <v>383</v>
      </c>
      <c r="C1787" s="45"/>
      <c r="D1787" s="45" t="s">
        <v>381</v>
      </c>
      <c r="E1787" s="15">
        <v>16.55</v>
      </c>
      <c r="F1787" s="81">
        <v>1660</v>
      </c>
      <c r="G1787" s="81">
        <v>1890</v>
      </c>
      <c r="H1787" s="45" t="s">
        <v>384</v>
      </c>
      <c r="I1787" s="15">
        <v>6.85</v>
      </c>
      <c r="J1787" s="81">
        <v>1710</v>
      </c>
    </row>
    <row r="1788" spans="1:10" ht="15.75" customHeight="1">
      <c r="A1788" s="12">
        <v>1658</v>
      </c>
      <c r="B1788" s="45" t="s">
        <v>380</v>
      </c>
      <c r="C1788" s="45"/>
      <c r="D1788" s="45" t="s">
        <v>381</v>
      </c>
      <c r="E1788" s="15">
        <v>16.55</v>
      </c>
      <c r="F1788" s="81">
        <v>1660</v>
      </c>
      <c r="G1788" s="81">
        <v>1890</v>
      </c>
      <c r="H1788" s="45" t="s">
        <v>382</v>
      </c>
      <c r="I1788" s="17">
        <v>6.6</v>
      </c>
      <c r="J1788" s="81">
        <v>2760</v>
      </c>
    </row>
    <row r="1789" spans="1:10" ht="15.75" customHeight="1">
      <c r="A1789" s="12">
        <v>1659</v>
      </c>
      <c r="B1789" s="45" t="s">
        <v>84</v>
      </c>
      <c r="C1789" s="45"/>
      <c r="D1789" s="45" t="s">
        <v>85</v>
      </c>
      <c r="E1789" s="17">
        <v>6.9</v>
      </c>
      <c r="F1789" s="81">
        <v>930</v>
      </c>
      <c r="G1789" s="81">
        <v>1050</v>
      </c>
      <c r="H1789" s="45" t="s">
        <v>15</v>
      </c>
      <c r="I1789" s="45" t="s">
        <v>15</v>
      </c>
      <c r="J1789" s="81">
        <v>0</v>
      </c>
    </row>
    <row r="1790" spans="1:10" ht="15.75" customHeight="1">
      <c r="A1790" s="12">
        <v>1660</v>
      </c>
      <c r="B1790" s="45" t="s">
        <v>86</v>
      </c>
      <c r="C1790" s="45"/>
      <c r="D1790" s="45" t="s">
        <v>87</v>
      </c>
      <c r="E1790" s="17">
        <v>10.8</v>
      </c>
      <c r="F1790" s="81">
        <v>1020</v>
      </c>
      <c r="G1790" s="81">
        <v>1140</v>
      </c>
      <c r="H1790" s="45" t="s">
        <v>15</v>
      </c>
      <c r="I1790" s="45" t="s">
        <v>15</v>
      </c>
      <c r="J1790" s="81">
        <v>0</v>
      </c>
    </row>
    <row r="1791" spans="1:10" ht="15.75" customHeight="1">
      <c r="A1791" s="12">
        <v>1661</v>
      </c>
      <c r="B1791" s="45" t="s">
        <v>385</v>
      </c>
      <c r="C1791" s="45"/>
      <c r="D1791" s="45" t="s">
        <v>386</v>
      </c>
      <c r="E1791" s="17">
        <v>7.2</v>
      </c>
      <c r="F1791" s="81">
        <v>910</v>
      </c>
      <c r="G1791" s="81">
        <v>1010</v>
      </c>
      <c r="H1791" s="45" t="s">
        <v>15</v>
      </c>
      <c r="I1791" s="45" t="s">
        <v>15</v>
      </c>
      <c r="J1791" s="81">
        <v>0</v>
      </c>
    </row>
    <row r="1792" spans="1:10" ht="15.75" customHeight="1">
      <c r="A1792" s="12">
        <v>1662</v>
      </c>
      <c r="B1792" s="45" t="s">
        <v>88</v>
      </c>
      <c r="C1792" s="45"/>
      <c r="D1792" s="45" t="s">
        <v>89</v>
      </c>
      <c r="E1792" s="17">
        <v>9.1999999999999993</v>
      </c>
      <c r="F1792" s="81">
        <v>1080</v>
      </c>
      <c r="G1792" s="81">
        <v>1180</v>
      </c>
      <c r="H1792" s="45" t="s">
        <v>15</v>
      </c>
      <c r="I1792" s="45" t="s">
        <v>15</v>
      </c>
      <c r="J1792" s="81">
        <v>0</v>
      </c>
    </row>
    <row r="1793" spans="1:10" ht="15.75" customHeight="1">
      <c r="A1793" s="12">
        <v>1663</v>
      </c>
      <c r="B1793" s="45" t="s">
        <v>90</v>
      </c>
      <c r="C1793" s="45"/>
      <c r="D1793" s="45" t="s">
        <v>91</v>
      </c>
      <c r="E1793" s="15">
        <v>6.25</v>
      </c>
      <c r="F1793" s="81">
        <v>820</v>
      </c>
      <c r="G1793" s="81">
        <v>900</v>
      </c>
      <c r="H1793" s="45" t="s">
        <v>92</v>
      </c>
      <c r="I1793" s="17">
        <v>3.1</v>
      </c>
      <c r="J1793" s="81">
        <v>1120</v>
      </c>
    </row>
    <row r="1794" spans="1:10" ht="15.75" customHeight="1">
      <c r="A1794" s="12">
        <v>1664</v>
      </c>
      <c r="B1794" s="45" t="s">
        <v>93</v>
      </c>
      <c r="C1794" s="45"/>
      <c r="D1794" s="45" t="s">
        <v>94</v>
      </c>
      <c r="E1794" s="17">
        <v>8.6</v>
      </c>
      <c r="F1794" s="81">
        <v>1080</v>
      </c>
      <c r="G1794" s="81">
        <v>1170</v>
      </c>
      <c r="H1794" s="45" t="s">
        <v>95</v>
      </c>
      <c r="I1794" s="15">
        <v>4.13</v>
      </c>
      <c r="J1794" s="81">
        <v>990</v>
      </c>
    </row>
    <row r="1795" spans="1:10" ht="15.75" customHeight="1">
      <c r="A1795" s="12">
        <v>1665</v>
      </c>
      <c r="B1795" s="45" t="s">
        <v>96</v>
      </c>
      <c r="C1795" s="45"/>
      <c r="D1795" s="45" t="s">
        <v>97</v>
      </c>
      <c r="E1795" s="15">
        <v>19.45</v>
      </c>
      <c r="F1795" s="81">
        <v>1930</v>
      </c>
      <c r="G1795" s="81">
        <v>2130</v>
      </c>
      <c r="H1795" s="45" t="s">
        <v>98</v>
      </c>
      <c r="I1795" s="17">
        <v>3.8</v>
      </c>
      <c r="J1795" s="81">
        <v>1040</v>
      </c>
    </row>
    <row r="1796" spans="1:10" ht="15.75" customHeight="1">
      <c r="A1796" s="12">
        <v>1666</v>
      </c>
      <c r="B1796" s="45" t="s">
        <v>387</v>
      </c>
      <c r="C1796" s="45"/>
      <c r="D1796" s="45" t="s">
        <v>97</v>
      </c>
      <c r="E1796" s="15">
        <v>19.45</v>
      </c>
      <c r="F1796" s="81">
        <v>1930</v>
      </c>
      <c r="G1796" s="81">
        <v>2130</v>
      </c>
      <c r="H1796" s="45" t="s">
        <v>388</v>
      </c>
      <c r="I1796" s="17">
        <v>3.8</v>
      </c>
      <c r="J1796" s="81">
        <v>1580</v>
      </c>
    </row>
    <row r="1797" spans="1:10" ht="15.75" customHeight="1">
      <c r="A1797" s="12">
        <v>1667</v>
      </c>
      <c r="B1797" s="45" t="s">
        <v>99</v>
      </c>
      <c r="C1797" s="45"/>
      <c r="D1797" s="45" t="s">
        <v>100</v>
      </c>
      <c r="E1797" s="15">
        <v>25.25</v>
      </c>
      <c r="F1797" s="81">
        <v>2660</v>
      </c>
      <c r="G1797" s="81">
        <v>2950</v>
      </c>
      <c r="H1797" s="45" t="s">
        <v>101</v>
      </c>
      <c r="I1797" s="15">
        <v>5.45</v>
      </c>
      <c r="J1797" s="81">
        <v>1150</v>
      </c>
    </row>
    <row r="1798" spans="1:10" ht="15.75" customHeight="1">
      <c r="A1798" s="12">
        <v>1668</v>
      </c>
      <c r="B1798" s="45" t="s">
        <v>389</v>
      </c>
      <c r="C1798" s="45"/>
      <c r="D1798" s="45" t="s">
        <v>100</v>
      </c>
      <c r="E1798" s="15">
        <v>25.25</v>
      </c>
      <c r="F1798" s="81">
        <v>2660</v>
      </c>
      <c r="G1798" s="81">
        <v>2950</v>
      </c>
      <c r="H1798" s="45" t="s">
        <v>390</v>
      </c>
      <c r="I1798" s="15">
        <v>4.95</v>
      </c>
      <c r="J1798" s="81">
        <v>2060</v>
      </c>
    </row>
    <row r="1799" spans="1:10" ht="15.75" customHeight="1">
      <c r="A1799" s="12">
        <v>1669</v>
      </c>
      <c r="B1799" s="45" t="s">
        <v>102</v>
      </c>
      <c r="C1799" s="45"/>
      <c r="D1799" s="45" t="s">
        <v>103</v>
      </c>
      <c r="E1799" s="17">
        <v>20.2</v>
      </c>
      <c r="F1799" s="81">
        <v>2600</v>
      </c>
      <c r="G1799" s="81">
        <v>2730</v>
      </c>
      <c r="H1799" s="45" t="s">
        <v>104</v>
      </c>
      <c r="I1799" s="17">
        <v>2.4</v>
      </c>
      <c r="J1799" s="81">
        <v>560</v>
      </c>
    </row>
    <row r="1800" spans="1:10" ht="15.75" customHeight="1">
      <c r="A1800" s="12">
        <v>1670</v>
      </c>
      <c r="B1800" s="45" t="s">
        <v>105</v>
      </c>
      <c r="C1800" s="45"/>
      <c r="D1800" s="45" t="s">
        <v>106</v>
      </c>
      <c r="E1800" s="16">
        <v>19</v>
      </c>
      <c r="F1800" s="81">
        <v>2570</v>
      </c>
      <c r="G1800" s="81">
        <v>2680</v>
      </c>
      <c r="H1800" s="45" t="s">
        <v>107</v>
      </c>
      <c r="I1800" s="15">
        <v>6.75</v>
      </c>
      <c r="J1800" s="81">
        <v>1460</v>
      </c>
    </row>
    <row r="1801" spans="1:10" ht="15.75" customHeight="1">
      <c r="A1801" s="12">
        <v>1671</v>
      </c>
      <c r="B1801" s="45" t="s">
        <v>108</v>
      </c>
      <c r="C1801" s="45"/>
      <c r="D1801" s="45" t="s">
        <v>109</v>
      </c>
      <c r="E1801" s="17">
        <v>34.700000000000003</v>
      </c>
      <c r="F1801" s="81">
        <v>2850</v>
      </c>
      <c r="G1801" s="81">
        <v>2970</v>
      </c>
      <c r="H1801" s="45" t="s">
        <v>110</v>
      </c>
      <c r="I1801" s="17">
        <v>7.1</v>
      </c>
      <c r="J1801" s="81">
        <v>1730</v>
      </c>
    </row>
    <row r="1802" spans="1:10" ht="15.75" customHeight="1">
      <c r="A1802" s="12">
        <v>1672</v>
      </c>
      <c r="B1802" s="45" t="s">
        <v>391</v>
      </c>
      <c r="C1802" s="45"/>
      <c r="D1802" s="45" t="s">
        <v>392</v>
      </c>
      <c r="E1802" s="17">
        <v>22.7</v>
      </c>
      <c r="F1802" s="81">
        <v>2740</v>
      </c>
      <c r="G1802" s="81">
        <v>3010</v>
      </c>
      <c r="H1802" s="45" t="s">
        <v>393</v>
      </c>
      <c r="I1802" s="17">
        <v>8.8000000000000007</v>
      </c>
      <c r="J1802" s="81">
        <v>2330</v>
      </c>
    </row>
    <row r="1803" spans="1:10" ht="15.75" customHeight="1">
      <c r="A1803" s="12">
        <v>1673</v>
      </c>
      <c r="B1803" s="45" t="s">
        <v>394</v>
      </c>
      <c r="C1803" s="45"/>
      <c r="D1803" s="45" t="s">
        <v>395</v>
      </c>
      <c r="E1803" s="15">
        <v>9.4499999999999993</v>
      </c>
      <c r="F1803" s="81">
        <v>1670</v>
      </c>
      <c r="G1803" s="81">
        <v>1780</v>
      </c>
      <c r="H1803" s="45" t="s">
        <v>396</v>
      </c>
      <c r="I1803" s="15">
        <v>1.45</v>
      </c>
      <c r="J1803" s="81">
        <v>780</v>
      </c>
    </row>
    <row r="1804" spans="1:10" ht="15.75" customHeight="1">
      <c r="A1804" s="12">
        <v>1674</v>
      </c>
      <c r="B1804" s="45" t="s">
        <v>188</v>
      </c>
      <c r="C1804" s="45"/>
      <c r="D1804" s="45" t="s">
        <v>111</v>
      </c>
      <c r="E1804" s="15">
        <v>9.5500000000000007</v>
      </c>
      <c r="F1804" s="81">
        <v>1790</v>
      </c>
      <c r="G1804" s="81">
        <v>1900</v>
      </c>
      <c r="H1804" s="45" t="s">
        <v>112</v>
      </c>
      <c r="I1804" s="17">
        <v>1.8</v>
      </c>
      <c r="J1804" s="81">
        <v>1020</v>
      </c>
    </row>
    <row r="1805" spans="1:10" ht="15.75" customHeight="1">
      <c r="A1805" s="12">
        <v>1675</v>
      </c>
      <c r="B1805" s="45" t="s">
        <v>113</v>
      </c>
      <c r="C1805" s="45"/>
      <c r="D1805" s="45" t="s">
        <v>114</v>
      </c>
      <c r="E1805" s="15">
        <v>11.55</v>
      </c>
      <c r="F1805" s="81">
        <v>1260</v>
      </c>
      <c r="G1805" s="81">
        <v>1390</v>
      </c>
      <c r="H1805" s="45" t="s">
        <v>18</v>
      </c>
      <c r="I1805" s="15">
        <v>2.95</v>
      </c>
      <c r="J1805" s="81">
        <v>950</v>
      </c>
    </row>
    <row r="1806" spans="1:10" ht="15.75" customHeight="1">
      <c r="A1806" s="12">
        <v>1676</v>
      </c>
      <c r="B1806" s="45" t="s">
        <v>115</v>
      </c>
      <c r="C1806" s="45"/>
      <c r="D1806" s="45" t="s">
        <v>116</v>
      </c>
      <c r="E1806" s="17">
        <v>12.5</v>
      </c>
      <c r="F1806" s="81">
        <v>1370</v>
      </c>
      <c r="G1806" s="81">
        <v>1520</v>
      </c>
      <c r="H1806" s="45" t="s">
        <v>24</v>
      </c>
      <c r="I1806" s="17">
        <v>3.9</v>
      </c>
      <c r="J1806" s="81">
        <v>1130</v>
      </c>
    </row>
    <row r="1807" spans="1:10" ht="15.75" customHeight="1">
      <c r="A1807" s="12">
        <v>1677</v>
      </c>
      <c r="B1807" s="45" t="s">
        <v>397</v>
      </c>
      <c r="C1807" s="45"/>
      <c r="D1807" s="45" t="s">
        <v>398</v>
      </c>
      <c r="E1807" s="17">
        <v>12.9</v>
      </c>
      <c r="F1807" s="81">
        <v>1450</v>
      </c>
      <c r="G1807" s="81">
        <v>1610</v>
      </c>
      <c r="H1807" s="45" t="s">
        <v>337</v>
      </c>
      <c r="I1807" s="15">
        <v>4.55</v>
      </c>
      <c r="J1807" s="81">
        <v>1290</v>
      </c>
    </row>
    <row r="1808" spans="1:10" ht="15.75" customHeight="1">
      <c r="A1808" s="12">
        <v>1678</v>
      </c>
      <c r="B1808" s="45" t="s">
        <v>117</v>
      </c>
      <c r="C1808" s="45"/>
      <c r="D1808" s="45" t="s">
        <v>118</v>
      </c>
      <c r="E1808" s="15">
        <v>14.45</v>
      </c>
      <c r="F1808" s="81">
        <v>1520</v>
      </c>
      <c r="G1808" s="81">
        <v>1680</v>
      </c>
      <c r="H1808" s="45" t="s">
        <v>30</v>
      </c>
      <c r="I1808" s="15">
        <v>4.6399999999999997</v>
      </c>
      <c r="J1808" s="81">
        <v>1450</v>
      </c>
    </row>
    <row r="1809" spans="1:10" ht="15.75" customHeight="1">
      <c r="A1809" s="12">
        <v>1679</v>
      </c>
      <c r="B1809" s="45" t="s">
        <v>119</v>
      </c>
      <c r="C1809" s="45"/>
      <c r="D1809" s="45" t="s">
        <v>120</v>
      </c>
      <c r="E1809" s="17">
        <v>15.7</v>
      </c>
      <c r="F1809" s="81">
        <v>1730</v>
      </c>
      <c r="G1809" s="81">
        <v>1910</v>
      </c>
      <c r="H1809" s="45" t="s">
        <v>37</v>
      </c>
      <c r="I1809" s="17">
        <v>5.4</v>
      </c>
      <c r="J1809" s="81">
        <v>1820</v>
      </c>
    </row>
    <row r="1810" spans="1:10" ht="15.75" customHeight="1">
      <c r="A1810" s="12">
        <v>1680</v>
      </c>
      <c r="B1810" s="45" t="s">
        <v>119</v>
      </c>
      <c r="C1810" s="45"/>
      <c r="D1810" s="45" t="s">
        <v>120</v>
      </c>
      <c r="E1810" s="17">
        <v>15.7</v>
      </c>
      <c r="F1810" s="81">
        <v>1730</v>
      </c>
      <c r="G1810" s="81">
        <v>1910</v>
      </c>
      <c r="H1810" s="45" t="s">
        <v>36</v>
      </c>
      <c r="I1810" s="17">
        <v>5.6</v>
      </c>
      <c r="J1810" s="81">
        <v>1820</v>
      </c>
    </row>
    <row r="1811" spans="1:10" ht="15.75" customHeight="1">
      <c r="A1811" s="12">
        <v>1681</v>
      </c>
      <c r="B1811" s="45" t="s">
        <v>121</v>
      </c>
      <c r="C1811" s="45"/>
      <c r="D1811" s="45" t="s">
        <v>122</v>
      </c>
      <c r="E1811" s="16">
        <v>18</v>
      </c>
      <c r="F1811" s="81">
        <v>1930</v>
      </c>
      <c r="G1811" s="81">
        <v>2130</v>
      </c>
      <c r="H1811" s="45" t="s">
        <v>43</v>
      </c>
      <c r="I1811" s="17">
        <v>7.7</v>
      </c>
      <c r="J1811" s="81">
        <v>2150</v>
      </c>
    </row>
    <row r="1812" spans="1:10" ht="15.75" customHeight="1">
      <c r="A1812" s="12">
        <v>1682</v>
      </c>
      <c r="B1812" s="45" t="s">
        <v>189</v>
      </c>
      <c r="C1812" s="45"/>
      <c r="D1812" s="45" t="s">
        <v>123</v>
      </c>
      <c r="E1812" s="17">
        <v>1.6</v>
      </c>
      <c r="F1812" s="81">
        <v>2170</v>
      </c>
      <c r="G1812" s="81">
        <v>2170</v>
      </c>
      <c r="H1812" s="45" t="s">
        <v>15</v>
      </c>
      <c r="I1812" s="45" t="s">
        <v>15</v>
      </c>
      <c r="J1812" s="81">
        <v>0</v>
      </c>
    </row>
    <row r="1813" spans="1:10" ht="15.75" customHeight="1">
      <c r="A1813" s="12">
        <v>1683</v>
      </c>
      <c r="B1813" s="45" t="s">
        <v>190</v>
      </c>
      <c r="C1813" s="45"/>
      <c r="D1813" s="45" t="s">
        <v>124</v>
      </c>
      <c r="E1813" s="17">
        <v>1.8</v>
      </c>
      <c r="F1813" s="81">
        <v>2600</v>
      </c>
      <c r="G1813" s="81">
        <v>2600</v>
      </c>
      <c r="H1813" s="45" t="s">
        <v>15</v>
      </c>
      <c r="I1813" s="45" t="s">
        <v>15</v>
      </c>
      <c r="J1813" s="81">
        <v>0</v>
      </c>
    </row>
    <row r="1814" spans="1:10" ht="15.75" customHeight="1">
      <c r="A1814" s="12">
        <v>1684</v>
      </c>
      <c r="B1814" s="45" t="s">
        <v>399</v>
      </c>
      <c r="C1814" s="45"/>
      <c r="D1814" s="45" t="s">
        <v>400</v>
      </c>
      <c r="E1814" s="17">
        <v>25.4</v>
      </c>
      <c r="F1814" s="81">
        <v>2970</v>
      </c>
      <c r="G1814" s="81">
        <v>3250</v>
      </c>
      <c r="H1814" s="45" t="s">
        <v>401</v>
      </c>
      <c r="I1814" s="15">
        <v>8.75</v>
      </c>
      <c r="J1814" s="81">
        <v>2550</v>
      </c>
    </row>
    <row r="1815" spans="1:10" ht="15.75" customHeight="1">
      <c r="A1815" s="12">
        <v>1685</v>
      </c>
      <c r="B1815" s="45" t="s">
        <v>125</v>
      </c>
      <c r="C1815" s="45"/>
      <c r="D1815" s="45" t="s">
        <v>126</v>
      </c>
      <c r="E1815" s="16">
        <v>15</v>
      </c>
      <c r="F1815" s="81">
        <v>1710</v>
      </c>
      <c r="G1815" s="81">
        <v>1880</v>
      </c>
      <c r="H1815" s="45" t="s">
        <v>127</v>
      </c>
      <c r="I1815" s="15">
        <v>3.85</v>
      </c>
      <c r="J1815" s="81">
        <v>1280</v>
      </c>
    </row>
    <row r="1816" spans="1:10" ht="15.75" customHeight="1">
      <c r="A1816" s="12">
        <v>1686</v>
      </c>
      <c r="B1816" s="45" t="s">
        <v>128</v>
      </c>
      <c r="C1816" s="45"/>
      <c r="D1816" s="45" t="s">
        <v>129</v>
      </c>
      <c r="E1816" s="17">
        <v>16.7</v>
      </c>
      <c r="F1816" s="81">
        <v>1860</v>
      </c>
      <c r="G1816" s="81">
        <v>2050</v>
      </c>
      <c r="H1816" s="45" t="s">
        <v>130</v>
      </c>
      <c r="I1816" s="17">
        <v>4.7</v>
      </c>
      <c r="J1816" s="81">
        <v>1590</v>
      </c>
    </row>
    <row r="1817" spans="1:10" ht="15.75" customHeight="1">
      <c r="A1817" s="12">
        <v>1687</v>
      </c>
      <c r="B1817" s="45" t="s">
        <v>402</v>
      </c>
      <c r="C1817" s="45"/>
      <c r="D1817" s="45" t="s">
        <v>403</v>
      </c>
      <c r="E1817" s="17">
        <v>21.1</v>
      </c>
      <c r="F1817" s="81">
        <v>2530</v>
      </c>
      <c r="G1817" s="81">
        <v>2760</v>
      </c>
      <c r="H1817" s="45" t="s">
        <v>404</v>
      </c>
      <c r="I1817" s="15">
        <v>5.35</v>
      </c>
      <c r="J1817" s="81">
        <v>1950</v>
      </c>
    </row>
    <row r="1818" spans="1:10" ht="15.75" customHeight="1">
      <c r="A1818" s="12">
        <v>1688</v>
      </c>
      <c r="B1818" s="45" t="s">
        <v>131</v>
      </c>
      <c r="C1818" s="45"/>
      <c r="D1818" s="45" t="s">
        <v>132</v>
      </c>
      <c r="E1818" s="17">
        <v>24.2</v>
      </c>
      <c r="F1818" s="81">
        <v>2860</v>
      </c>
      <c r="G1818" s="81">
        <v>3120</v>
      </c>
      <c r="H1818" s="45" t="s">
        <v>133</v>
      </c>
      <c r="I1818" s="17">
        <v>7.1</v>
      </c>
      <c r="J1818" s="81">
        <v>2440</v>
      </c>
    </row>
    <row r="1819" spans="1:10" ht="15.75" customHeight="1">
      <c r="A1819" s="12">
        <v>1689</v>
      </c>
      <c r="B1819" s="45" t="s">
        <v>405</v>
      </c>
      <c r="C1819" s="45"/>
      <c r="D1819" s="45" t="s">
        <v>406</v>
      </c>
      <c r="E1819" s="17">
        <v>19.7</v>
      </c>
      <c r="F1819" s="81">
        <v>2670</v>
      </c>
      <c r="G1819" s="81">
        <v>2770</v>
      </c>
      <c r="H1819" s="45" t="s">
        <v>407</v>
      </c>
      <c r="I1819" s="17">
        <v>3.6</v>
      </c>
      <c r="J1819" s="81">
        <v>1270</v>
      </c>
    </row>
    <row r="1820" spans="1:10" ht="15.75" customHeight="1">
      <c r="A1820" s="12">
        <v>1690</v>
      </c>
      <c r="B1820" s="45" t="s">
        <v>408</v>
      </c>
      <c r="C1820" s="45"/>
      <c r="D1820" s="45" t="s">
        <v>409</v>
      </c>
      <c r="E1820" s="17">
        <v>21.5</v>
      </c>
      <c r="F1820" s="81">
        <v>2880</v>
      </c>
      <c r="G1820" s="81">
        <v>3000</v>
      </c>
      <c r="H1820" s="45" t="s">
        <v>410</v>
      </c>
      <c r="I1820" s="15">
        <v>4.53</v>
      </c>
      <c r="J1820" s="81">
        <v>1520</v>
      </c>
    </row>
    <row r="1821" spans="1:10" ht="15.75" customHeight="1">
      <c r="A1821" s="12">
        <v>1691</v>
      </c>
      <c r="B1821" s="45" t="s">
        <v>411</v>
      </c>
      <c r="C1821" s="45"/>
      <c r="D1821" s="45" t="s">
        <v>412</v>
      </c>
      <c r="E1821" s="17">
        <v>23.3</v>
      </c>
      <c r="F1821" s="81">
        <v>3070</v>
      </c>
      <c r="G1821" s="81">
        <v>3200</v>
      </c>
      <c r="H1821" s="45" t="s">
        <v>134</v>
      </c>
      <c r="I1821" s="15">
        <v>5.35</v>
      </c>
      <c r="J1821" s="81">
        <v>1820</v>
      </c>
    </row>
    <row r="1822" spans="1:10" ht="15.75" customHeight="1">
      <c r="A1822" s="12">
        <v>1692</v>
      </c>
      <c r="B1822" s="45" t="s">
        <v>413</v>
      </c>
      <c r="C1822" s="45"/>
      <c r="D1822" s="45" t="s">
        <v>414</v>
      </c>
      <c r="E1822" s="17">
        <v>27.4</v>
      </c>
      <c r="F1822" s="81">
        <v>3500</v>
      </c>
      <c r="G1822" s="81">
        <v>3640</v>
      </c>
      <c r="H1822" s="45" t="s">
        <v>415</v>
      </c>
      <c r="I1822" s="17">
        <v>7.2</v>
      </c>
      <c r="J1822" s="81">
        <v>2250</v>
      </c>
    </row>
    <row r="1823" spans="1:10" ht="15.75" customHeight="1">
      <c r="A1823" s="12">
        <v>1693</v>
      </c>
      <c r="B1823" s="45" t="s">
        <v>416</v>
      </c>
      <c r="C1823" s="45"/>
      <c r="D1823" s="45" t="s">
        <v>417</v>
      </c>
      <c r="E1823" s="17">
        <v>19.600000000000001</v>
      </c>
      <c r="F1823" s="81">
        <v>2290</v>
      </c>
      <c r="G1823" s="81">
        <v>2500</v>
      </c>
      <c r="H1823" s="45" t="s">
        <v>407</v>
      </c>
      <c r="I1823" s="17">
        <v>3.6</v>
      </c>
      <c r="J1823" s="81">
        <v>1270</v>
      </c>
    </row>
    <row r="1824" spans="1:10" ht="15.75" customHeight="1">
      <c r="A1824" s="12">
        <v>1694</v>
      </c>
      <c r="B1824" s="45" t="s">
        <v>418</v>
      </c>
      <c r="C1824" s="45"/>
      <c r="D1824" s="45" t="s">
        <v>419</v>
      </c>
      <c r="E1824" s="17">
        <v>20.3</v>
      </c>
      <c r="F1824" s="81">
        <v>2420</v>
      </c>
      <c r="G1824" s="81">
        <v>2660</v>
      </c>
      <c r="H1824" s="45" t="s">
        <v>410</v>
      </c>
      <c r="I1824" s="15">
        <v>4.53</v>
      </c>
      <c r="J1824" s="81">
        <v>1520</v>
      </c>
    </row>
    <row r="1825" spans="1:10" ht="15.75" customHeight="1">
      <c r="A1825" s="12">
        <v>1695</v>
      </c>
      <c r="B1825" s="45" t="s">
        <v>135</v>
      </c>
      <c r="C1825" s="45"/>
      <c r="D1825" s="45" t="s">
        <v>136</v>
      </c>
      <c r="E1825" s="17">
        <v>21.4</v>
      </c>
      <c r="F1825" s="81">
        <v>2570</v>
      </c>
      <c r="G1825" s="81">
        <v>2810</v>
      </c>
      <c r="H1825" s="45" t="s">
        <v>134</v>
      </c>
      <c r="I1825" s="15">
        <v>5.35</v>
      </c>
      <c r="J1825" s="81">
        <v>1820</v>
      </c>
    </row>
    <row r="1826" spans="1:10" ht="15.75" customHeight="1">
      <c r="A1826" s="12">
        <v>1696</v>
      </c>
      <c r="B1826" s="45" t="s">
        <v>420</v>
      </c>
      <c r="C1826" s="45"/>
      <c r="D1826" s="45" t="s">
        <v>421</v>
      </c>
      <c r="E1826" s="17">
        <v>25.5</v>
      </c>
      <c r="F1826" s="81">
        <v>2860</v>
      </c>
      <c r="G1826" s="81">
        <v>3140</v>
      </c>
      <c r="H1826" s="45" t="s">
        <v>415</v>
      </c>
      <c r="I1826" s="17">
        <v>7.2</v>
      </c>
      <c r="J1826" s="81">
        <v>2250</v>
      </c>
    </row>
    <row r="1827" spans="1:10" ht="15.75" customHeight="1">
      <c r="A1827" s="12">
        <v>1697</v>
      </c>
      <c r="B1827" s="45" t="s">
        <v>137</v>
      </c>
      <c r="C1827" s="45"/>
      <c r="D1827" s="45" t="s">
        <v>138</v>
      </c>
      <c r="E1827" s="17">
        <v>18.100000000000001</v>
      </c>
      <c r="F1827" s="81">
        <v>2500</v>
      </c>
      <c r="G1827" s="81">
        <v>2720</v>
      </c>
      <c r="H1827" s="45" t="s">
        <v>139</v>
      </c>
      <c r="I1827" s="15">
        <v>3.92</v>
      </c>
      <c r="J1827" s="81">
        <v>1390</v>
      </c>
    </row>
    <row r="1828" spans="1:10" ht="15.75" customHeight="1">
      <c r="A1828" s="12">
        <v>1698</v>
      </c>
      <c r="B1828" s="45" t="s">
        <v>140</v>
      </c>
      <c r="C1828" s="45"/>
      <c r="D1828" s="45" t="s">
        <v>141</v>
      </c>
      <c r="E1828" s="17">
        <v>20.399999999999999</v>
      </c>
      <c r="F1828" s="81">
        <v>2680</v>
      </c>
      <c r="G1828" s="81">
        <v>2900</v>
      </c>
      <c r="H1828" s="45" t="s">
        <v>142</v>
      </c>
      <c r="I1828" s="15">
        <v>4.41</v>
      </c>
      <c r="J1828" s="81">
        <v>1600</v>
      </c>
    </row>
    <row r="1829" spans="1:10" ht="15.75" customHeight="1">
      <c r="A1829" s="12">
        <v>1699</v>
      </c>
      <c r="B1829" s="45" t="s">
        <v>143</v>
      </c>
      <c r="C1829" s="45"/>
      <c r="D1829" s="45" t="s">
        <v>144</v>
      </c>
      <c r="E1829" s="17">
        <v>21.7</v>
      </c>
      <c r="F1829" s="81">
        <v>2810</v>
      </c>
      <c r="G1829" s="81">
        <v>2940</v>
      </c>
      <c r="H1829" s="45" t="s">
        <v>145</v>
      </c>
      <c r="I1829" s="17">
        <v>5.3</v>
      </c>
      <c r="J1829" s="81">
        <v>1910</v>
      </c>
    </row>
    <row r="1830" spans="1:10" ht="15.75" customHeight="1">
      <c r="A1830" s="12">
        <v>1700</v>
      </c>
      <c r="B1830" s="45" t="s">
        <v>422</v>
      </c>
      <c r="C1830" s="45"/>
      <c r="D1830" s="45" t="s">
        <v>423</v>
      </c>
      <c r="E1830" s="15">
        <v>24.45</v>
      </c>
      <c r="F1830" s="81">
        <v>2870</v>
      </c>
      <c r="G1830" s="81">
        <v>3110</v>
      </c>
      <c r="H1830" s="45" t="s">
        <v>424</v>
      </c>
      <c r="I1830" s="17">
        <v>3.5</v>
      </c>
      <c r="J1830" s="81">
        <v>1630</v>
      </c>
    </row>
    <row r="1831" spans="1:10" ht="15.75" customHeight="1">
      <c r="A1831" s="12">
        <v>1701</v>
      </c>
      <c r="B1831" s="45" t="s">
        <v>425</v>
      </c>
      <c r="C1831" s="45"/>
      <c r="D1831" s="45" t="s">
        <v>426</v>
      </c>
      <c r="E1831" s="17">
        <v>14.4</v>
      </c>
      <c r="F1831" s="81">
        <v>1650</v>
      </c>
      <c r="G1831" s="81">
        <v>1800</v>
      </c>
      <c r="H1831" s="45" t="s">
        <v>427</v>
      </c>
      <c r="I1831" s="17">
        <v>0.8</v>
      </c>
      <c r="J1831" s="81">
        <v>500</v>
      </c>
    </row>
    <row r="1832" spans="1:10" ht="15.75" customHeight="1">
      <c r="A1832" s="12">
        <v>1702</v>
      </c>
      <c r="B1832" s="45" t="s">
        <v>146</v>
      </c>
      <c r="C1832" s="45"/>
      <c r="D1832" s="45" t="s">
        <v>147</v>
      </c>
      <c r="E1832" s="16">
        <v>17</v>
      </c>
      <c r="F1832" s="81">
        <v>1690</v>
      </c>
      <c r="G1832" s="81">
        <v>1880</v>
      </c>
      <c r="H1832" s="45" t="s">
        <v>148</v>
      </c>
      <c r="I1832" s="15">
        <v>1.01</v>
      </c>
      <c r="J1832" s="81">
        <v>630</v>
      </c>
    </row>
    <row r="1833" spans="1:10" ht="15.75" customHeight="1">
      <c r="A1833" s="12">
        <v>1703</v>
      </c>
      <c r="B1833" s="45" t="s">
        <v>428</v>
      </c>
      <c r="C1833" s="45"/>
      <c r="D1833" s="45" t="s">
        <v>429</v>
      </c>
      <c r="E1833" s="17">
        <v>20.7</v>
      </c>
      <c r="F1833" s="81">
        <v>2680</v>
      </c>
      <c r="G1833" s="81">
        <v>2810</v>
      </c>
      <c r="H1833" s="45" t="s">
        <v>134</v>
      </c>
      <c r="I1833" s="15">
        <v>5.35</v>
      </c>
      <c r="J1833" s="81">
        <v>1820</v>
      </c>
    </row>
    <row r="1834" spans="1:10" ht="15.75" customHeight="1">
      <c r="A1834" s="12">
        <v>1704</v>
      </c>
      <c r="B1834" s="45" t="s">
        <v>430</v>
      </c>
      <c r="C1834" s="45"/>
      <c r="D1834" s="45" t="s">
        <v>431</v>
      </c>
      <c r="E1834" s="17">
        <v>11.8</v>
      </c>
      <c r="F1834" s="81">
        <v>1260</v>
      </c>
      <c r="G1834" s="81">
        <v>1390</v>
      </c>
      <c r="H1834" s="45" t="s">
        <v>30</v>
      </c>
      <c r="I1834" s="15">
        <v>4.6399999999999997</v>
      </c>
      <c r="J1834" s="81">
        <v>1450</v>
      </c>
    </row>
    <row r="1835" spans="1:10" ht="15.75" customHeight="1">
      <c r="A1835" s="12">
        <v>1705</v>
      </c>
      <c r="B1835" s="45" t="s">
        <v>149</v>
      </c>
      <c r="C1835" s="45"/>
      <c r="D1835" s="45" t="s">
        <v>150</v>
      </c>
      <c r="E1835" s="17">
        <v>12.5</v>
      </c>
      <c r="F1835" s="81">
        <v>1380</v>
      </c>
      <c r="G1835" s="81">
        <v>1520</v>
      </c>
      <c r="H1835" s="45" t="s">
        <v>37</v>
      </c>
      <c r="I1835" s="17">
        <v>5.4</v>
      </c>
      <c r="J1835" s="81">
        <v>1820</v>
      </c>
    </row>
    <row r="1836" spans="1:10" ht="15.75" customHeight="1">
      <c r="A1836" s="12">
        <v>1706</v>
      </c>
      <c r="B1836" s="45" t="s">
        <v>149</v>
      </c>
      <c r="C1836" s="45"/>
      <c r="D1836" s="45" t="s">
        <v>150</v>
      </c>
      <c r="E1836" s="17">
        <v>12.5</v>
      </c>
      <c r="F1836" s="81">
        <v>1380</v>
      </c>
      <c r="G1836" s="81">
        <v>1520</v>
      </c>
      <c r="H1836" s="45" t="s">
        <v>36</v>
      </c>
      <c r="I1836" s="17">
        <v>5.6</v>
      </c>
      <c r="J1836" s="81">
        <v>1820</v>
      </c>
    </row>
    <row r="1837" spans="1:10" ht="15.75" customHeight="1">
      <c r="A1837" s="12">
        <v>1707</v>
      </c>
      <c r="B1837" s="45" t="s">
        <v>151</v>
      </c>
      <c r="C1837" s="45"/>
      <c r="D1837" s="45" t="s">
        <v>152</v>
      </c>
      <c r="E1837" s="17">
        <v>14.1</v>
      </c>
      <c r="F1837" s="81">
        <v>1520</v>
      </c>
      <c r="G1837" s="81">
        <v>1680</v>
      </c>
      <c r="H1837" s="45" t="s">
        <v>43</v>
      </c>
      <c r="I1837" s="17">
        <v>7.7</v>
      </c>
      <c r="J1837" s="81">
        <v>2150</v>
      </c>
    </row>
    <row r="1838" spans="1:10" ht="15.75" customHeight="1">
      <c r="A1838" s="12">
        <v>1708</v>
      </c>
      <c r="B1838" s="45" t="s">
        <v>432</v>
      </c>
      <c r="C1838" s="45"/>
      <c r="D1838" s="45" t="s">
        <v>433</v>
      </c>
      <c r="E1838" s="17">
        <v>12.1</v>
      </c>
      <c r="F1838" s="81">
        <v>1500</v>
      </c>
      <c r="G1838" s="81">
        <v>1660</v>
      </c>
      <c r="H1838" s="45" t="s">
        <v>15</v>
      </c>
      <c r="I1838" s="45" t="s">
        <v>15</v>
      </c>
      <c r="J1838" s="81">
        <v>0</v>
      </c>
    </row>
    <row r="1839" spans="1:10" ht="15.75" customHeight="1">
      <c r="A1839" s="12">
        <v>1709</v>
      </c>
      <c r="B1839" s="45" t="s">
        <v>434</v>
      </c>
      <c r="C1839" s="45"/>
      <c r="D1839" s="45" t="s">
        <v>435</v>
      </c>
      <c r="E1839" s="16">
        <v>14</v>
      </c>
      <c r="F1839" s="81">
        <v>1740</v>
      </c>
      <c r="G1839" s="81">
        <v>1920</v>
      </c>
      <c r="H1839" s="45" t="s">
        <v>15</v>
      </c>
      <c r="I1839" s="45" t="s">
        <v>15</v>
      </c>
      <c r="J1839" s="81">
        <v>0</v>
      </c>
    </row>
    <row r="1840" spans="1:10" ht="15.75" customHeight="1">
      <c r="A1840" s="12">
        <v>1710</v>
      </c>
      <c r="B1840" s="45" t="s">
        <v>153</v>
      </c>
      <c r="C1840" s="45"/>
      <c r="D1840" s="45" t="s">
        <v>154</v>
      </c>
      <c r="E1840" s="17">
        <v>11.5</v>
      </c>
      <c r="F1840" s="81">
        <v>1390</v>
      </c>
      <c r="G1840" s="81">
        <v>1540</v>
      </c>
      <c r="H1840" s="45" t="s">
        <v>24</v>
      </c>
      <c r="I1840" s="17">
        <v>3.9</v>
      </c>
      <c r="J1840" s="81">
        <v>1130</v>
      </c>
    </row>
    <row r="1841" spans="1:10" ht="15.75" customHeight="1">
      <c r="A1841" s="12">
        <v>1711</v>
      </c>
      <c r="B1841" s="45" t="s">
        <v>155</v>
      </c>
      <c r="C1841" s="45"/>
      <c r="D1841" s="45" t="s">
        <v>156</v>
      </c>
      <c r="E1841" s="15">
        <v>21.15</v>
      </c>
      <c r="F1841" s="81">
        <v>2050</v>
      </c>
      <c r="G1841" s="81">
        <v>2220</v>
      </c>
      <c r="H1841" s="45" t="s">
        <v>157</v>
      </c>
      <c r="I1841" s="17">
        <v>4.0999999999999996</v>
      </c>
      <c r="J1841" s="81">
        <v>1510</v>
      </c>
    </row>
    <row r="1842" spans="1:10" ht="15.75" customHeight="1">
      <c r="A1842" s="12">
        <v>1712</v>
      </c>
      <c r="B1842" s="45" t="s">
        <v>436</v>
      </c>
      <c r="C1842" s="45"/>
      <c r="D1842" s="45" t="s">
        <v>437</v>
      </c>
      <c r="E1842" s="17">
        <v>18.5</v>
      </c>
      <c r="F1842" s="81">
        <v>2120</v>
      </c>
      <c r="G1842" s="81">
        <v>2290</v>
      </c>
      <c r="H1842" s="45" t="s">
        <v>438</v>
      </c>
      <c r="I1842" s="17">
        <v>5.7</v>
      </c>
      <c r="J1842" s="81">
        <v>1840</v>
      </c>
    </row>
    <row r="1843" spans="1:10" ht="15.75" customHeight="1">
      <c r="A1843" s="12">
        <v>1713</v>
      </c>
      <c r="B1843" s="45" t="s">
        <v>158</v>
      </c>
      <c r="C1843" s="45"/>
      <c r="D1843" s="45" t="s">
        <v>159</v>
      </c>
      <c r="E1843" s="17">
        <v>40.5</v>
      </c>
      <c r="F1843" s="81">
        <v>3680</v>
      </c>
      <c r="G1843" s="81">
        <v>4060</v>
      </c>
      <c r="H1843" s="45" t="s">
        <v>160</v>
      </c>
      <c r="I1843" s="15">
        <v>11.62</v>
      </c>
      <c r="J1843" s="81">
        <v>2900</v>
      </c>
    </row>
    <row r="1844" spans="1:10" ht="15.75" customHeight="1">
      <c r="A1844" s="12">
        <v>1714</v>
      </c>
      <c r="B1844" s="45" t="s">
        <v>161</v>
      </c>
      <c r="C1844" s="45"/>
      <c r="D1844" s="45" t="s">
        <v>162</v>
      </c>
      <c r="E1844" s="15">
        <v>40.049999999999997</v>
      </c>
      <c r="F1844" s="81">
        <v>4670</v>
      </c>
      <c r="G1844" s="81">
        <v>5230</v>
      </c>
      <c r="H1844" s="45" t="s">
        <v>163</v>
      </c>
      <c r="I1844" s="15">
        <v>12.38</v>
      </c>
      <c r="J1844" s="81">
        <v>3350</v>
      </c>
    </row>
    <row r="1845" spans="1:10" ht="15.75" customHeight="1">
      <c r="A1845" s="12">
        <v>1715</v>
      </c>
      <c r="B1845" s="45" t="s">
        <v>164</v>
      </c>
      <c r="C1845" s="45"/>
      <c r="D1845" s="45" t="s">
        <v>165</v>
      </c>
      <c r="E1845" s="15">
        <v>47.95</v>
      </c>
      <c r="F1845" s="81">
        <v>4210</v>
      </c>
      <c r="G1845" s="81">
        <v>4720</v>
      </c>
      <c r="H1845" s="45" t="s">
        <v>166</v>
      </c>
      <c r="I1845" s="15">
        <v>11.05</v>
      </c>
      <c r="J1845" s="81">
        <v>3000</v>
      </c>
    </row>
    <row r="1846" spans="1:10" ht="15.75" customHeight="1">
      <c r="A1846" s="12">
        <v>1716</v>
      </c>
      <c r="B1846" s="45" t="s">
        <v>167</v>
      </c>
      <c r="C1846" s="45"/>
      <c r="D1846" s="45" t="s">
        <v>168</v>
      </c>
      <c r="E1846" s="15">
        <v>40.049999999999997</v>
      </c>
      <c r="F1846" s="81">
        <v>5090</v>
      </c>
      <c r="G1846" s="81">
        <v>5500</v>
      </c>
      <c r="H1846" s="45" t="s">
        <v>169</v>
      </c>
      <c r="I1846" s="15">
        <v>13.65</v>
      </c>
      <c r="J1846" s="81">
        <v>3850</v>
      </c>
    </row>
    <row r="1847" spans="1:10" ht="15.75" customHeight="1">
      <c r="A1847" s="12">
        <v>1717</v>
      </c>
      <c r="B1847" s="45" t="s">
        <v>439</v>
      </c>
      <c r="C1847" s="45"/>
      <c r="D1847" s="45" t="s">
        <v>440</v>
      </c>
      <c r="E1847" s="16">
        <v>54</v>
      </c>
      <c r="F1847" s="81">
        <v>4990</v>
      </c>
      <c r="G1847" s="81">
        <v>5570</v>
      </c>
      <c r="H1847" s="45" t="s">
        <v>441</v>
      </c>
      <c r="I1847" s="15">
        <v>11.05</v>
      </c>
      <c r="J1847" s="81">
        <v>3200</v>
      </c>
    </row>
    <row r="1848" spans="1:10" ht="15.75" customHeight="1">
      <c r="A1848" s="12">
        <v>1718</v>
      </c>
      <c r="B1848" s="45" t="s">
        <v>442</v>
      </c>
      <c r="C1848" s="45"/>
      <c r="D1848" s="45" t="s">
        <v>443</v>
      </c>
      <c r="E1848" s="17">
        <v>60.7</v>
      </c>
      <c r="F1848" s="81">
        <v>6460</v>
      </c>
      <c r="G1848" s="81">
        <v>6660</v>
      </c>
      <c r="H1848" s="45" t="s">
        <v>444</v>
      </c>
      <c r="I1848" s="15">
        <v>7.79</v>
      </c>
      <c r="J1848" s="81">
        <v>2110</v>
      </c>
    </row>
    <row r="1849" spans="1:10" ht="15.75" customHeight="1">
      <c r="A1849" s="12">
        <v>1719</v>
      </c>
      <c r="B1849" s="45" t="s">
        <v>442</v>
      </c>
      <c r="C1849" s="45"/>
      <c r="D1849" s="45" t="s">
        <v>443</v>
      </c>
      <c r="E1849" s="17">
        <v>60.7</v>
      </c>
      <c r="F1849" s="81">
        <v>6460</v>
      </c>
      <c r="G1849" s="81">
        <v>6660</v>
      </c>
      <c r="H1849" s="45" t="s">
        <v>134</v>
      </c>
      <c r="I1849" s="15">
        <v>5.35</v>
      </c>
      <c r="J1849" s="81">
        <v>1820</v>
      </c>
    </row>
    <row r="1850" spans="1:10" ht="15.75" customHeight="1">
      <c r="A1850" s="12">
        <v>1720</v>
      </c>
      <c r="B1850" s="45" t="s">
        <v>445</v>
      </c>
      <c r="C1850" s="45"/>
      <c r="D1850" s="45" t="s">
        <v>446</v>
      </c>
      <c r="E1850" s="16">
        <v>39</v>
      </c>
      <c r="F1850" s="81">
        <v>3280</v>
      </c>
      <c r="G1850" s="81">
        <v>3470</v>
      </c>
      <c r="H1850" s="45" t="s">
        <v>447</v>
      </c>
      <c r="I1850" s="17">
        <v>3.1</v>
      </c>
      <c r="J1850" s="81">
        <v>900</v>
      </c>
    </row>
    <row r="1851" spans="1:10" ht="15.75" customHeight="1">
      <c r="A1851" s="12">
        <v>1721</v>
      </c>
      <c r="B1851" s="45" t="s">
        <v>448</v>
      </c>
      <c r="C1851" s="45"/>
      <c r="D1851" s="45" t="s">
        <v>449</v>
      </c>
      <c r="E1851" s="16">
        <v>52</v>
      </c>
      <c r="F1851" s="81">
        <v>4320</v>
      </c>
      <c r="G1851" s="81">
        <v>4580</v>
      </c>
      <c r="H1851" s="45" t="s">
        <v>134</v>
      </c>
      <c r="I1851" s="15">
        <v>5.35</v>
      </c>
      <c r="J1851" s="81">
        <v>1820</v>
      </c>
    </row>
    <row r="1852" spans="1:10" ht="15.75" customHeight="1">
      <c r="A1852" s="12">
        <v>1722</v>
      </c>
      <c r="B1852" s="45" t="s">
        <v>170</v>
      </c>
      <c r="C1852" s="45"/>
      <c r="D1852" s="45" t="s">
        <v>171</v>
      </c>
      <c r="E1852" s="17">
        <v>57.4</v>
      </c>
      <c r="F1852" s="81">
        <v>5720</v>
      </c>
      <c r="G1852" s="81">
        <v>6010</v>
      </c>
      <c r="H1852" s="45" t="s">
        <v>172</v>
      </c>
      <c r="I1852" s="17">
        <v>10.6</v>
      </c>
      <c r="J1852" s="81">
        <v>2940</v>
      </c>
    </row>
    <row r="1853" spans="1:10" ht="15.75" customHeight="1">
      <c r="A1853" s="12">
        <v>1723</v>
      </c>
      <c r="B1853" s="45" t="s">
        <v>173</v>
      </c>
      <c r="C1853" s="45"/>
      <c r="D1853" s="45" t="s">
        <v>174</v>
      </c>
      <c r="E1853" s="17">
        <v>68.5</v>
      </c>
      <c r="F1853" s="81">
        <v>5320</v>
      </c>
      <c r="G1853" s="81">
        <v>5670</v>
      </c>
      <c r="H1853" s="45" t="s">
        <v>175</v>
      </c>
      <c r="I1853" s="15">
        <v>8.4600000000000009</v>
      </c>
      <c r="J1853" s="81">
        <v>2680</v>
      </c>
    </row>
    <row r="1854" spans="1:10" ht="27" customHeight="1">
      <c r="A1854" s="38" t="s">
        <v>212</v>
      </c>
      <c r="B1854" s="38"/>
      <c r="C1854" s="38"/>
      <c r="D1854" s="38"/>
      <c r="E1854" s="38"/>
      <c r="F1854" s="81">
        <v>0</v>
      </c>
      <c r="G1854" s="81">
        <v>0</v>
      </c>
      <c r="J1854" s="81">
        <v>0</v>
      </c>
    </row>
    <row r="1855" spans="1:10" ht="24.75" customHeight="1">
      <c r="A1855" s="39" t="s">
        <v>1</v>
      </c>
      <c r="B1855" s="39"/>
      <c r="C1855" s="39"/>
      <c r="F1855" s="81">
        <v>0</v>
      </c>
      <c r="G1855" s="81">
        <v>0</v>
      </c>
      <c r="J1855" s="81">
        <v>0</v>
      </c>
    </row>
    <row r="1856" spans="1:10" ht="30.75" customHeight="1">
      <c r="A1856" s="40" t="s">
        <v>255</v>
      </c>
      <c r="B1856" s="40"/>
      <c r="C1856" s="40" t="s">
        <v>301</v>
      </c>
      <c r="D1856" s="40"/>
      <c r="E1856" s="40"/>
      <c r="F1856" s="81">
        <v>0</v>
      </c>
      <c r="G1856" s="81">
        <v>0</v>
      </c>
      <c r="H1856" s="40"/>
      <c r="I1856" s="40"/>
      <c r="J1856" s="81">
        <v>0</v>
      </c>
    </row>
    <row r="1857" spans="1:10" ht="15.75" customHeight="1">
      <c r="A1857" s="83" t="s">
        <v>256</v>
      </c>
      <c r="B1857" s="83"/>
      <c r="C1857" s="83" t="s">
        <v>278</v>
      </c>
      <c r="D1857" s="83"/>
      <c r="E1857" s="83"/>
      <c r="F1857" s="81">
        <v>0</v>
      </c>
      <c r="G1857" s="81">
        <v>0</v>
      </c>
      <c r="H1857" s="83"/>
      <c r="I1857" s="83"/>
      <c r="J1857" s="81">
        <v>0</v>
      </c>
    </row>
    <row r="1858" spans="1:10" ht="15.75" customHeight="1">
      <c r="A1858" s="83" t="s">
        <v>257</v>
      </c>
      <c r="B1858" s="83"/>
      <c r="C1858" s="83" t="s">
        <v>287</v>
      </c>
      <c r="D1858" s="83"/>
      <c r="E1858" s="83"/>
      <c r="F1858" s="81">
        <v>0</v>
      </c>
      <c r="G1858" s="81">
        <v>0</v>
      </c>
      <c r="H1858" s="83"/>
      <c r="I1858" s="83"/>
      <c r="J1858" s="81">
        <v>0</v>
      </c>
    </row>
    <row r="1859" spans="1:10" ht="15.75" customHeight="1">
      <c r="A1859" s="83" t="s">
        <v>258</v>
      </c>
      <c r="B1859" s="83"/>
      <c r="C1859" s="83" t="s">
        <v>280</v>
      </c>
      <c r="D1859" s="83"/>
      <c r="E1859" s="83"/>
      <c r="F1859" s="81">
        <v>0</v>
      </c>
      <c r="G1859" s="81">
        <v>0</v>
      </c>
      <c r="H1859" s="83"/>
      <c r="I1859" s="83"/>
      <c r="J1859" s="81">
        <v>0</v>
      </c>
    </row>
    <row r="1860" spans="1:10" ht="15.75" customHeight="1">
      <c r="A1860" s="84" t="s">
        <v>2</v>
      </c>
      <c r="B1860" s="41" t="s">
        <v>3</v>
      </c>
      <c r="C1860" s="41"/>
      <c r="D1860" s="85" t="s">
        <v>5</v>
      </c>
      <c r="E1860" s="85"/>
      <c r="F1860" s="81">
        <v>0</v>
      </c>
      <c r="G1860" s="81">
        <v>0</v>
      </c>
      <c r="H1860" s="85" t="s">
        <v>6</v>
      </c>
      <c r="I1860" s="85"/>
      <c r="J1860" s="81">
        <v>0</v>
      </c>
    </row>
    <row r="1861" spans="1:10" ht="15.75" customHeight="1">
      <c r="A1861" s="86"/>
      <c r="B1861" s="87"/>
      <c r="C1861" s="88"/>
      <c r="D1861" s="89" t="s">
        <v>9</v>
      </c>
      <c r="E1861" s="89" t="s">
        <v>10</v>
      </c>
      <c r="F1861" s="81" t="e">
        <v>#VALUE!</v>
      </c>
      <c r="G1861" s="81" t="e">
        <v>#VALUE!</v>
      </c>
      <c r="H1861" s="89" t="s">
        <v>9</v>
      </c>
      <c r="I1861" s="89" t="s">
        <v>10</v>
      </c>
      <c r="J1861" s="81" t="e">
        <v>#VALUE!</v>
      </c>
    </row>
    <row r="1862" spans="1:10" ht="15.75" customHeight="1">
      <c r="A1862" s="12">
        <v>1724</v>
      </c>
      <c r="B1862" s="45" t="s">
        <v>308</v>
      </c>
      <c r="C1862" s="45"/>
      <c r="D1862" s="45" t="s">
        <v>12</v>
      </c>
      <c r="E1862" s="14"/>
      <c r="F1862" s="81">
        <v>0</v>
      </c>
      <c r="G1862" s="81">
        <v>0</v>
      </c>
      <c r="H1862" s="45" t="s">
        <v>309</v>
      </c>
      <c r="I1862" s="17">
        <v>5.4</v>
      </c>
      <c r="J1862" s="81">
        <v>1550</v>
      </c>
    </row>
    <row r="1863" spans="1:10" ht="15.75" customHeight="1">
      <c r="A1863" s="12">
        <v>1725</v>
      </c>
      <c r="B1863" s="45" t="s">
        <v>13</v>
      </c>
      <c r="C1863" s="45"/>
      <c r="D1863" s="45" t="s">
        <v>13</v>
      </c>
      <c r="E1863" s="14"/>
      <c r="F1863" s="81">
        <v>0</v>
      </c>
      <c r="G1863" s="81">
        <v>0</v>
      </c>
      <c r="H1863" s="45" t="s">
        <v>320</v>
      </c>
      <c r="I1863" s="15">
        <v>4.4800000000000004</v>
      </c>
      <c r="J1863" s="81">
        <v>1340</v>
      </c>
    </row>
    <row r="1864" spans="1:10" ht="15.75" customHeight="1">
      <c r="A1864" s="12">
        <v>1726</v>
      </c>
      <c r="B1864" s="45" t="s">
        <v>13</v>
      </c>
      <c r="C1864" s="45"/>
      <c r="D1864" s="45" t="s">
        <v>13</v>
      </c>
      <c r="E1864" s="14"/>
      <c r="F1864" s="81">
        <v>0</v>
      </c>
      <c r="G1864" s="81">
        <v>0</v>
      </c>
      <c r="H1864" s="45" t="s">
        <v>316</v>
      </c>
      <c r="I1864" s="17">
        <v>7.8</v>
      </c>
      <c r="J1864" s="81">
        <v>1490</v>
      </c>
    </row>
    <row r="1865" spans="1:10" ht="15.75" customHeight="1">
      <c r="A1865" s="12">
        <v>1727</v>
      </c>
      <c r="B1865" s="45" t="s">
        <v>13</v>
      </c>
      <c r="C1865" s="45"/>
      <c r="D1865" s="45" t="s">
        <v>13</v>
      </c>
      <c r="E1865" s="14"/>
      <c r="F1865" s="81">
        <v>0</v>
      </c>
      <c r="G1865" s="81">
        <v>0</v>
      </c>
      <c r="H1865" s="45" t="s">
        <v>311</v>
      </c>
      <c r="I1865" s="17">
        <v>3.9</v>
      </c>
      <c r="J1865" s="81">
        <v>1030</v>
      </c>
    </row>
    <row r="1866" spans="1:10" ht="15.75" customHeight="1">
      <c r="A1866" s="12">
        <v>1728</v>
      </c>
      <c r="B1866" s="45" t="s">
        <v>13</v>
      </c>
      <c r="C1866" s="45"/>
      <c r="D1866" s="45" t="s">
        <v>13</v>
      </c>
      <c r="E1866" s="14"/>
      <c r="F1866" s="81">
        <v>0</v>
      </c>
      <c r="G1866" s="81">
        <v>0</v>
      </c>
      <c r="H1866" s="45" t="s">
        <v>315</v>
      </c>
      <c r="I1866" s="17">
        <v>16.5</v>
      </c>
      <c r="J1866" s="81">
        <v>4000</v>
      </c>
    </row>
    <row r="1867" spans="1:10" ht="15.75" customHeight="1">
      <c r="A1867" s="12">
        <v>1729</v>
      </c>
      <c r="B1867" s="45" t="s">
        <v>13</v>
      </c>
      <c r="C1867" s="45"/>
      <c r="D1867" s="45" t="s">
        <v>13</v>
      </c>
      <c r="E1867" s="14"/>
      <c r="F1867" s="81">
        <v>0</v>
      </c>
      <c r="G1867" s="81">
        <v>0</v>
      </c>
      <c r="H1867" s="45" t="s">
        <v>318</v>
      </c>
      <c r="I1867" s="15">
        <v>2.5499999999999998</v>
      </c>
      <c r="J1867" s="81">
        <v>630</v>
      </c>
    </row>
    <row r="1868" spans="1:10" ht="15.75" customHeight="1">
      <c r="A1868" s="12">
        <v>1730</v>
      </c>
      <c r="B1868" s="45" t="s">
        <v>13</v>
      </c>
      <c r="C1868" s="45"/>
      <c r="D1868" s="45" t="s">
        <v>13</v>
      </c>
      <c r="E1868" s="14"/>
      <c r="F1868" s="81">
        <v>0</v>
      </c>
      <c r="G1868" s="81">
        <v>0</v>
      </c>
      <c r="H1868" s="45" t="s">
        <v>317</v>
      </c>
      <c r="I1868" s="17">
        <v>6.3</v>
      </c>
      <c r="J1868" s="81">
        <v>1380</v>
      </c>
    </row>
    <row r="1869" spans="1:10" ht="15.75" customHeight="1">
      <c r="A1869" s="12">
        <v>1731</v>
      </c>
      <c r="B1869" s="45" t="s">
        <v>13</v>
      </c>
      <c r="C1869" s="45"/>
      <c r="D1869" s="45" t="s">
        <v>13</v>
      </c>
      <c r="E1869" s="14"/>
      <c r="F1869" s="81">
        <v>0</v>
      </c>
      <c r="G1869" s="81">
        <v>0</v>
      </c>
      <c r="H1869" s="45" t="s">
        <v>310</v>
      </c>
      <c r="I1869" s="15">
        <v>3.62</v>
      </c>
      <c r="J1869" s="81">
        <v>920</v>
      </c>
    </row>
    <row r="1870" spans="1:10" ht="15.75" customHeight="1">
      <c r="A1870" s="12">
        <v>1732</v>
      </c>
      <c r="B1870" s="45" t="s">
        <v>13</v>
      </c>
      <c r="C1870" s="45"/>
      <c r="D1870" s="45" t="s">
        <v>13</v>
      </c>
      <c r="E1870" s="14"/>
      <c r="F1870" s="81">
        <v>0</v>
      </c>
      <c r="G1870" s="81">
        <v>0</v>
      </c>
      <c r="H1870" s="45" t="s">
        <v>319</v>
      </c>
      <c r="I1870" s="15">
        <v>5.37</v>
      </c>
      <c r="J1870" s="81">
        <v>700</v>
      </c>
    </row>
    <row r="1871" spans="1:10" ht="15.75" customHeight="1">
      <c r="A1871" s="12">
        <v>1733</v>
      </c>
      <c r="B1871" s="45" t="s">
        <v>13</v>
      </c>
      <c r="C1871" s="45"/>
      <c r="D1871" s="45" t="s">
        <v>13</v>
      </c>
      <c r="E1871" s="14"/>
      <c r="F1871" s="81">
        <v>0</v>
      </c>
      <c r="G1871" s="81">
        <v>0</v>
      </c>
      <c r="H1871" s="45" t="s">
        <v>321</v>
      </c>
      <c r="I1871" s="15">
        <v>3.05</v>
      </c>
      <c r="J1871" s="81">
        <v>820</v>
      </c>
    </row>
    <row r="1872" spans="1:10" ht="15.75" customHeight="1">
      <c r="A1872" s="12">
        <v>1734</v>
      </c>
      <c r="B1872" s="45" t="s">
        <v>13</v>
      </c>
      <c r="C1872" s="45"/>
      <c r="D1872" s="45" t="s">
        <v>13</v>
      </c>
      <c r="E1872" s="14"/>
      <c r="F1872" s="81">
        <v>0</v>
      </c>
      <c r="G1872" s="81">
        <v>0</v>
      </c>
      <c r="H1872" s="45" t="s">
        <v>312</v>
      </c>
      <c r="I1872" s="15">
        <v>6.52</v>
      </c>
      <c r="J1872" s="81">
        <v>1420</v>
      </c>
    </row>
    <row r="1873" spans="1:10" ht="15.75" customHeight="1">
      <c r="A1873" s="12">
        <v>1735</v>
      </c>
      <c r="B1873" s="45" t="s">
        <v>13</v>
      </c>
      <c r="C1873" s="45"/>
      <c r="D1873" s="45" t="s">
        <v>13</v>
      </c>
      <c r="E1873" s="14"/>
      <c r="F1873" s="81">
        <v>0</v>
      </c>
      <c r="G1873" s="81">
        <v>0</v>
      </c>
      <c r="H1873" s="45" t="s">
        <v>314</v>
      </c>
      <c r="I1873" s="17">
        <v>19.7</v>
      </c>
      <c r="J1873" s="81">
        <v>4390</v>
      </c>
    </row>
    <row r="1874" spans="1:10" ht="15.75" customHeight="1">
      <c r="A1874" s="12">
        <v>1736</v>
      </c>
      <c r="B1874" s="45" t="s">
        <v>13</v>
      </c>
      <c r="C1874" s="45"/>
      <c r="D1874" s="45" t="s">
        <v>13</v>
      </c>
      <c r="E1874" s="14"/>
      <c r="F1874" s="81">
        <v>0</v>
      </c>
      <c r="G1874" s="81">
        <v>0</v>
      </c>
      <c r="H1874" s="45" t="s">
        <v>313</v>
      </c>
      <c r="I1874" s="15">
        <v>1.74</v>
      </c>
      <c r="J1874" s="81">
        <v>510</v>
      </c>
    </row>
    <row r="1875" spans="1:10" ht="15.75" customHeight="1">
      <c r="A1875" s="12">
        <v>1737</v>
      </c>
      <c r="B1875" s="45" t="s">
        <v>14</v>
      </c>
      <c r="C1875" s="45"/>
      <c r="D1875" s="45" t="s">
        <v>14</v>
      </c>
      <c r="E1875" s="14"/>
      <c r="F1875" s="81">
        <v>0</v>
      </c>
      <c r="G1875" s="81">
        <v>0</v>
      </c>
      <c r="H1875" s="45" t="s">
        <v>322</v>
      </c>
      <c r="I1875" s="15">
        <v>5.74</v>
      </c>
      <c r="J1875" s="81">
        <v>1390</v>
      </c>
    </row>
    <row r="1876" spans="1:10" ht="15.75" customHeight="1">
      <c r="A1876" s="12">
        <v>1738</v>
      </c>
      <c r="B1876" s="45" t="s">
        <v>323</v>
      </c>
      <c r="C1876" s="45"/>
      <c r="D1876" s="45" t="s">
        <v>324</v>
      </c>
      <c r="E1876" s="16">
        <v>19</v>
      </c>
      <c r="F1876" s="81">
        <v>2240</v>
      </c>
      <c r="G1876" s="81">
        <v>2360</v>
      </c>
      <c r="H1876" s="45" t="s">
        <v>15</v>
      </c>
      <c r="I1876" s="45" t="s">
        <v>15</v>
      </c>
      <c r="J1876" s="81">
        <v>0</v>
      </c>
    </row>
    <row r="1877" spans="1:10" ht="15.75" customHeight="1">
      <c r="A1877" s="12">
        <v>1739</v>
      </c>
      <c r="B1877" s="45" t="s">
        <v>325</v>
      </c>
      <c r="C1877" s="45"/>
      <c r="D1877" s="45" t="s">
        <v>326</v>
      </c>
      <c r="E1877" s="17">
        <v>19.7</v>
      </c>
      <c r="F1877" s="81">
        <v>2320</v>
      </c>
      <c r="G1877" s="81">
        <v>2430</v>
      </c>
      <c r="H1877" s="45" t="s">
        <v>15</v>
      </c>
      <c r="I1877" s="45" t="s">
        <v>15</v>
      </c>
      <c r="J1877" s="81">
        <v>0</v>
      </c>
    </row>
    <row r="1878" spans="1:10" ht="15.75" customHeight="1">
      <c r="A1878" s="12">
        <v>1740</v>
      </c>
      <c r="B1878" s="45" t="s">
        <v>327</v>
      </c>
      <c r="C1878" s="45"/>
      <c r="D1878" s="45" t="s">
        <v>328</v>
      </c>
      <c r="E1878" s="15">
        <v>0.95</v>
      </c>
      <c r="F1878" s="81">
        <v>190</v>
      </c>
      <c r="G1878" s="81">
        <v>200</v>
      </c>
      <c r="H1878" s="45" t="s">
        <v>15</v>
      </c>
      <c r="I1878" s="45" t="s">
        <v>15</v>
      </c>
      <c r="J1878" s="81">
        <v>0</v>
      </c>
    </row>
    <row r="1879" spans="1:10" ht="15.75" customHeight="1">
      <c r="A1879" s="12">
        <v>1741</v>
      </c>
      <c r="B1879" s="45" t="s">
        <v>16</v>
      </c>
      <c r="C1879" s="45"/>
      <c r="D1879" s="45" t="s">
        <v>17</v>
      </c>
      <c r="E1879" s="17">
        <v>8.4</v>
      </c>
      <c r="F1879" s="81">
        <v>920</v>
      </c>
      <c r="G1879" s="81">
        <v>1030</v>
      </c>
      <c r="H1879" s="45" t="s">
        <v>18</v>
      </c>
      <c r="I1879" s="17">
        <v>3.5</v>
      </c>
      <c r="J1879" s="81">
        <v>1190</v>
      </c>
    </row>
    <row r="1880" spans="1:10" ht="15.75" customHeight="1">
      <c r="A1880" s="12">
        <v>1742</v>
      </c>
      <c r="B1880" s="45" t="s">
        <v>329</v>
      </c>
      <c r="C1880" s="45"/>
      <c r="D1880" s="45" t="s">
        <v>17</v>
      </c>
      <c r="E1880" s="17">
        <v>8.4</v>
      </c>
      <c r="F1880" s="81">
        <v>920</v>
      </c>
      <c r="G1880" s="81">
        <v>1030</v>
      </c>
      <c r="H1880" s="45" t="s">
        <v>330</v>
      </c>
      <c r="I1880" s="15">
        <v>3.44</v>
      </c>
      <c r="J1880" s="81">
        <v>1510</v>
      </c>
    </row>
    <row r="1881" spans="1:10" ht="15.75" customHeight="1">
      <c r="A1881" s="12">
        <v>1743</v>
      </c>
      <c r="B1881" s="45" t="s">
        <v>331</v>
      </c>
      <c r="C1881" s="45"/>
      <c r="D1881" s="45" t="s">
        <v>20</v>
      </c>
      <c r="E1881" s="17">
        <v>11.7</v>
      </c>
      <c r="F1881" s="81">
        <v>1190</v>
      </c>
      <c r="G1881" s="81">
        <v>1300</v>
      </c>
      <c r="H1881" s="45" t="s">
        <v>332</v>
      </c>
      <c r="I1881" s="15">
        <v>4.3899999999999997</v>
      </c>
      <c r="J1881" s="81">
        <v>1780</v>
      </c>
    </row>
    <row r="1882" spans="1:10" ht="15.75" customHeight="1">
      <c r="A1882" s="12">
        <v>1744</v>
      </c>
      <c r="B1882" s="45" t="s">
        <v>19</v>
      </c>
      <c r="C1882" s="45"/>
      <c r="D1882" s="45" t="s">
        <v>20</v>
      </c>
      <c r="E1882" s="17">
        <v>11.7</v>
      </c>
      <c r="F1882" s="81">
        <v>1190</v>
      </c>
      <c r="G1882" s="81">
        <v>1300</v>
      </c>
      <c r="H1882" s="45" t="s">
        <v>21</v>
      </c>
      <c r="I1882" s="15">
        <v>4.33</v>
      </c>
      <c r="J1882" s="81">
        <v>1340</v>
      </c>
    </row>
    <row r="1883" spans="1:10" ht="15.75" customHeight="1">
      <c r="A1883" s="12">
        <v>1745</v>
      </c>
      <c r="B1883" s="45" t="s">
        <v>22</v>
      </c>
      <c r="C1883" s="45"/>
      <c r="D1883" s="45" t="s">
        <v>23</v>
      </c>
      <c r="E1883" s="15">
        <v>9.15</v>
      </c>
      <c r="F1883" s="81">
        <v>1030</v>
      </c>
      <c r="G1883" s="81">
        <v>1140</v>
      </c>
      <c r="H1883" s="45" t="s">
        <v>24</v>
      </c>
      <c r="I1883" s="15">
        <v>4.63</v>
      </c>
      <c r="J1883" s="81">
        <v>1530</v>
      </c>
    </row>
    <row r="1884" spans="1:10" ht="15.75" customHeight="1">
      <c r="A1884" s="12">
        <v>1746</v>
      </c>
      <c r="B1884" s="45" t="s">
        <v>177</v>
      </c>
      <c r="C1884" s="45"/>
      <c r="D1884" s="45" t="s">
        <v>23</v>
      </c>
      <c r="E1884" s="15">
        <v>9.15</v>
      </c>
      <c r="F1884" s="81">
        <v>1030</v>
      </c>
      <c r="G1884" s="81">
        <v>1140</v>
      </c>
      <c r="H1884" s="45" t="s">
        <v>178</v>
      </c>
      <c r="I1884" s="17">
        <v>4.5</v>
      </c>
      <c r="J1884" s="81">
        <v>1920</v>
      </c>
    </row>
    <row r="1885" spans="1:10" ht="15.75" customHeight="1">
      <c r="A1885" s="12">
        <v>1747</v>
      </c>
      <c r="B1885" s="45" t="s">
        <v>25</v>
      </c>
      <c r="C1885" s="45"/>
      <c r="D1885" s="45" t="s">
        <v>26</v>
      </c>
      <c r="E1885" s="17">
        <v>12.1</v>
      </c>
      <c r="F1885" s="81">
        <v>1390</v>
      </c>
      <c r="G1885" s="81">
        <v>1540</v>
      </c>
      <c r="H1885" s="45" t="s">
        <v>27</v>
      </c>
      <c r="I1885" s="15">
        <v>6.23</v>
      </c>
      <c r="J1885" s="81">
        <v>1630</v>
      </c>
    </row>
    <row r="1886" spans="1:10" ht="15.75" customHeight="1">
      <c r="A1886" s="12">
        <v>1748</v>
      </c>
      <c r="B1886" s="45" t="s">
        <v>179</v>
      </c>
      <c r="C1886" s="45"/>
      <c r="D1886" s="45" t="s">
        <v>26</v>
      </c>
      <c r="E1886" s="17">
        <v>12.1</v>
      </c>
      <c r="F1886" s="81">
        <v>1390</v>
      </c>
      <c r="G1886" s="81">
        <v>1540</v>
      </c>
      <c r="H1886" s="45" t="s">
        <v>180</v>
      </c>
      <c r="I1886" s="15">
        <v>5.58</v>
      </c>
      <c r="J1886" s="81">
        <v>2270</v>
      </c>
    </row>
    <row r="1887" spans="1:10" ht="15.75" customHeight="1">
      <c r="A1887" s="12">
        <v>1749</v>
      </c>
      <c r="B1887" s="45" t="s">
        <v>336</v>
      </c>
      <c r="C1887" s="45"/>
      <c r="D1887" s="45" t="s">
        <v>334</v>
      </c>
      <c r="E1887" s="15">
        <v>11.45</v>
      </c>
      <c r="F1887" s="81">
        <v>1090</v>
      </c>
      <c r="G1887" s="81">
        <v>1210</v>
      </c>
      <c r="H1887" s="45" t="s">
        <v>337</v>
      </c>
      <c r="I1887" s="15">
        <v>5.35</v>
      </c>
      <c r="J1887" s="81">
        <v>1700</v>
      </c>
    </row>
    <row r="1888" spans="1:10" ht="15.75" customHeight="1">
      <c r="A1888" s="12">
        <v>1750</v>
      </c>
      <c r="B1888" s="45" t="s">
        <v>333</v>
      </c>
      <c r="C1888" s="45"/>
      <c r="D1888" s="45" t="s">
        <v>334</v>
      </c>
      <c r="E1888" s="15">
        <v>11.45</v>
      </c>
      <c r="F1888" s="81">
        <v>1090</v>
      </c>
      <c r="G1888" s="81">
        <v>1210</v>
      </c>
      <c r="H1888" s="45" t="s">
        <v>335</v>
      </c>
      <c r="I1888" s="15">
        <v>5.19</v>
      </c>
      <c r="J1888" s="81">
        <v>2100</v>
      </c>
    </row>
    <row r="1889" spans="1:10" ht="15.75" customHeight="1">
      <c r="A1889" s="12">
        <v>1751</v>
      </c>
      <c r="B1889" s="45" t="s">
        <v>338</v>
      </c>
      <c r="C1889" s="45"/>
      <c r="D1889" s="45" t="s">
        <v>339</v>
      </c>
      <c r="E1889" s="15">
        <v>12.85</v>
      </c>
      <c r="F1889" s="81">
        <v>1370</v>
      </c>
      <c r="G1889" s="81">
        <v>1520</v>
      </c>
      <c r="H1889" s="45" t="s">
        <v>340</v>
      </c>
      <c r="I1889" s="16">
        <v>7</v>
      </c>
      <c r="J1889" s="81">
        <v>1800</v>
      </c>
    </row>
    <row r="1890" spans="1:10" ht="15.75" customHeight="1">
      <c r="A1890" s="12">
        <v>1752</v>
      </c>
      <c r="B1890" s="45" t="s">
        <v>341</v>
      </c>
      <c r="C1890" s="45"/>
      <c r="D1890" s="45" t="s">
        <v>339</v>
      </c>
      <c r="E1890" s="15">
        <v>12.85</v>
      </c>
      <c r="F1890" s="81">
        <v>1370</v>
      </c>
      <c r="G1890" s="81">
        <v>1520</v>
      </c>
      <c r="H1890" s="45" t="s">
        <v>342</v>
      </c>
      <c r="I1890" s="15">
        <v>7.24</v>
      </c>
      <c r="J1890" s="81">
        <v>2500</v>
      </c>
    </row>
    <row r="1891" spans="1:10" ht="15.75" customHeight="1">
      <c r="A1891" s="12">
        <v>1753</v>
      </c>
      <c r="B1891" s="45" t="s">
        <v>343</v>
      </c>
      <c r="C1891" s="45"/>
      <c r="D1891" s="45" t="s">
        <v>29</v>
      </c>
      <c r="E1891" s="17">
        <v>10.6</v>
      </c>
      <c r="F1891" s="81">
        <v>1130</v>
      </c>
      <c r="G1891" s="81">
        <v>1240</v>
      </c>
      <c r="H1891" s="45" t="s">
        <v>344</v>
      </c>
      <c r="I1891" s="15">
        <v>5.52</v>
      </c>
      <c r="J1891" s="81">
        <v>2420</v>
      </c>
    </row>
    <row r="1892" spans="1:10" ht="15.75" customHeight="1">
      <c r="A1892" s="12">
        <v>1754</v>
      </c>
      <c r="B1892" s="45" t="s">
        <v>28</v>
      </c>
      <c r="C1892" s="45"/>
      <c r="D1892" s="45" t="s">
        <v>29</v>
      </c>
      <c r="E1892" s="17">
        <v>10.6</v>
      </c>
      <c r="F1892" s="81">
        <v>1130</v>
      </c>
      <c r="G1892" s="81">
        <v>1240</v>
      </c>
      <c r="H1892" s="45" t="s">
        <v>30</v>
      </c>
      <c r="I1892" s="15">
        <v>5.52</v>
      </c>
      <c r="J1892" s="81">
        <v>1840</v>
      </c>
    </row>
    <row r="1893" spans="1:10" ht="15.75" customHeight="1">
      <c r="A1893" s="12">
        <v>1755</v>
      </c>
      <c r="B1893" s="45" t="s">
        <v>345</v>
      </c>
      <c r="C1893" s="45"/>
      <c r="D1893" s="45" t="s">
        <v>32</v>
      </c>
      <c r="E1893" s="15">
        <v>15.55</v>
      </c>
      <c r="F1893" s="81">
        <v>1500</v>
      </c>
      <c r="G1893" s="81">
        <v>1650</v>
      </c>
      <c r="H1893" s="45" t="s">
        <v>346</v>
      </c>
      <c r="I1893" s="17">
        <v>6.1</v>
      </c>
      <c r="J1893" s="81">
        <v>2750</v>
      </c>
    </row>
    <row r="1894" spans="1:10" ht="15.75" customHeight="1">
      <c r="A1894" s="12">
        <v>1756</v>
      </c>
      <c r="B1894" s="45" t="s">
        <v>31</v>
      </c>
      <c r="C1894" s="45"/>
      <c r="D1894" s="45" t="s">
        <v>32</v>
      </c>
      <c r="E1894" s="15">
        <v>15.55</v>
      </c>
      <c r="F1894" s="81">
        <v>1500</v>
      </c>
      <c r="G1894" s="81">
        <v>1650</v>
      </c>
      <c r="H1894" s="45" t="s">
        <v>33</v>
      </c>
      <c r="I1894" s="17">
        <v>7.7</v>
      </c>
      <c r="J1894" s="81">
        <v>2030</v>
      </c>
    </row>
    <row r="1895" spans="1:10" ht="15.75" customHeight="1">
      <c r="A1895" s="12">
        <v>1757</v>
      </c>
      <c r="B1895" s="45" t="s">
        <v>181</v>
      </c>
      <c r="C1895" s="45"/>
      <c r="D1895" s="45" t="s">
        <v>35</v>
      </c>
      <c r="E1895" s="15">
        <v>11.55</v>
      </c>
      <c r="F1895" s="81">
        <v>1290</v>
      </c>
      <c r="G1895" s="81">
        <v>1420</v>
      </c>
      <c r="H1895" s="45" t="s">
        <v>182</v>
      </c>
      <c r="I1895" s="17">
        <v>6.6</v>
      </c>
      <c r="J1895" s="81">
        <v>2750</v>
      </c>
    </row>
    <row r="1896" spans="1:10" ht="15.75" customHeight="1">
      <c r="A1896" s="12">
        <v>1758</v>
      </c>
      <c r="B1896" s="45" t="s">
        <v>34</v>
      </c>
      <c r="C1896" s="45"/>
      <c r="D1896" s="45" t="s">
        <v>35</v>
      </c>
      <c r="E1896" s="15">
        <v>11.55</v>
      </c>
      <c r="F1896" s="81">
        <v>1290</v>
      </c>
      <c r="G1896" s="81">
        <v>1420</v>
      </c>
      <c r="H1896" s="45" t="s">
        <v>37</v>
      </c>
      <c r="I1896" s="15">
        <v>6.68</v>
      </c>
      <c r="J1896" s="81">
        <v>2090</v>
      </c>
    </row>
    <row r="1897" spans="1:10" ht="15.75" customHeight="1">
      <c r="A1897" s="12">
        <v>1759</v>
      </c>
      <c r="B1897" s="45" t="s">
        <v>34</v>
      </c>
      <c r="C1897" s="45"/>
      <c r="D1897" s="45" t="s">
        <v>35</v>
      </c>
      <c r="E1897" s="15">
        <v>11.55</v>
      </c>
      <c r="F1897" s="81">
        <v>1290</v>
      </c>
      <c r="G1897" s="81">
        <v>1420</v>
      </c>
      <c r="H1897" s="45" t="s">
        <v>36</v>
      </c>
      <c r="I1897" s="17">
        <v>6.9</v>
      </c>
      <c r="J1897" s="81">
        <v>2190</v>
      </c>
    </row>
    <row r="1898" spans="1:10" ht="15.75" customHeight="1">
      <c r="A1898" s="12">
        <v>1760</v>
      </c>
      <c r="B1898" s="45" t="s">
        <v>38</v>
      </c>
      <c r="C1898" s="45"/>
      <c r="D1898" s="45" t="s">
        <v>39</v>
      </c>
      <c r="E1898" s="17">
        <v>16.8</v>
      </c>
      <c r="F1898" s="81">
        <v>1710</v>
      </c>
      <c r="G1898" s="81">
        <v>1870</v>
      </c>
      <c r="H1898" s="45" t="s">
        <v>40</v>
      </c>
      <c r="I1898" s="17">
        <v>8.9</v>
      </c>
      <c r="J1898" s="81">
        <v>2500</v>
      </c>
    </row>
    <row r="1899" spans="1:10" ht="15.75" customHeight="1">
      <c r="A1899" s="12">
        <v>1761</v>
      </c>
      <c r="B1899" s="45" t="s">
        <v>183</v>
      </c>
      <c r="C1899" s="45"/>
      <c r="D1899" s="45" t="s">
        <v>39</v>
      </c>
      <c r="E1899" s="17">
        <v>16.8</v>
      </c>
      <c r="F1899" s="81">
        <v>1710</v>
      </c>
      <c r="G1899" s="81">
        <v>1870</v>
      </c>
      <c r="H1899" s="45" t="s">
        <v>184</v>
      </c>
      <c r="I1899" s="15">
        <v>8.3699999999999992</v>
      </c>
      <c r="J1899" s="81">
        <v>3330</v>
      </c>
    </row>
    <row r="1900" spans="1:10" ht="15.75" customHeight="1">
      <c r="A1900" s="12">
        <v>1762</v>
      </c>
      <c r="B1900" s="45" t="s">
        <v>347</v>
      </c>
      <c r="C1900" s="45"/>
      <c r="D1900" s="45" t="s">
        <v>42</v>
      </c>
      <c r="E1900" s="17">
        <v>13.8</v>
      </c>
      <c r="F1900" s="81">
        <v>1500</v>
      </c>
      <c r="G1900" s="81">
        <v>1650</v>
      </c>
      <c r="H1900" s="45" t="s">
        <v>348</v>
      </c>
      <c r="I1900" s="15">
        <v>8.43</v>
      </c>
      <c r="J1900" s="81">
        <v>3570</v>
      </c>
    </row>
    <row r="1901" spans="1:10" ht="15.75" customHeight="1">
      <c r="A1901" s="12">
        <v>1763</v>
      </c>
      <c r="B1901" s="45" t="s">
        <v>41</v>
      </c>
      <c r="C1901" s="45"/>
      <c r="D1901" s="45" t="s">
        <v>42</v>
      </c>
      <c r="E1901" s="17">
        <v>13.8</v>
      </c>
      <c r="F1901" s="81">
        <v>1500</v>
      </c>
      <c r="G1901" s="81">
        <v>1650</v>
      </c>
      <c r="H1901" s="45" t="s">
        <v>43</v>
      </c>
      <c r="I1901" s="15">
        <v>9.25</v>
      </c>
      <c r="J1901" s="81">
        <v>2730</v>
      </c>
    </row>
    <row r="1902" spans="1:10" ht="15.75" customHeight="1">
      <c r="A1902" s="12">
        <v>1764</v>
      </c>
      <c r="B1902" s="45" t="s">
        <v>44</v>
      </c>
      <c r="C1902" s="45"/>
      <c r="D1902" s="45" t="s">
        <v>45</v>
      </c>
      <c r="E1902" s="15">
        <v>18.25</v>
      </c>
      <c r="F1902" s="81">
        <v>2160</v>
      </c>
      <c r="G1902" s="81">
        <v>2400</v>
      </c>
      <c r="H1902" s="45" t="s">
        <v>46</v>
      </c>
      <c r="I1902" s="15">
        <v>10.74</v>
      </c>
      <c r="J1902" s="81">
        <v>3020</v>
      </c>
    </row>
    <row r="1903" spans="1:10" ht="15.75" customHeight="1">
      <c r="A1903" s="12">
        <v>1765</v>
      </c>
      <c r="B1903" s="45" t="s">
        <v>349</v>
      </c>
      <c r="C1903" s="45"/>
      <c r="D1903" s="45" t="s">
        <v>45</v>
      </c>
      <c r="E1903" s="15">
        <v>18.25</v>
      </c>
      <c r="F1903" s="81">
        <v>2160</v>
      </c>
      <c r="G1903" s="81">
        <v>2400</v>
      </c>
      <c r="H1903" s="45" t="s">
        <v>350</v>
      </c>
      <c r="I1903" s="15">
        <v>10.74</v>
      </c>
      <c r="J1903" s="81">
        <v>4250</v>
      </c>
    </row>
    <row r="1904" spans="1:10" ht="15.75" customHeight="1">
      <c r="A1904" s="12">
        <v>1766</v>
      </c>
      <c r="B1904" s="45" t="s">
        <v>351</v>
      </c>
      <c r="C1904" s="45"/>
      <c r="D1904" s="45" t="s">
        <v>352</v>
      </c>
      <c r="E1904" s="15">
        <v>6.35</v>
      </c>
      <c r="F1904" s="81">
        <v>840</v>
      </c>
      <c r="G1904" s="81">
        <v>930</v>
      </c>
      <c r="H1904" s="45" t="s">
        <v>15</v>
      </c>
      <c r="I1904" s="45" t="s">
        <v>15</v>
      </c>
      <c r="J1904" s="81">
        <v>0</v>
      </c>
    </row>
    <row r="1905" spans="1:10" ht="15.75" customHeight="1">
      <c r="A1905" s="12">
        <v>1767</v>
      </c>
      <c r="B1905" s="45" t="s">
        <v>353</v>
      </c>
      <c r="C1905" s="45"/>
      <c r="D1905" s="45" t="s">
        <v>354</v>
      </c>
      <c r="E1905" s="15">
        <v>6.35</v>
      </c>
      <c r="F1905" s="81">
        <v>890</v>
      </c>
      <c r="G1905" s="81">
        <v>950</v>
      </c>
      <c r="H1905" s="45" t="s">
        <v>15</v>
      </c>
      <c r="I1905" s="45" t="s">
        <v>15</v>
      </c>
      <c r="J1905" s="81">
        <v>0</v>
      </c>
    </row>
    <row r="1906" spans="1:10" ht="15.75" customHeight="1">
      <c r="A1906" s="12">
        <v>1768</v>
      </c>
      <c r="B1906" s="45" t="s">
        <v>47</v>
      </c>
      <c r="C1906" s="45"/>
      <c r="D1906" s="45" t="s">
        <v>48</v>
      </c>
      <c r="E1906" s="17">
        <v>6.7</v>
      </c>
      <c r="F1906" s="81">
        <v>890</v>
      </c>
      <c r="G1906" s="81">
        <v>980</v>
      </c>
      <c r="H1906" s="45" t="s">
        <v>15</v>
      </c>
      <c r="I1906" s="45" t="s">
        <v>15</v>
      </c>
      <c r="J1906" s="81">
        <v>0</v>
      </c>
    </row>
    <row r="1907" spans="1:10" ht="15.75" customHeight="1">
      <c r="A1907" s="12">
        <v>1769</v>
      </c>
      <c r="B1907" s="45" t="s">
        <v>49</v>
      </c>
      <c r="C1907" s="45"/>
      <c r="D1907" s="45" t="s">
        <v>50</v>
      </c>
      <c r="E1907" s="17">
        <v>8.8000000000000007</v>
      </c>
      <c r="F1907" s="81">
        <v>1120</v>
      </c>
      <c r="G1907" s="81">
        <v>1200</v>
      </c>
      <c r="H1907" s="45" t="s">
        <v>15</v>
      </c>
      <c r="I1907" s="45" t="s">
        <v>15</v>
      </c>
      <c r="J1907" s="81">
        <v>0</v>
      </c>
    </row>
    <row r="1908" spans="1:10" ht="15.75" customHeight="1">
      <c r="A1908" s="12">
        <v>1770</v>
      </c>
      <c r="B1908" s="45" t="s">
        <v>355</v>
      </c>
      <c r="C1908" s="45"/>
      <c r="D1908" s="45" t="s">
        <v>356</v>
      </c>
      <c r="E1908" s="17">
        <v>8.1999999999999993</v>
      </c>
      <c r="F1908" s="81">
        <v>1220</v>
      </c>
      <c r="G1908" s="81">
        <v>1300</v>
      </c>
      <c r="H1908" s="45" t="s">
        <v>15</v>
      </c>
      <c r="I1908" s="45" t="s">
        <v>15</v>
      </c>
      <c r="J1908" s="81">
        <v>0</v>
      </c>
    </row>
    <row r="1909" spans="1:10" ht="15.75" customHeight="1">
      <c r="A1909" s="12">
        <v>1771</v>
      </c>
      <c r="B1909" s="45" t="s">
        <v>51</v>
      </c>
      <c r="C1909" s="45"/>
      <c r="D1909" s="45" t="s">
        <v>52</v>
      </c>
      <c r="E1909" s="17">
        <v>5.3</v>
      </c>
      <c r="F1909" s="81">
        <v>840</v>
      </c>
      <c r="G1909" s="81">
        <v>920</v>
      </c>
      <c r="H1909" s="45" t="s">
        <v>53</v>
      </c>
      <c r="I1909" s="15">
        <v>2.39</v>
      </c>
      <c r="J1909" s="81">
        <v>880</v>
      </c>
    </row>
    <row r="1910" spans="1:10" ht="15.75" customHeight="1">
      <c r="A1910" s="12">
        <v>1772</v>
      </c>
      <c r="B1910" s="45" t="s">
        <v>357</v>
      </c>
      <c r="C1910" s="45"/>
      <c r="D1910" s="45" t="s">
        <v>52</v>
      </c>
      <c r="E1910" s="17">
        <v>5.3</v>
      </c>
      <c r="F1910" s="81">
        <v>840</v>
      </c>
      <c r="G1910" s="81">
        <v>920</v>
      </c>
      <c r="H1910" s="45" t="s">
        <v>358</v>
      </c>
      <c r="I1910" s="17">
        <v>2.1</v>
      </c>
      <c r="J1910" s="81">
        <v>1050</v>
      </c>
    </row>
    <row r="1911" spans="1:10" ht="15.75" customHeight="1">
      <c r="A1911" s="12">
        <v>1773</v>
      </c>
      <c r="B1911" s="45" t="s">
        <v>54</v>
      </c>
      <c r="C1911" s="45"/>
      <c r="D1911" s="45" t="s">
        <v>55</v>
      </c>
      <c r="E1911" s="15">
        <v>8.25</v>
      </c>
      <c r="F1911" s="81">
        <v>930</v>
      </c>
      <c r="G1911" s="81">
        <v>1010</v>
      </c>
      <c r="H1911" s="45" t="s">
        <v>359</v>
      </c>
      <c r="I1911" s="15">
        <v>2.85</v>
      </c>
      <c r="J1911" s="81">
        <v>880</v>
      </c>
    </row>
    <row r="1912" spans="1:10" ht="15.75" customHeight="1">
      <c r="A1912" s="12">
        <v>1774</v>
      </c>
      <c r="B1912" s="45" t="s">
        <v>360</v>
      </c>
      <c r="C1912" s="45"/>
      <c r="D1912" s="45" t="s">
        <v>55</v>
      </c>
      <c r="E1912" s="15">
        <v>8.25</v>
      </c>
      <c r="F1912" s="81">
        <v>930</v>
      </c>
      <c r="G1912" s="81">
        <v>1010</v>
      </c>
      <c r="H1912" s="45" t="s">
        <v>361</v>
      </c>
      <c r="I1912" s="17">
        <v>2.9</v>
      </c>
      <c r="J1912" s="81">
        <v>1200</v>
      </c>
    </row>
    <row r="1913" spans="1:10" ht="15.75" customHeight="1">
      <c r="A1913" s="12">
        <v>1775</v>
      </c>
      <c r="B1913" s="45" t="s">
        <v>56</v>
      </c>
      <c r="C1913" s="45"/>
      <c r="D1913" s="45" t="s">
        <v>57</v>
      </c>
      <c r="E1913" s="17">
        <v>6.1</v>
      </c>
      <c r="F1913" s="81">
        <v>890</v>
      </c>
      <c r="G1913" s="81">
        <v>970</v>
      </c>
      <c r="H1913" s="45" t="s">
        <v>58</v>
      </c>
      <c r="I1913" s="15">
        <v>2.85</v>
      </c>
      <c r="J1913" s="81">
        <v>980</v>
      </c>
    </row>
    <row r="1914" spans="1:10" ht="15.75" customHeight="1">
      <c r="A1914" s="12">
        <v>1776</v>
      </c>
      <c r="B1914" s="45" t="s">
        <v>362</v>
      </c>
      <c r="C1914" s="45"/>
      <c r="D1914" s="45" t="s">
        <v>57</v>
      </c>
      <c r="E1914" s="17">
        <v>6.1</v>
      </c>
      <c r="F1914" s="81">
        <v>890</v>
      </c>
      <c r="G1914" s="81">
        <v>970</v>
      </c>
      <c r="H1914" s="45" t="s">
        <v>363</v>
      </c>
      <c r="I1914" s="15">
        <v>2.97</v>
      </c>
      <c r="J1914" s="81">
        <v>1260</v>
      </c>
    </row>
    <row r="1915" spans="1:10" ht="15.75" customHeight="1">
      <c r="A1915" s="12">
        <v>1777</v>
      </c>
      <c r="B1915" s="45" t="s">
        <v>59</v>
      </c>
      <c r="C1915" s="45"/>
      <c r="D1915" s="45" t="s">
        <v>60</v>
      </c>
      <c r="E1915" s="15">
        <v>8.25</v>
      </c>
      <c r="F1915" s="81">
        <v>970</v>
      </c>
      <c r="G1915" s="81">
        <v>1060</v>
      </c>
      <c r="H1915" s="45" t="s">
        <v>61</v>
      </c>
      <c r="I1915" s="15">
        <v>3.62</v>
      </c>
      <c r="J1915" s="81">
        <v>1130</v>
      </c>
    </row>
    <row r="1916" spans="1:10" ht="15.75" customHeight="1">
      <c r="A1916" s="12">
        <v>1778</v>
      </c>
      <c r="B1916" s="45" t="s">
        <v>364</v>
      </c>
      <c r="C1916" s="45"/>
      <c r="D1916" s="45" t="s">
        <v>60</v>
      </c>
      <c r="E1916" s="15">
        <v>8.25</v>
      </c>
      <c r="F1916" s="81">
        <v>970</v>
      </c>
      <c r="G1916" s="81">
        <v>1060</v>
      </c>
      <c r="H1916" s="45" t="s">
        <v>365</v>
      </c>
      <c r="I1916" s="15">
        <v>3.62</v>
      </c>
      <c r="J1916" s="81">
        <v>1460</v>
      </c>
    </row>
    <row r="1917" spans="1:10" ht="15.75" customHeight="1">
      <c r="A1917" s="12">
        <v>1779</v>
      </c>
      <c r="B1917" s="45" t="s">
        <v>62</v>
      </c>
      <c r="C1917" s="45"/>
      <c r="D1917" s="45" t="s">
        <v>63</v>
      </c>
      <c r="E1917" s="17">
        <v>6.8</v>
      </c>
      <c r="F1917" s="81">
        <v>1100</v>
      </c>
      <c r="G1917" s="81">
        <v>1160</v>
      </c>
      <c r="H1917" s="45" t="s">
        <v>64</v>
      </c>
      <c r="I1917" s="15">
        <v>3.65</v>
      </c>
      <c r="J1917" s="81">
        <v>1060</v>
      </c>
    </row>
    <row r="1918" spans="1:10" ht="15.75" customHeight="1">
      <c r="A1918" s="12">
        <v>1780</v>
      </c>
      <c r="B1918" s="45" t="s">
        <v>366</v>
      </c>
      <c r="C1918" s="45"/>
      <c r="D1918" s="45" t="s">
        <v>63</v>
      </c>
      <c r="E1918" s="17">
        <v>6.8</v>
      </c>
      <c r="F1918" s="81">
        <v>1100</v>
      </c>
      <c r="G1918" s="81">
        <v>1160</v>
      </c>
      <c r="H1918" s="45" t="s">
        <v>367</v>
      </c>
      <c r="I1918" s="15">
        <v>3.44</v>
      </c>
      <c r="J1918" s="81">
        <v>1420</v>
      </c>
    </row>
    <row r="1919" spans="1:10" ht="15.75" customHeight="1">
      <c r="A1919" s="12">
        <v>1781</v>
      </c>
      <c r="B1919" s="45" t="s">
        <v>65</v>
      </c>
      <c r="C1919" s="45"/>
      <c r="D1919" s="45" t="s">
        <v>66</v>
      </c>
      <c r="E1919" s="15">
        <v>7.15</v>
      </c>
      <c r="F1919" s="81">
        <v>1130</v>
      </c>
      <c r="G1919" s="81">
        <v>1170</v>
      </c>
      <c r="H1919" s="45" t="s">
        <v>67</v>
      </c>
      <c r="I1919" s="15">
        <v>4.33</v>
      </c>
      <c r="J1919" s="81">
        <v>1390</v>
      </c>
    </row>
    <row r="1920" spans="1:10" ht="15.75" customHeight="1">
      <c r="A1920" s="12">
        <v>1782</v>
      </c>
      <c r="B1920" s="45" t="s">
        <v>368</v>
      </c>
      <c r="C1920" s="45"/>
      <c r="D1920" s="45" t="s">
        <v>66</v>
      </c>
      <c r="E1920" s="15">
        <v>7.15</v>
      </c>
      <c r="F1920" s="81">
        <v>1130</v>
      </c>
      <c r="G1920" s="81">
        <v>1170</v>
      </c>
      <c r="H1920" s="45" t="s">
        <v>369</v>
      </c>
      <c r="I1920" s="15">
        <v>4.22</v>
      </c>
      <c r="J1920" s="81">
        <v>1900</v>
      </c>
    </row>
    <row r="1921" spans="1:10" ht="15.75" customHeight="1">
      <c r="A1921" s="12">
        <v>1783</v>
      </c>
      <c r="B1921" s="45" t="s">
        <v>370</v>
      </c>
      <c r="C1921" s="45"/>
      <c r="D1921" s="45" t="s">
        <v>69</v>
      </c>
      <c r="E1921" s="15">
        <v>8.75</v>
      </c>
      <c r="F1921" s="81">
        <v>1260</v>
      </c>
      <c r="G1921" s="81">
        <v>1370</v>
      </c>
      <c r="H1921" s="45" t="s">
        <v>371</v>
      </c>
      <c r="I1921" s="15">
        <v>4.51</v>
      </c>
      <c r="J1921" s="81">
        <v>1860</v>
      </c>
    </row>
    <row r="1922" spans="1:10" ht="15.75" customHeight="1">
      <c r="A1922" s="12">
        <v>1784</v>
      </c>
      <c r="B1922" s="45" t="s">
        <v>68</v>
      </c>
      <c r="C1922" s="45"/>
      <c r="D1922" s="45" t="s">
        <v>69</v>
      </c>
      <c r="E1922" s="15">
        <v>8.75</v>
      </c>
      <c r="F1922" s="81">
        <v>1260</v>
      </c>
      <c r="G1922" s="81">
        <v>1370</v>
      </c>
      <c r="H1922" s="45" t="s">
        <v>70</v>
      </c>
      <c r="I1922" s="15">
        <v>4.45</v>
      </c>
      <c r="J1922" s="81">
        <v>1380</v>
      </c>
    </row>
    <row r="1923" spans="1:10" ht="15.75" customHeight="1">
      <c r="A1923" s="12">
        <v>1785</v>
      </c>
      <c r="B1923" s="45" t="s">
        <v>71</v>
      </c>
      <c r="C1923" s="45"/>
      <c r="D1923" s="45" t="s">
        <v>72</v>
      </c>
      <c r="E1923" s="15">
        <v>8.85</v>
      </c>
      <c r="F1923" s="81">
        <v>1300</v>
      </c>
      <c r="G1923" s="81">
        <v>1410</v>
      </c>
      <c r="H1923" s="45" t="s">
        <v>73</v>
      </c>
      <c r="I1923" s="17">
        <v>5.7</v>
      </c>
      <c r="J1923" s="81">
        <v>1610</v>
      </c>
    </row>
    <row r="1924" spans="1:10" ht="15.75" customHeight="1">
      <c r="A1924" s="12">
        <v>1786</v>
      </c>
      <c r="B1924" s="45" t="s">
        <v>372</v>
      </c>
      <c r="C1924" s="45"/>
      <c r="D1924" s="45" t="s">
        <v>72</v>
      </c>
      <c r="E1924" s="15">
        <v>8.85</v>
      </c>
      <c r="F1924" s="81">
        <v>1300</v>
      </c>
      <c r="G1924" s="81">
        <v>1410</v>
      </c>
      <c r="H1924" s="45" t="s">
        <v>373</v>
      </c>
      <c r="I1924" s="15">
        <v>4.63</v>
      </c>
      <c r="J1924" s="81">
        <v>2070</v>
      </c>
    </row>
    <row r="1925" spans="1:10" ht="15.75" customHeight="1">
      <c r="A1925" s="12">
        <v>1787</v>
      </c>
      <c r="B1925" s="45" t="s">
        <v>74</v>
      </c>
      <c r="C1925" s="45"/>
      <c r="D1925" s="45" t="s">
        <v>75</v>
      </c>
      <c r="E1925" s="17">
        <v>9.8000000000000007</v>
      </c>
      <c r="F1925" s="81">
        <v>1260</v>
      </c>
      <c r="G1925" s="81">
        <v>1350</v>
      </c>
      <c r="H1925" s="45" t="s">
        <v>53</v>
      </c>
      <c r="I1925" s="15">
        <v>2.39</v>
      </c>
      <c r="J1925" s="81">
        <v>880</v>
      </c>
    </row>
    <row r="1926" spans="1:10" ht="15.75" customHeight="1">
      <c r="A1926" s="12">
        <v>1788</v>
      </c>
      <c r="B1926" s="45" t="s">
        <v>374</v>
      </c>
      <c r="C1926" s="45"/>
      <c r="D1926" s="45" t="s">
        <v>75</v>
      </c>
      <c r="E1926" s="17">
        <v>9.8000000000000007</v>
      </c>
      <c r="F1926" s="81">
        <v>1260</v>
      </c>
      <c r="G1926" s="81">
        <v>1350</v>
      </c>
      <c r="H1926" s="45" t="s">
        <v>358</v>
      </c>
      <c r="I1926" s="17">
        <v>2.1</v>
      </c>
      <c r="J1926" s="81">
        <v>1050</v>
      </c>
    </row>
    <row r="1927" spans="1:10" ht="15.75" customHeight="1">
      <c r="A1927" s="12">
        <v>1789</v>
      </c>
      <c r="B1927" s="45" t="s">
        <v>76</v>
      </c>
      <c r="C1927" s="45"/>
      <c r="D1927" s="45" t="s">
        <v>77</v>
      </c>
      <c r="E1927" s="17">
        <v>9.1</v>
      </c>
      <c r="F1927" s="81">
        <v>1430</v>
      </c>
      <c r="G1927" s="81">
        <v>1520</v>
      </c>
      <c r="H1927" s="45" t="s">
        <v>58</v>
      </c>
      <c r="I1927" s="15">
        <v>2.85</v>
      </c>
      <c r="J1927" s="81">
        <v>980</v>
      </c>
    </row>
    <row r="1928" spans="1:10" ht="15.75" customHeight="1">
      <c r="A1928" s="12">
        <v>1790</v>
      </c>
      <c r="B1928" s="45" t="s">
        <v>375</v>
      </c>
      <c r="C1928" s="45"/>
      <c r="D1928" s="45" t="s">
        <v>77</v>
      </c>
      <c r="E1928" s="17">
        <v>9.1</v>
      </c>
      <c r="F1928" s="81">
        <v>1430</v>
      </c>
      <c r="G1928" s="81">
        <v>1520</v>
      </c>
      <c r="H1928" s="45" t="s">
        <v>363</v>
      </c>
      <c r="I1928" s="15">
        <v>2.97</v>
      </c>
      <c r="J1928" s="81">
        <v>1260</v>
      </c>
    </row>
    <row r="1929" spans="1:10" ht="15.75" customHeight="1">
      <c r="A1929" s="12">
        <v>1791</v>
      </c>
      <c r="B1929" s="45" t="s">
        <v>78</v>
      </c>
      <c r="C1929" s="45"/>
      <c r="D1929" s="45" t="s">
        <v>79</v>
      </c>
      <c r="E1929" s="17">
        <v>11.2</v>
      </c>
      <c r="F1929" s="81">
        <v>1580</v>
      </c>
      <c r="G1929" s="81">
        <v>1700</v>
      </c>
      <c r="H1929" s="45" t="s">
        <v>64</v>
      </c>
      <c r="I1929" s="15">
        <v>3.65</v>
      </c>
      <c r="J1929" s="81">
        <v>1060</v>
      </c>
    </row>
    <row r="1930" spans="1:10" ht="15.75" customHeight="1">
      <c r="A1930" s="12">
        <v>1792</v>
      </c>
      <c r="B1930" s="45" t="s">
        <v>376</v>
      </c>
      <c r="C1930" s="45"/>
      <c r="D1930" s="45" t="s">
        <v>79</v>
      </c>
      <c r="E1930" s="17">
        <v>11.2</v>
      </c>
      <c r="F1930" s="81">
        <v>1580</v>
      </c>
      <c r="G1930" s="81">
        <v>1700</v>
      </c>
      <c r="H1930" s="45" t="s">
        <v>367</v>
      </c>
      <c r="I1930" s="15">
        <v>3.44</v>
      </c>
      <c r="J1930" s="81">
        <v>1420</v>
      </c>
    </row>
    <row r="1931" spans="1:10" ht="15.75" customHeight="1">
      <c r="A1931" s="12">
        <v>1793</v>
      </c>
      <c r="B1931" s="45" t="s">
        <v>377</v>
      </c>
      <c r="C1931" s="45"/>
      <c r="D1931" s="45" t="s">
        <v>81</v>
      </c>
      <c r="E1931" s="17">
        <v>14.7</v>
      </c>
      <c r="F1931" s="81">
        <v>2050</v>
      </c>
      <c r="G1931" s="81">
        <v>2200</v>
      </c>
      <c r="H1931" s="45" t="s">
        <v>371</v>
      </c>
      <c r="I1931" s="15">
        <v>4.51</v>
      </c>
      <c r="J1931" s="81">
        <v>1860</v>
      </c>
    </row>
    <row r="1932" spans="1:10" ht="15.75" customHeight="1">
      <c r="A1932" s="12">
        <v>1794</v>
      </c>
      <c r="B1932" s="45" t="s">
        <v>80</v>
      </c>
      <c r="C1932" s="45"/>
      <c r="D1932" s="45" t="s">
        <v>81</v>
      </c>
      <c r="E1932" s="17">
        <v>14.7</v>
      </c>
      <c r="F1932" s="81">
        <v>2050</v>
      </c>
      <c r="G1932" s="81">
        <v>2200</v>
      </c>
      <c r="H1932" s="45" t="s">
        <v>70</v>
      </c>
      <c r="I1932" s="15">
        <v>4.45</v>
      </c>
      <c r="J1932" s="81">
        <v>1380</v>
      </c>
    </row>
    <row r="1933" spans="1:10" ht="15.75" customHeight="1">
      <c r="A1933" s="12">
        <v>1795</v>
      </c>
      <c r="B1933" s="45" t="s">
        <v>82</v>
      </c>
      <c r="C1933" s="45"/>
      <c r="D1933" s="45" t="s">
        <v>83</v>
      </c>
      <c r="E1933" s="17">
        <v>5.9</v>
      </c>
      <c r="F1933" s="81">
        <v>750</v>
      </c>
      <c r="G1933" s="81">
        <v>800</v>
      </c>
      <c r="H1933" s="45" t="s">
        <v>15</v>
      </c>
      <c r="I1933" s="45" t="s">
        <v>15</v>
      </c>
      <c r="J1933" s="81">
        <v>0</v>
      </c>
    </row>
    <row r="1934" spans="1:10" ht="15.75" customHeight="1">
      <c r="A1934" s="12">
        <v>1796</v>
      </c>
      <c r="B1934" s="45" t="s">
        <v>378</v>
      </c>
      <c r="C1934" s="45"/>
      <c r="D1934" s="45" t="s">
        <v>379</v>
      </c>
      <c r="E1934" s="15">
        <v>7.25</v>
      </c>
      <c r="F1934" s="81">
        <v>890</v>
      </c>
      <c r="G1934" s="81">
        <v>940</v>
      </c>
      <c r="H1934" s="45" t="s">
        <v>15</v>
      </c>
      <c r="I1934" s="45" t="s">
        <v>15</v>
      </c>
      <c r="J1934" s="81">
        <v>0</v>
      </c>
    </row>
    <row r="1935" spans="1:10" ht="15.75" customHeight="1">
      <c r="A1935" s="12">
        <v>1797</v>
      </c>
      <c r="B1935" s="45" t="s">
        <v>380</v>
      </c>
      <c r="C1935" s="45"/>
      <c r="D1935" s="45" t="s">
        <v>381</v>
      </c>
      <c r="E1935" s="15">
        <v>16.55</v>
      </c>
      <c r="F1935" s="81">
        <v>1660</v>
      </c>
      <c r="G1935" s="81">
        <v>1890</v>
      </c>
      <c r="H1935" s="45" t="s">
        <v>382</v>
      </c>
      <c r="I1935" s="15">
        <v>7.84</v>
      </c>
      <c r="J1935" s="81">
        <v>3310</v>
      </c>
    </row>
    <row r="1936" spans="1:10" ht="15.75" customHeight="1">
      <c r="A1936" s="12">
        <v>1798</v>
      </c>
      <c r="B1936" s="45" t="s">
        <v>383</v>
      </c>
      <c r="C1936" s="45"/>
      <c r="D1936" s="45" t="s">
        <v>381</v>
      </c>
      <c r="E1936" s="15">
        <v>16.55</v>
      </c>
      <c r="F1936" s="81">
        <v>1660</v>
      </c>
      <c r="G1936" s="81">
        <v>1890</v>
      </c>
      <c r="H1936" s="45" t="s">
        <v>384</v>
      </c>
      <c r="I1936" s="15">
        <v>8.25</v>
      </c>
      <c r="J1936" s="81">
        <v>2500</v>
      </c>
    </row>
    <row r="1937" spans="1:10" ht="15.75" customHeight="1">
      <c r="A1937" s="12">
        <v>1799</v>
      </c>
      <c r="B1937" s="45" t="s">
        <v>84</v>
      </c>
      <c r="C1937" s="45"/>
      <c r="D1937" s="45" t="s">
        <v>85</v>
      </c>
      <c r="E1937" s="17">
        <v>6.9</v>
      </c>
      <c r="F1937" s="81">
        <v>930</v>
      </c>
      <c r="G1937" s="81">
        <v>1050</v>
      </c>
      <c r="H1937" s="45" t="s">
        <v>15</v>
      </c>
      <c r="I1937" s="45" t="s">
        <v>15</v>
      </c>
      <c r="J1937" s="81">
        <v>0</v>
      </c>
    </row>
    <row r="1938" spans="1:10" ht="15.75" customHeight="1">
      <c r="A1938" s="12">
        <v>1800</v>
      </c>
      <c r="B1938" s="45" t="s">
        <v>86</v>
      </c>
      <c r="C1938" s="45"/>
      <c r="D1938" s="45" t="s">
        <v>87</v>
      </c>
      <c r="E1938" s="17">
        <v>10.8</v>
      </c>
      <c r="F1938" s="81">
        <v>1020</v>
      </c>
      <c r="G1938" s="81">
        <v>1140</v>
      </c>
      <c r="H1938" s="45" t="s">
        <v>15</v>
      </c>
      <c r="I1938" s="45" t="s">
        <v>15</v>
      </c>
      <c r="J1938" s="81">
        <v>0</v>
      </c>
    </row>
    <row r="1939" spans="1:10" ht="15.75" customHeight="1">
      <c r="A1939" s="12">
        <v>1801</v>
      </c>
      <c r="B1939" s="45" t="s">
        <v>385</v>
      </c>
      <c r="C1939" s="45"/>
      <c r="D1939" s="45" t="s">
        <v>386</v>
      </c>
      <c r="E1939" s="17">
        <v>7.2</v>
      </c>
      <c r="F1939" s="81">
        <v>910</v>
      </c>
      <c r="G1939" s="81">
        <v>1010</v>
      </c>
      <c r="H1939" s="45" t="s">
        <v>15</v>
      </c>
      <c r="I1939" s="45" t="s">
        <v>15</v>
      </c>
      <c r="J1939" s="81">
        <v>0</v>
      </c>
    </row>
    <row r="1940" spans="1:10" ht="15.75" customHeight="1">
      <c r="A1940" s="12">
        <v>1802</v>
      </c>
      <c r="B1940" s="45" t="s">
        <v>88</v>
      </c>
      <c r="C1940" s="45"/>
      <c r="D1940" s="45" t="s">
        <v>89</v>
      </c>
      <c r="E1940" s="17">
        <v>9.1999999999999993</v>
      </c>
      <c r="F1940" s="81">
        <v>1080</v>
      </c>
      <c r="G1940" s="81">
        <v>1180</v>
      </c>
      <c r="H1940" s="45" t="s">
        <v>15</v>
      </c>
      <c r="I1940" s="45" t="s">
        <v>15</v>
      </c>
      <c r="J1940" s="81">
        <v>0</v>
      </c>
    </row>
    <row r="1941" spans="1:10" ht="15.75" customHeight="1">
      <c r="A1941" s="12">
        <v>1803</v>
      </c>
      <c r="B1941" s="45" t="s">
        <v>90</v>
      </c>
      <c r="C1941" s="45"/>
      <c r="D1941" s="45" t="s">
        <v>91</v>
      </c>
      <c r="E1941" s="15">
        <v>6.25</v>
      </c>
      <c r="F1941" s="81">
        <v>820</v>
      </c>
      <c r="G1941" s="81">
        <v>900</v>
      </c>
      <c r="H1941" s="45" t="s">
        <v>92</v>
      </c>
      <c r="I1941" s="15">
        <v>3.68</v>
      </c>
      <c r="J1941" s="81">
        <v>1190</v>
      </c>
    </row>
    <row r="1942" spans="1:10" ht="15.75" customHeight="1">
      <c r="A1942" s="12">
        <v>1804</v>
      </c>
      <c r="B1942" s="45" t="s">
        <v>93</v>
      </c>
      <c r="C1942" s="45"/>
      <c r="D1942" s="45" t="s">
        <v>94</v>
      </c>
      <c r="E1942" s="17">
        <v>8.6</v>
      </c>
      <c r="F1942" s="81">
        <v>1080</v>
      </c>
      <c r="G1942" s="81">
        <v>1170</v>
      </c>
      <c r="H1942" s="45" t="s">
        <v>95</v>
      </c>
      <c r="I1942" s="17">
        <v>4.9000000000000004</v>
      </c>
      <c r="J1942" s="81">
        <v>1380</v>
      </c>
    </row>
    <row r="1943" spans="1:10" ht="15.75" customHeight="1">
      <c r="A1943" s="12">
        <v>1805</v>
      </c>
      <c r="B1943" s="45" t="s">
        <v>96</v>
      </c>
      <c r="C1943" s="45"/>
      <c r="D1943" s="45" t="s">
        <v>97</v>
      </c>
      <c r="E1943" s="15">
        <v>19.45</v>
      </c>
      <c r="F1943" s="81">
        <v>1930</v>
      </c>
      <c r="G1943" s="81">
        <v>2130</v>
      </c>
      <c r="H1943" s="45" t="s">
        <v>98</v>
      </c>
      <c r="I1943" s="15">
        <v>4.51</v>
      </c>
      <c r="J1943" s="81">
        <v>1630</v>
      </c>
    </row>
    <row r="1944" spans="1:10" ht="15.75" customHeight="1">
      <c r="A1944" s="12">
        <v>1806</v>
      </c>
      <c r="B1944" s="45" t="s">
        <v>387</v>
      </c>
      <c r="C1944" s="45"/>
      <c r="D1944" s="45" t="s">
        <v>97</v>
      </c>
      <c r="E1944" s="15">
        <v>19.45</v>
      </c>
      <c r="F1944" s="81">
        <v>1930</v>
      </c>
      <c r="G1944" s="81">
        <v>2130</v>
      </c>
      <c r="H1944" s="45" t="s">
        <v>388</v>
      </c>
      <c r="I1944" s="15">
        <v>4.51</v>
      </c>
      <c r="J1944" s="81">
        <v>2060</v>
      </c>
    </row>
    <row r="1945" spans="1:10" ht="15.75" customHeight="1">
      <c r="A1945" s="12">
        <v>1807</v>
      </c>
      <c r="B1945" s="45" t="s">
        <v>389</v>
      </c>
      <c r="C1945" s="45"/>
      <c r="D1945" s="45" t="s">
        <v>100</v>
      </c>
      <c r="E1945" s="15">
        <v>25.25</v>
      </c>
      <c r="F1945" s="81">
        <v>2660</v>
      </c>
      <c r="G1945" s="81">
        <v>2950</v>
      </c>
      <c r="H1945" s="45" t="s">
        <v>390</v>
      </c>
      <c r="I1945" s="15">
        <v>5.88</v>
      </c>
      <c r="J1945" s="81">
        <v>2340</v>
      </c>
    </row>
    <row r="1946" spans="1:10" ht="15.75" customHeight="1">
      <c r="A1946" s="12">
        <v>1808</v>
      </c>
      <c r="B1946" s="45" t="s">
        <v>99</v>
      </c>
      <c r="C1946" s="45"/>
      <c r="D1946" s="45" t="s">
        <v>100</v>
      </c>
      <c r="E1946" s="15">
        <v>25.25</v>
      </c>
      <c r="F1946" s="81">
        <v>2660</v>
      </c>
      <c r="G1946" s="81">
        <v>2950</v>
      </c>
      <c r="H1946" s="45" t="s">
        <v>101</v>
      </c>
      <c r="I1946" s="15">
        <v>6.47</v>
      </c>
      <c r="J1946" s="81">
        <v>1710</v>
      </c>
    </row>
    <row r="1947" spans="1:10" ht="15.75" customHeight="1">
      <c r="A1947" s="12">
        <v>1809</v>
      </c>
      <c r="B1947" s="45" t="s">
        <v>102</v>
      </c>
      <c r="C1947" s="45"/>
      <c r="D1947" s="45" t="s">
        <v>103</v>
      </c>
      <c r="E1947" s="17">
        <v>20.2</v>
      </c>
      <c r="F1947" s="81">
        <v>2600</v>
      </c>
      <c r="G1947" s="81">
        <v>2730</v>
      </c>
      <c r="H1947" s="45" t="s">
        <v>104</v>
      </c>
      <c r="I1947" s="17">
        <v>2.7</v>
      </c>
      <c r="J1947" s="81">
        <v>780</v>
      </c>
    </row>
    <row r="1948" spans="1:10" ht="15.75" customHeight="1">
      <c r="A1948" s="12">
        <v>1810</v>
      </c>
      <c r="B1948" s="45" t="s">
        <v>105</v>
      </c>
      <c r="C1948" s="45"/>
      <c r="D1948" s="45" t="s">
        <v>106</v>
      </c>
      <c r="E1948" s="16">
        <v>19</v>
      </c>
      <c r="F1948" s="81">
        <v>2570</v>
      </c>
      <c r="G1948" s="81">
        <v>2680</v>
      </c>
      <c r="H1948" s="45" t="s">
        <v>107</v>
      </c>
      <c r="I1948" s="15">
        <v>8.02</v>
      </c>
      <c r="J1948" s="81">
        <v>2110</v>
      </c>
    </row>
    <row r="1949" spans="1:10" ht="15.75" customHeight="1">
      <c r="A1949" s="12">
        <v>1811</v>
      </c>
      <c r="B1949" s="45" t="s">
        <v>108</v>
      </c>
      <c r="C1949" s="45"/>
      <c r="D1949" s="45" t="s">
        <v>109</v>
      </c>
      <c r="E1949" s="17">
        <v>34.700000000000003</v>
      </c>
      <c r="F1949" s="81">
        <v>2850</v>
      </c>
      <c r="G1949" s="81">
        <v>2970</v>
      </c>
      <c r="H1949" s="45" t="s">
        <v>110</v>
      </c>
      <c r="I1949" s="15">
        <v>8.43</v>
      </c>
      <c r="J1949" s="81">
        <v>2580</v>
      </c>
    </row>
    <row r="1950" spans="1:10" ht="15.75" customHeight="1">
      <c r="A1950" s="12">
        <v>1812</v>
      </c>
      <c r="B1950" s="45" t="s">
        <v>391</v>
      </c>
      <c r="C1950" s="45"/>
      <c r="D1950" s="45" t="s">
        <v>392</v>
      </c>
      <c r="E1950" s="17">
        <v>22.7</v>
      </c>
      <c r="F1950" s="81">
        <v>2740</v>
      </c>
      <c r="G1950" s="81">
        <v>3010</v>
      </c>
      <c r="H1950" s="45" t="s">
        <v>393</v>
      </c>
      <c r="I1950" s="15">
        <v>10.45</v>
      </c>
      <c r="J1950" s="81">
        <v>3090</v>
      </c>
    </row>
    <row r="1951" spans="1:10" ht="15.75" customHeight="1">
      <c r="A1951" s="12">
        <v>1813</v>
      </c>
      <c r="B1951" s="45" t="s">
        <v>394</v>
      </c>
      <c r="C1951" s="45"/>
      <c r="D1951" s="45" t="s">
        <v>395</v>
      </c>
      <c r="E1951" s="15">
        <v>9.4499999999999993</v>
      </c>
      <c r="F1951" s="81">
        <v>1670</v>
      </c>
      <c r="G1951" s="81">
        <v>1780</v>
      </c>
      <c r="H1951" s="45" t="s">
        <v>396</v>
      </c>
      <c r="I1951" s="15">
        <v>1.72</v>
      </c>
      <c r="J1951" s="81">
        <v>650</v>
      </c>
    </row>
    <row r="1952" spans="1:10" ht="15.75" customHeight="1">
      <c r="A1952" s="12">
        <v>1814</v>
      </c>
      <c r="B1952" s="45" t="s">
        <v>188</v>
      </c>
      <c r="C1952" s="45"/>
      <c r="D1952" s="45" t="s">
        <v>111</v>
      </c>
      <c r="E1952" s="15">
        <v>9.5500000000000007</v>
      </c>
      <c r="F1952" s="81">
        <v>1790</v>
      </c>
      <c r="G1952" s="81">
        <v>1900</v>
      </c>
      <c r="H1952" s="45" t="s">
        <v>112</v>
      </c>
      <c r="I1952" s="17">
        <v>2.1</v>
      </c>
      <c r="J1952" s="81">
        <v>820</v>
      </c>
    </row>
    <row r="1953" spans="1:10" ht="15.75" customHeight="1">
      <c r="A1953" s="12">
        <v>1815</v>
      </c>
      <c r="B1953" s="45" t="s">
        <v>113</v>
      </c>
      <c r="C1953" s="45"/>
      <c r="D1953" s="45" t="s">
        <v>114</v>
      </c>
      <c r="E1953" s="15">
        <v>11.55</v>
      </c>
      <c r="F1953" s="81">
        <v>1260</v>
      </c>
      <c r="G1953" s="81">
        <v>1390</v>
      </c>
      <c r="H1953" s="45" t="s">
        <v>18</v>
      </c>
      <c r="I1953" s="17">
        <v>3.5</v>
      </c>
      <c r="J1953" s="81">
        <v>1190</v>
      </c>
    </row>
    <row r="1954" spans="1:10" ht="15.75" customHeight="1">
      <c r="A1954" s="12">
        <v>1816</v>
      </c>
      <c r="B1954" s="45" t="s">
        <v>115</v>
      </c>
      <c r="C1954" s="45"/>
      <c r="D1954" s="45" t="s">
        <v>116</v>
      </c>
      <c r="E1954" s="17">
        <v>12.5</v>
      </c>
      <c r="F1954" s="81">
        <v>1370</v>
      </c>
      <c r="G1954" s="81">
        <v>1520</v>
      </c>
      <c r="H1954" s="45" t="s">
        <v>24</v>
      </c>
      <c r="I1954" s="15">
        <v>4.63</v>
      </c>
      <c r="J1954" s="81">
        <v>1530</v>
      </c>
    </row>
    <row r="1955" spans="1:10" ht="15.75" customHeight="1">
      <c r="A1955" s="12">
        <v>1817</v>
      </c>
      <c r="B1955" s="45" t="s">
        <v>397</v>
      </c>
      <c r="C1955" s="45"/>
      <c r="D1955" s="45" t="s">
        <v>398</v>
      </c>
      <c r="E1955" s="17">
        <v>12.9</v>
      </c>
      <c r="F1955" s="81">
        <v>1450</v>
      </c>
      <c r="G1955" s="81">
        <v>1610</v>
      </c>
      <c r="H1955" s="45" t="s">
        <v>337</v>
      </c>
      <c r="I1955" s="15">
        <v>5.35</v>
      </c>
      <c r="J1955" s="81">
        <v>1700</v>
      </c>
    </row>
    <row r="1956" spans="1:10" ht="15.75" customHeight="1">
      <c r="A1956" s="12">
        <v>1818</v>
      </c>
      <c r="B1956" s="45" t="s">
        <v>117</v>
      </c>
      <c r="C1956" s="45"/>
      <c r="D1956" s="45" t="s">
        <v>118</v>
      </c>
      <c r="E1956" s="15">
        <v>14.45</v>
      </c>
      <c r="F1956" s="81">
        <v>1520</v>
      </c>
      <c r="G1956" s="81">
        <v>1680</v>
      </c>
      <c r="H1956" s="45" t="s">
        <v>30</v>
      </c>
      <c r="I1956" s="15">
        <v>5.52</v>
      </c>
      <c r="J1956" s="81">
        <v>1840</v>
      </c>
    </row>
    <row r="1957" spans="1:10" ht="15.75" customHeight="1">
      <c r="A1957" s="12">
        <v>1819</v>
      </c>
      <c r="B1957" s="45" t="s">
        <v>119</v>
      </c>
      <c r="C1957" s="45"/>
      <c r="D1957" s="45" t="s">
        <v>120</v>
      </c>
      <c r="E1957" s="17">
        <v>15.7</v>
      </c>
      <c r="F1957" s="81">
        <v>1730</v>
      </c>
      <c r="G1957" s="81">
        <v>1910</v>
      </c>
      <c r="H1957" s="45" t="s">
        <v>37</v>
      </c>
      <c r="I1957" s="15">
        <v>6.68</v>
      </c>
      <c r="J1957" s="81">
        <v>2090</v>
      </c>
    </row>
    <row r="1958" spans="1:10" ht="15.75" customHeight="1">
      <c r="A1958" s="12">
        <v>1820</v>
      </c>
      <c r="B1958" s="45" t="s">
        <v>119</v>
      </c>
      <c r="C1958" s="45"/>
      <c r="D1958" s="45" t="s">
        <v>120</v>
      </c>
      <c r="E1958" s="17">
        <v>15.7</v>
      </c>
      <c r="F1958" s="81">
        <v>1730</v>
      </c>
      <c r="G1958" s="81">
        <v>1910</v>
      </c>
      <c r="H1958" s="45" t="s">
        <v>36</v>
      </c>
      <c r="I1958" s="17">
        <v>6.9</v>
      </c>
      <c r="J1958" s="81">
        <v>2190</v>
      </c>
    </row>
    <row r="1959" spans="1:10" ht="15.75" customHeight="1">
      <c r="A1959" s="12">
        <v>1821</v>
      </c>
      <c r="B1959" s="45" t="s">
        <v>121</v>
      </c>
      <c r="C1959" s="45"/>
      <c r="D1959" s="45" t="s">
        <v>122</v>
      </c>
      <c r="E1959" s="16">
        <v>18</v>
      </c>
      <c r="F1959" s="81">
        <v>1930</v>
      </c>
      <c r="G1959" s="81">
        <v>2130</v>
      </c>
      <c r="H1959" s="45" t="s">
        <v>43</v>
      </c>
      <c r="I1959" s="15">
        <v>9.25</v>
      </c>
      <c r="J1959" s="81">
        <v>2730</v>
      </c>
    </row>
    <row r="1960" spans="1:10" ht="15.75" customHeight="1">
      <c r="A1960" s="12">
        <v>1822</v>
      </c>
      <c r="B1960" s="45" t="s">
        <v>189</v>
      </c>
      <c r="C1960" s="45"/>
      <c r="D1960" s="45" t="s">
        <v>123</v>
      </c>
      <c r="E1960" s="17">
        <v>1.6</v>
      </c>
      <c r="F1960" s="81">
        <v>2170</v>
      </c>
      <c r="G1960" s="81">
        <v>2170</v>
      </c>
      <c r="H1960" s="45" t="s">
        <v>15</v>
      </c>
      <c r="I1960" s="45" t="s">
        <v>15</v>
      </c>
      <c r="J1960" s="81">
        <v>0</v>
      </c>
    </row>
    <row r="1961" spans="1:10" ht="15.75" customHeight="1">
      <c r="A1961" s="12">
        <v>1823</v>
      </c>
      <c r="B1961" s="45" t="s">
        <v>190</v>
      </c>
      <c r="C1961" s="45"/>
      <c r="D1961" s="45" t="s">
        <v>124</v>
      </c>
      <c r="E1961" s="17">
        <v>1.8</v>
      </c>
      <c r="F1961" s="81">
        <v>2600</v>
      </c>
      <c r="G1961" s="81">
        <v>2600</v>
      </c>
      <c r="H1961" s="45" t="s">
        <v>15</v>
      </c>
      <c r="I1961" s="45" t="s">
        <v>15</v>
      </c>
      <c r="J1961" s="81">
        <v>0</v>
      </c>
    </row>
    <row r="1962" spans="1:10" ht="15.75" customHeight="1">
      <c r="A1962" s="12">
        <v>1824</v>
      </c>
      <c r="B1962" s="45" t="s">
        <v>399</v>
      </c>
      <c r="C1962" s="45"/>
      <c r="D1962" s="45" t="s">
        <v>400</v>
      </c>
      <c r="E1962" s="17">
        <v>25.4</v>
      </c>
      <c r="F1962" s="81">
        <v>2970</v>
      </c>
      <c r="G1962" s="81">
        <v>3250</v>
      </c>
      <c r="H1962" s="45" t="s">
        <v>401</v>
      </c>
      <c r="I1962" s="15">
        <v>10.39</v>
      </c>
      <c r="J1962" s="81">
        <v>3510</v>
      </c>
    </row>
    <row r="1963" spans="1:10" ht="15.75" customHeight="1">
      <c r="A1963" s="12">
        <v>1825</v>
      </c>
      <c r="B1963" s="45" t="s">
        <v>125</v>
      </c>
      <c r="C1963" s="45"/>
      <c r="D1963" s="45" t="s">
        <v>126</v>
      </c>
      <c r="E1963" s="16">
        <v>15</v>
      </c>
      <c r="F1963" s="81">
        <v>1710</v>
      </c>
      <c r="G1963" s="81">
        <v>1880</v>
      </c>
      <c r="H1963" s="45" t="s">
        <v>127</v>
      </c>
      <c r="I1963" s="15">
        <v>4.57</v>
      </c>
      <c r="J1963" s="81">
        <v>1840</v>
      </c>
    </row>
    <row r="1964" spans="1:10" ht="15.75" customHeight="1">
      <c r="A1964" s="12">
        <v>1826</v>
      </c>
      <c r="B1964" s="45" t="s">
        <v>128</v>
      </c>
      <c r="C1964" s="45"/>
      <c r="D1964" s="45" t="s">
        <v>129</v>
      </c>
      <c r="E1964" s="17">
        <v>16.7</v>
      </c>
      <c r="F1964" s="81">
        <v>1860</v>
      </c>
      <c r="G1964" s="81">
        <v>2050</v>
      </c>
      <c r="H1964" s="45" t="s">
        <v>130</v>
      </c>
      <c r="I1964" s="15">
        <v>5.58</v>
      </c>
      <c r="J1964" s="81">
        <v>2100</v>
      </c>
    </row>
    <row r="1965" spans="1:10" ht="15.75" customHeight="1">
      <c r="A1965" s="12">
        <v>1827</v>
      </c>
      <c r="B1965" s="45" t="s">
        <v>402</v>
      </c>
      <c r="C1965" s="45"/>
      <c r="D1965" s="45" t="s">
        <v>403</v>
      </c>
      <c r="E1965" s="17">
        <v>21.1</v>
      </c>
      <c r="F1965" s="81">
        <v>2530</v>
      </c>
      <c r="G1965" s="81">
        <v>2760</v>
      </c>
      <c r="H1965" s="45" t="s">
        <v>404</v>
      </c>
      <c r="I1965" s="15">
        <v>6.35</v>
      </c>
      <c r="J1965" s="81">
        <v>2730</v>
      </c>
    </row>
    <row r="1966" spans="1:10" ht="15.75" customHeight="1">
      <c r="A1966" s="12">
        <v>1828</v>
      </c>
      <c r="B1966" s="45" t="s">
        <v>131</v>
      </c>
      <c r="C1966" s="45"/>
      <c r="D1966" s="45" t="s">
        <v>132</v>
      </c>
      <c r="E1966" s="17">
        <v>24.2</v>
      </c>
      <c r="F1966" s="81">
        <v>2860</v>
      </c>
      <c r="G1966" s="81">
        <v>3120</v>
      </c>
      <c r="H1966" s="45" t="s">
        <v>133</v>
      </c>
      <c r="I1966" s="15">
        <v>8.43</v>
      </c>
      <c r="J1966" s="81">
        <v>3230</v>
      </c>
    </row>
    <row r="1967" spans="1:10" ht="15.75" customHeight="1">
      <c r="A1967" s="12">
        <v>1829</v>
      </c>
      <c r="B1967" s="45" t="s">
        <v>405</v>
      </c>
      <c r="C1967" s="45"/>
      <c r="D1967" s="45" t="s">
        <v>406</v>
      </c>
      <c r="E1967" s="17">
        <v>19.7</v>
      </c>
      <c r="F1967" s="81">
        <v>2670</v>
      </c>
      <c r="G1967" s="81">
        <v>2770</v>
      </c>
      <c r="H1967" s="45" t="s">
        <v>407</v>
      </c>
      <c r="I1967" s="15">
        <v>4.2699999999999996</v>
      </c>
      <c r="J1967" s="81">
        <v>1840</v>
      </c>
    </row>
    <row r="1968" spans="1:10" ht="15.75" customHeight="1">
      <c r="A1968" s="12">
        <v>1830</v>
      </c>
      <c r="B1968" s="45" t="s">
        <v>408</v>
      </c>
      <c r="C1968" s="45"/>
      <c r="D1968" s="45" t="s">
        <v>409</v>
      </c>
      <c r="E1968" s="17">
        <v>21.5</v>
      </c>
      <c r="F1968" s="81">
        <v>2880</v>
      </c>
      <c r="G1968" s="81">
        <v>3000</v>
      </c>
      <c r="H1968" s="45" t="s">
        <v>410</v>
      </c>
      <c r="I1968" s="15">
        <v>5.38</v>
      </c>
      <c r="J1968" s="81">
        <v>2100</v>
      </c>
    </row>
    <row r="1969" spans="1:10" ht="15.75" customHeight="1">
      <c r="A1969" s="12">
        <v>1831</v>
      </c>
      <c r="B1969" s="45" t="s">
        <v>411</v>
      </c>
      <c r="C1969" s="45"/>
      <c r="D1969" s="45" t="s">
        <v>412</v>
      </c>
      <c r="E1969" s="17">
        <v>23.3</v>
      </c>
      <c r="F1969" s="81">
        <v>3070</v>
      </c>
      <c r="G1969" s="81">
        <v>3200</v>
      </c>
      <c r="H1969" s="45" t="s">
        <v>134</v>
      </c>
      <c r="I1969" s="15">
        <v>6.35</v>
      </c>
      <c r="J1969" s="81">
        <v>2380</v>
      </c>
    </row>
    <row r="1970" spans="1:10" ht="15.75" customHeight="1">
      <c r="A1970" s="12">
        <v>1832</v>
      </c>
      <c r="B1970" s="45" t="s">
        <v>413</v>
      </c>
      <c r="C1970" s="45"/>
      <c r="D1970" s="45" t="s">
        <v>414</v>
      </c>
      <c r="E1970" s="17">
        <v>27.4</v>
      </c>
      <c r="F1970" s="81">
        <v>3500</v>
      </c>
      <c r="G1970" s="81">
        <v>3640</v>
      </c>
      <c r="H1970" s="45" t="s">
        <v>415</v>
      </c>
      <c r="I1970" s="15">
        <v>8.5500000000000007</v>
      </c>
      <c r="J1970" s="81">
        <v>3000</v>
      </c>
    </row>
    <row r="1971" spans="1:10" ht="15.75" customHeight="1">
      <c r="A1971" s="12">
        <v>1833</v>
      </c>
      <c r="B1971" s="45" t="s">
        <v>416</v>
      </c>
      <c r="C1971" s="45"/>
      <c r="D1971" s="45" t="s">
        <v>417</v>
      </c>
      <c r="E1971" s="17">
        <v>19.600000000000001</v>
      </c>
      <c r="F1971" s="81">
        <v>2290</v>
      </c>
      <c r="G1971" s="81">
        <v>2500</v>
      </c>
      <c r="H1971" s="45" t="s">
        <v>407</v>
      </c>
      <c r="I1971" s="15">
        <v>4.2699999999999996</v>
      </c>
      <c r="J1971" s="81">
        <v>1840</v>
      </c>
    </row>
    <row r="1972" spans="1:10" ht="15.75" customHeight="1">
      <c r="A1972" s="12">
        <v>1834</v>
      </c>
      <c r="B1972" s="45" t="s">
        <v>418</v>
      </c>
      <c r="C1972" s="45"/>
      <c r="D1972" s="45" t="s">
        <v>419</v>
      </c>
      <c r="E1972" s="17">
        <v>20.3</v>
      </c>
      <c r="F1972" s="81">
        <v>2420</v>
      </c>
      <c r="G1972" s="81">
        <v>2660</v>
      </c>
      <c r="H1972" s="45" t="s">
        <v>410</v>
      </c>
      <c r="I1972" s="15">
        <v>5.38</v>
      </c>
      <c r="J1972" s="81">
        <v>2100</v>
      </c>
    </row>
    <row r="1973" spans="1:10" ht="15.75" customHeight="1">
      <c r="A1973" s="12">
        <v>1835</v>
      </c>
      <c r="B1973" s="45" t="s">
        <v>135</v>
      </c>
      <c r="C1973" s="45"/>
      <c r="D1973" s="45" t="s">
        <v>136</v>
      </c>
      <c r="E1973" s="17">
        <v>21.4</v>
      </c>
      <c r="F1973" s="81">
        <v>2570</v>
      </c>
      <c r="G1973" s="81">
        <v>2810</v>
      </c>
      <c r="H1973" s="45" t="s">
        <v>134</v>
      </c>
      <c r="I1973" s="15">
        <v>6.35</v>
      </c>
      <c r="J1973" s="81">
        <v>2380</v>
      </c>
    </row>
    <row r="1974" spans="1:10" ht="15.75" customHeight="1">
      <c r="A1974" s="12">
        <v>1836</v>
      </c>
      <c r="B1974" s="45" t="s">
        <v>420</v>
      </c>
      <c r="C1974" s="45"/>
      <c r="D1974" s="45" t="s">
        <v>421</v>
      </c>
      <c r="E1974" s="17">
        <v>25.5</v>
      </c>
      <c r="F1974" s="81">
        <v>2860</v>
      </c>
      <c r="G1974" s="81">
        <v>3140</v>
      </c>
      <c r="H1974" s="45" t="s">
        <v>415</v>
      </c>
      <c r="I1974" s="15">
        <v>8.5500000000000007</v>
      </c>
      <c r="J1974" s="81">
        <v>3000</v>
      </c>
    </row>
    <row r="1975" spans="1:10" ht="15.75" customHeight="1">
      <c r="A1975" s="12">
        <v>1837</v>
      </c>
      <c r="B1975" s="45" t="s">
        <v>137</v>
      </c>
      <c r="C1975" s="45"/>
      <c r="D1975" s="45" t="s">
        <v>138</v>
      </c>
      <c r="E1975" s="17">
        <v>18.100000000000001</v>
      </c>
      <c r="F1975" s="81">
        <v>2500</v>
      </c>
      <c r="G1975" s="81">
        <v>2720</v>
      </c>
      <c r="H1975" s="45" t="s">
        <v>139</v>
      </c>
      <c r="I1975" s="15">
        <v>4.6500000000000004</v>
      </c>
      <c r="J1975" s="81">
        <v>1960</v>
      </c>
    </row>
    <row r="1976" spans="1:10" ht="15.75" customHeight="1">
      <c r="A1976" s="12">
        <v>1838</v>
      </c>
      <c r="B1976" s="45" t="s">
        <v>140</v>
      </c>
      <c r="C1976" s="45"/>
      <c r="D1976" s="45" t="s">
        <v>141</v>
      </c>
      <c r="E1976" s="17">
        <v>20.399999999999999</v>
      </c>
      <c r="F1976" s="81">
        <v>2680</v>
      </c>
      <c r="G1976" s="81">
        <v>2900</v>
      </c>
      <c r="H1976" s="45" t="s">
        <v>142</v>
      </c>
      <c r="I1976" s="15">
        <v>5.24</v>
      </c>
      <c r="J1976" s="81">
        <v>2240</v>
      </c>
    </row>
    <row r="1977" spans="1:10" ht="15.75" customHeight="1">
      <c r="A1977" s="12">
        <v>1839</v>
      </c>
      <c r="B1977" s="45" t="s">
        <v>143</v>
      </c>
      <c r="C1977" s="45"/>
      <c r="D1977" s="45" t="s">
        <v>144</v>
      </c>
      <c r="E1977" s="17">
        <v>21.7</v>
      </c>
      <c r="F1977" s="81">
        <v>2810</v>
      </c>
      <c r="G1977" s="81">
        <v>2940</v>
      </c>
      <c r="H1977" s="45" t="s">
        <v>145</v>
      </c>
      <c r="I1977" s="17">
        <v>6.3</v>
      </c>
      <c r="J1977" s="81">
        <v>2540</v>
      </c>
    </row>
    <row r="1978" spans="1:10" ht="15.75" customHeight="1">
      <c r="A1978" s="12">
        <v>1840</v>
      </c>
      <c r="B1978" s="45" t="s">
        <v>422</v>
      </c>
      <c r="C1978" s="45"/>
      <c r="D1978" s="45" t="s">
        <v>423</v>
      </c>
      <c r="E1978" s="15">
        <v>24.45</v>
      </c>
      <c r="F1978" s="81">
        <v>2870</v>
      </c>
      <c r="G1978" s="81">
        <v>3110</v>
      </c>
      <c r="H1978" s="45" t="s">
        <v>424</v>
      </c>
      <c r="I1978" s="15">
        <v>4.16</v>
      </c>
      <c r="J1978" s="81">
        <v>2110</v>
      </c>
    </row>
    <row r="1979" spans="1:10" ht="15.75" customHeight="1">
      <c r="A1979" s="12">
        <v>1841</v>
      </c>
      <c r="B1979" s="45" t="s">
        <v>425</v>
      </c>
      <c r="C1979" s="45"/>
      <c r="D1979" s="45" t="s">
        <v>426</v>
      </c>
      <c r="E1979" s="17">
        <v>14.4</v>
      </c>
      <c r="F1979" s="81">
        <v>1650</v>
      </c>
      <c r="G1979" s="81">
        <v>1800</v>
      </c>
      <c r="H1979" s="45" t="s">
        <v>427</v>
      </c>
      <c r="I1979" s="17">
        <v>0.9</v>
      </c>
      <c r="J1979" s="81">
        <v>650</v>
      </c>
    </row>
    <row r="1980" spans="1:10" ht="15.75" customHeight="1">
      <c r="A1980" s="12">
        <v>1842</v>
      </c>
      <c r="B1980" s="45" t="s">
        <v>146</v>
      </c>
      <c r="C1980" s="45"/>
      <c r="D1980" s="45" t="s">
        <v>147</v>
      </c>
      <c r="E1980" s="16">
        <v>17</v>
      </c>
      <c r="F1980" s="81">
        <v>1690</v>
      </c>
      <c r="G1980" s="81">
        <v>1880</v>
      </c>
      <c r="H1980" s="45" t="s">
        <v>148</v>
      </c>
      <c r="I1980" s="17">
        <v>1.2</v>
      </c>
      <c r="J1980" s="81">
        <v>790</v>
      </c>
    </row>
    <row r="1981" spans="1:10" ht="15.75" customHeight="1">
      <c r="A1981" s="12">
        <v>1843</v>
      </c>
      <c r="B1981" s="45" t="s">
        <v>428</v>
      </c>
      <c r="C1981" s="45"/>
      <c r="D1981" s="45" t="s">
        <v>429</v>
      </c>
      <c r="E1981" s="17">
        <v>20.7</v>
      </c>
      <c r="F1981" s="81">
        <v>2680</v>
      </c>
      <c r="G1981" s="81">
        <v>2810</v>
      </c>
      <c r="H1981" s="45" t="s">
        <v>134</v>
      </c>
      <c r="I1981" s="15">
        <v>6.35</v>
      </c>
      <c r="J1981" s="81">
        <v>2380</v>
      </c>
    </row>
    <row r="1982" spans="1:10" ht="15.75" customHeight="1">
      <c r="A1982" s="12">
        <v>1844</v>
      </c>
      <c r="B1982" s="45" t="s">
        <v>430</v>
      </c>
      <c r="C1982" s="45"/>
      <c r="D1982" s="45" t="s">
        <v>431</v>
      </c>
      <c r="E1982" s="17">
        <v>11.8</v>
      </c>
      <c r="F1982" s="81">
        <v>1260</v>
      </c>
      <c r="G1982" s="81">
        <v>1390</v>
      </c>
      <c r="H1982" s="45" t="s">
        <v>30</v>
      </c>
      <c r="I1982" s="15">
        <v>5.52</v>
      </c>
      <c r="J1982" s="81">
        <v>1840</v>
      </c>
    </row>
    <row r="1983" spans="1:10" ht="15.75" customHeight="1">
      <c r="A1983" s="12">
        <v>1845</v>
      </c>
      <c r="B1983" s="45" t="s">
        <v>149</v>
      </c>
      <c r="C1983" s="45"/>
      <c r="D1983" s="45" t="s">
        <v>150</v>
      </c>
      <c r="E1983" s="17">
        <v>12.5</v>
      </c>
      <c r="F1983" s="81">
        <v>1380</v>
      </c>
      <c r="G1983" s="81">
        <v>1520</v>
      </c>
      <c r="H1983" s="45" t="s">
        <v>37</v>
      </c>
      <c r="I1983" s="15">
        <v>6.68</v>
      </c>
      <c r="J1983" s="81">
        <v>2090</v>
      </c>
    </row>
    <row r="1984" spans="1:10" ht="15.75" customHeight="1">
      <c r="A1984" s="12">
        <v>1846</v>
      </c>
      <c r="B1984" s="45" t="s">
        <v>149</v>
      </c>
      <c r="C1984" s="45"/>
      <c r="D1984" s="45" t="s">
        <v>150</v>
      </c>
      <c r="E1984" s="17">
        <v>12.5</v>
      </c>
      <c r="F1984" s="81">
        <v>1380</v>
      </c>
      <c r="G1984" s="81">
        <v>1520</v>
      </c>
      <c r="H1984" s="45" t="s">
        <v>36</v>
      </c>
      <c r="I1984" s="17">
        <v>6.9</v>
      </c>
      <c r="J1984" s="81">
        <v>2190</v>
      </c>
    </row>
    <row r="1985" spans="1:10" ht="15.75" customHeight="1">
      <c r="A1985" s="12">
        <v>1847</v>
      </c>
      <c r="B1985" s="45" t="s">
        <v>151</v>
      </c>
      <c r="C1985" s="45"/>
      <c r="D1985" s="45" t="s">
        <v>152</v>
      </c>
      <c r="E1985" s="17">
        <v>14.1</v>
      </c>
      <c r="F1985" s="81">
        <v>1520</v>
      </c>
      <c r="G1985" s="81">
        <v>1680</v>
      </c>
      <c r="H1985" s="45" t="s">
        <v>43</v>
      </c>
      <c r="I1985" s="15">
        <v>9.25</v>
      </c>
      <c r="J1985" s="81">
        <v>2730</v>
      </c>
    </row>
    <row r="1986" spans="1:10" ht="15.75" customHeight="1">
      <c r="A1986" s="12">
        <v>1848</v>
      </c>
      <c r="B1986" s="45" t="s">
        <v>432</v>
      </c>
      <c r="C1986" s="45"/>
      <c r="D1986" s="45" t="s">
        <v>433</v>
      </c>
      <c r="E1986" s="17">
        <v>12.1</v>
      </c>
      <c r="F1986" s="81">
        <v>1500</v>
      </c>
      <c r="G1986" s="81">
        <v>1660</v>
      </c>
      <c r="H1986" s="45" t="s">
        <v>15</v>
      </c>
      <c r="I1986" s="45" t="s">
        <v>15</v>
      </c>
      <c r="J1986" s="81">
        <v>0</v>
      </c>
    </row>
    <row r="1987" spans="1:10" ht="15.75" customHeight="1">
      <c r="A1987" s="12">
        <v>1849</v>
      </c>
      <c r="B1987" s="45" t="s">
        <v>434</v>
      </c>
      <c r="C1987" s="45"/>
      <c r="D1987" s="45" t="s">
        <v>435</v>
      </c>
      <c r="E1987" s="16">
        <v>14</v>
      </c>
      <c r="F1987" s="81">
        <v>1740</v>
      </c>
      <c r="G1987" s="81">
        <v>1920</v>
      </c>
      <c r="H1987" s="45" t="s">
        <v>15</v>
      </c>
      <c r="I1987" s="45" t="s">
        <v>15</v>
      </c>
      <c r="J1987" s="81">
        <v>0</v>
      </c>
    </row>
    <row r="1988" spans="1:10" ht="15.75" customHeight="1">
      <c r="A1988" s="12">
        <v>1850</v>
      </c>
      <c r="B1988" s="45" t="s">
        <v>213</v>
      </c>
      <c r="C1988" s="45"/>
      <c r="D1988" s="45" t="s">
        <v>154</v>
      </c>
      <c r="E1988" s="17">
        <v>11.5</v>
      </c>
      <c r="F1988" s="81">
        <v>1390</v>
      </c>
      <c r="G1988" s="81">
        <v>1540</v>
      </c>
      <c r="H1988" s="45" t="s">
        <v>15</v>
      </c>
      <c r="I1988" s="45" t="s">
        <v>15</v>
      </c>
      <c r="J1988" s="81">
        <v>0</v>
      </c>
    </row>
    <row r="1989" spans="1:10" ht="15.75" customHeight="1">
      <c r="A1989" s="12">
        <v>1851</v>
      </c>
      <c r="B1989" s="45" t="s">
        <v>155</v>
      </c>
      <c r="C1989" s="45"/>
      <c r="D1989" s="45" t="s">
        <v>156</v>
      </c>
      <c r="E1989" s="15">
        <v>21.15</v>
      </c>
      <c r="F1989" s="81">
        <v>2050</v>
      </c>
      <c r="G1989" s="81">
        <v>2220</v>
      </c>
      <c r="H1989" s="45" t="s">
        <v>157</v>
      </c>
      <c r="I1989" s="15">
        <v>4.87</v>
      </c>
      <c r="J1989" s="81">
        <v>1900</v>
      </c>
    </row>
    <row r="1990" spans="1:10" ht="15.75" customHeight="1">
      <c r="A1990" s="12">
        <v>1852</v>
      </c>
      <c r="B1990" s="45" t="s">
        <v>436</v>
      </c>
      <c r="C1990" s="45"/>
      <c r="D1990" s="45" t="s">
        <v>437</v>
      </c>
      <c r="E1990" s="17">
        <v>18.5</v>
      </c>
      <c r="F1990" s="81">
        <v>2120</v>
      </c>
      <c r="G1990" s="81">
        <v>2290</v>
      </c>
      <c r="H1990" s="45" t="s">
        <v>438</v>
      </c>
      <c r="I1990" s="15">
        <v>6.77</v>
      </c>
      <c r="J1990" s="81">
        <v>2380</v>
      </c>
    </row>
    <row r="1991" spans="1:10" ht="15.75" customHeight="1">
      <c r="A1991" s="12">
        <v>1853</v>
      </c>
      <c r="B1991" s="45" t="s">
        <v>158</v>
      </c>
      <c r="C1991" s="45"/>
      <c r="D1991" s="45" t="s">
        <v>159</v>
      </c>
      <c r="E1991" s="17">
        <v>40.5</v>
      </c>
      <c r="F1991" s="81">
        <v>3680</v>
      </c>
      <c r="G1991" s="81">
        <v>4060</v>
      </c>
      <c r="H1991" s="45" t="s">
        <v>160</v>
      </c>
      <c r="I1991" s="17">
        <v>13.8</v>
      </c>
      <c r="J1991" s="81">
        <v>4330</v>
      </c>
    </row>
    <row r="1992" spans="1:10" ht="15.75" customHeight="1">
      <c r="A1992" s="12">
        <v>1854</v>
      </c>
      <c r="B1992" s="45" t="s">
        <v>161</v>
      </c>
      <c r="C1992" s="45"/>
      <c r="D1992" s="45" t="s">
        <v>162</v>
      </c>
      <c r="E1992" s="15">
        <v>40.049999999999997</v>
      </c>
      <c r="F1992" s="81">
        <v>4670</v>
      </c>
      <c r="G1992" s="81">
        <v>5230</v>
      </c>
      <c r="H1992" s="45" t="s">
        <v>163</v>
      </c>
      <c r="I1992" s="17">
        <v>14.7</v>
      </c>
      <c r="J1992" s="81">
        <v>4460</v>
      </c>
    </row>
    <row r="1993" spans="1:10" ht="15.75" customHeight="1">
      <c r="A1993" s="12">
        <v>1855</v>
      </c>
      <c r="B1993" s="45" t="s">
        <v>164</v>
      </c>
      <c r="C1993" s="45"/>
      <c r="D1993" s="45" t="s">
        <v>165</v>
      </c>
      <c r="E1993" s="15">
        <v>47.95</v>
      </c>
      <c r="F1993" s="81">
        <v>4210</v>
      </c>
      <c r="G1993" s="81">
        <v>4720</v>
      </c>
      <c r="H1993" s="45" t="s">
        <v>166</v>
      </c>
      <c r="I1993" s="17">
        <v>13.1</v>
      </c>
      <c r="J1993" s="81">
        <v>4390</v>
      </c>
    </row>
    <row r="1994" spans="1:10" ht="15.75" customHeight="1">
      <c r="A1994" s="12">
        <v>1856</v>
      </c>
      <c r="B1994" s="45" t="s">
        <v>167</v>
      </c>
      <c r="C1994" s="45"/>
      <c r="D1994" s="45" t="s">
        <v>168</v>
      </c>
      <c r="E1994" s="15">
        <v>40.049999999999997</v>
      </c>
      <c r="F1994" s="81">
        <v>5090</v>
      </c>
      <c r="G1994" s="81">
        <v>5500</v>
      </c>
      <c r="H1994" s="45" t="s">
        <v>169</v>
      </c>
      <c r="I1994" s="15">
        <v>16.21</v>
      </c>
      <c r="J1994" s="81">
        <v>4770</v>
      </c>
    </row>
    <row r="1995" spans="1:10" ht="15.75" customHeight="1">
      <c r="A1995" s="12">
        <v>1857</v>
      </c>
      <c r="B1995" s="45" t="s">
        <v>439</v>
      </c>
      <c r="C1995" s="45"/>
      <c r="D1995" s="45" t="s">
        <v>440</v>
      </c>
      <c r="E1995" s="16">
        <v>54</v>
      </c>
      <c r="F1995" s="81">
        <v>4990</v>
      </c>
      <c r="G1995" s="81">
        <v>5570</v>
      </c>
      <c r="H1995" s="45" t="s">
        <v>441</v>
      </c>
      <c r="I1995" s="17">
        <v>13.1</v>
      </c>
      <c r="J1995" s="81">
        <v>4560</v>
      </c>
    </row>
    <row r="1996" spans="1:10" ht="15.75" customHeight="1">
      <c r="A1996" s="12">
        <v>1858</v>
      </c>
      <c r="B1996" s="45" t="s">
        <v>442</v>
      </c>
      <c r="C1996" s="45"/>
      <c r="D1996" s="45" t="s">
        <v>443</v>
      </c>
      <c r="E1996" s="17">
        <v>60.7</v>
      </c>
      <c r="F1996" s="81">
        <v>6460</v>
      </c>
      <c r="G1996" s="81">
        <v>6660</v>
      </c>
      <c r="H1996" s="45" t="s">
        <v>134</v>
      </c>
      <c r="I1996" s="15">
        <v>6.35</v>
      </c>
      <c r="J1996" s="81">
        <v>2380</v>
      </c>
    </row>
    <row r="1997" spans="1:10" ht="15.75" customHeight="1">
      <c r="A1997" s="12">
        <v>1859</v>
      </c>
      <c r="B1997" s="45" t="s">
        <v>442</v>
      </c>
      <c r="C1997" s="45"/>
      <c r="D1997" s="45" t="s">
        <v>443</v>
      </c>
      <c r="E1997" s="17">
        <v>60.7</v>
      </c>
      <c r="F1997" s="81">
        <v>6460</v>
      </c>
      <c r="G1997" s="81">
        <v>6660</v>
      </c>
      <c r="H1997" s="45" t="s">
        <v>444</v>
      </c>
      <c r="I1997" s="15">
        <v>9.25</v>
      </c>
      <c r="J1997" s="81">
        <v>2830</v>
      </c>
    </row>
    <row r="1998" spans="1:10" ht="15.75" customHeight="1">
      <c r="A1998" s="12">
        <v>1860</v>
      </c>
      <c r="B1998" s="45" t="s">
        <v>445</v>
      </c>
      <c r="C1998" s="45"/>
      <c r="D1998" s="45" t="s">
        <v>446</v>
      </c>
      <c r="E1998" s="16">
        <v>39</v>
      </c>
      <c r="F1998" s="81">
        <v>3280</v>
      </c>
      <c r="G1998" s="81">
        <v>3470</v>
      </c>
      <c r="H1998" s="45" t="s">
        <v>447</v>
      </c>
      <c r="I1998" s="15">
        <v>3.76</v>
      </c>
      <c r="J1998" s="81">
        <v>1260</v>
      </c>
    </row>
    <row r="1999" spans="1:10" ht="15.75" customHeight="1">
      <c r="A1999" s="12">
        <v>1861</v>
      </c>
      <c r="B1999" s="45" t="s">
        <v>448</v>
      </c>
      <c r="C1999" s="45"/>
      <c r="D1999" s="45" t="s">
        <v>449</v>
      </c>
      <c r="E1999" s="16">
        <v>52</v>
      </c>
      <c r="F1999" s="81">
        <v>4320</v>
      </c>
      <c r="G1999" s="81">
        <v>4580</v>
      </c>
      <c r="H1999" s="45" t="s">
        <v>134</v>
      </c>
      <c r="I1999" s="15">
        <v>6.35</v>
      </c>
      <c r="J1999" s="81">
        <v>2380</v>
      </c>
    </row>
    <row r="2000" spans="1:10" ht="15.75" customHeight="1">
      <c r="A2000" s="12">
        <v>1862</v>
      </c>
      <c r="B2000" s="45" t="s">
        <v>170</v>
      </c>
      <c r="C2000" s="45"/>
      <c r="D2000" s="45" t="s">
        <v>171</v>
      </c>
      <c r="E2000" s="17">
        <v>57.4</v>
      </c>
      <c r="F2000" s="81">
        <v>5720</v>
      </c>
      <c r="G2000" s="81">
        <v>6010</v>
      </c>
      <c r="H2000" s="45" t="s">
        <v>172</v>
      </c>
      <c r="I2000" s="16">
        <v>11</v>
      </c>
      <c r="J2000" s="81">
        <v>3740</v>
      </c>
    </row>
    <row r="2001" spans="1:10" ht="15.75" customHeight="1">
      <c r="A2001" s="12">
        <v>1863</v>
      </c>
      <c r="B2001" s="45" t="s">
        <v>173</v>
      </c>
      <c r="C2001" s="45"/>
      <c r="D2001" s="45" t="s">
        <v>174</v>
      </c>
      <c r="E2001" s="17">
        <v>68.5</v>
      </c>
      <c r="F2001" s="81">
        <v>5320</v>
      </c>
      <c r="G2001" s="81">
        <v>5670</v>
      </c>
      <c r="H2001" s="45" t="s">
        <v>175</v>
      </c>
      <c r="I2001" s="15">
        <v>10.050000000000001</v>
      </c>
      <c r="J2001" s="81">
        <v>3310</v>
      </c>
    </row>
    <row r="2002" spans="1:10" ht="27" customHeight="1">
      <c r="A2002" s="38" t="s">
        <v>250</v>
      </c>
      <c r="B2002" s="38"/>
      <c r="C2002" s="38"/>
      <c r="D2002" s="38"/>
      <c r="E2002" s="38"/>
      <c r="F2002" s="81">
        <v>0</v>
      </c>
      <c r="G2002" s="81">
        <v>0</v>
      </c>
      <c r="J2002" s="81">
        <v>0</v>
      </c>
    </row>
    <row r="2003" spans="1:10" ht="24.75" customHeight="1">
      <c r="A2003" s="39" t="s">
        <v>1</v>
      </c>
      <c r="B2003" s="39"/>
      <c r="C2003" s="39"/>
      <c r="F2003" s="81">
        <v>0</v>
      </c>
      <c r="G2003" s="81">
        <v>0</v>
      </c>
      <c r="J2003" s="81">
        <v>0</v>
      </c>
    </row>
    <row r="2004" spans="1:10" ht="15.75" customHeight="1">
      <c r="A2004" s="40" t="s">
        <v>255</v>
      </c>
      <c r="B2004" s="40"/>
      <c r="C2004" s="40" t="s">
        <v>251</v>
      </c>
      <c r="D2004" s="40"/>
      <c r="E2004" s="40"/>
      <c r="F2004" s="81">
        <v>0</v>
      </c>
      <c r="G2004" s="81">
        <v>0</v>
      </c>
      <c r="H2004" s="40"/>
      <c r="I2004" s="40"/>
      <c r="J2004" s="81">
        <v>0</v>
      </c>
    </row>
    <row r="2005" spans="1:10" ht="15.75" customHeight="1">
      <c r="A2005" s="83" t="s">
        <v>256</v>
      </c>
      <c r="B2005" s="83"/>
      <c r="C2005" s="83" t="s">
        <v>275</v>
      </c>
      <c r="D2005" s="83"/>
      <c r="E2005" s="83"/>
      <c r="F2005" s="81">
        <v>0</v>
      </c>
      <c r="G2005" s="81">
        <v>0</v>
      </c>
      <c r="H2005" s="83"/>
      <c r="I2005" s="83"/>
      <c r="J2005" s="81">
        <v>0</v>
      </c>
    </row>
    <row r="2006" spans="1:10" ht="15.75" customHeight="1">
      <c r="A2006" s="83" t="s">
        <v>257</v>
      </c>
      <c r="B2006" s="83"/>
      <c r="C2006" s="83" t="s">
        <v>276</v>
      </c>
      <c r="D2006" s="83"/>
      <c r="E2006" s="83"/>
      <c r="F2006" s="81">
        <v>0</v>
      </c>
      <c r="G2006" s="81">
        <v>0</v>
      </c>
      <c r="H2006" s="83"/>
      <c r="I2006" s="83"/>
      <c r="J2006" s="81">
        <v>0</v>
      </c>
    </row>
    <row r="2007" spans="1:10" ht="15.75" customHeight="1">
      <c r="A2007" s="83" t="s">
        <v>258</v>
      </c>
      <c r="B2007" s="83"/>
      <c r="C2007" s="83" t="s">
        <v>267</v>
      </c>
      <c r="D2007" s="83"/>
      <c r="E2007" s="83"/>
      <c r="F2007" s="81">
        <v>0</v>
      </c>
      <c r="G2007" s="81">
        <v>0</v>
      </c>
      <c r="H2007" s="83"/>
      <c r="I2007" s="83"/>
      <c r="J2007" s="81">
        <v>0</v>
      </c>
    </row>
    <row r="2008" spans="1:10" ht="15.75" customHeight="1">
      <c r="A2008" s="84" t="s">
        <v>2</v>
      </c>
      <c r="B2008" s="41" t="s">
        <v>3</v>
      </c>
      <c r="C2008" s="41"/>
      <c r="D2008" s="85" t="s">
        <v>5</v>
      </c>
      <c r="E2008" s="85"/>
      <c r="F2008" s="81">
        <v>0</v>
      </c>
      <c r="G2008" s="81">
        <v>0</v>
      </c>
      <c r="H2008" s="85" t="s">
        <v>6</v>
      </c>
      <c r="I2008" s="85"/>
      <c r="J2008" s="81">
        <v>0</v>
      </c>
    </row>
    <row r="2009" spans="1:10" ht="15.75" customHeight="1">
      <c r="A2009" s="86"/>
      <c r="B2009" s="87"/>
      <c r="C2009" s="88"/>
      <c r="D2009" s="89" t="s">
        <v>9</v>
      </c>
      <c r="E2009" s="89" t="s">
        <v>10</v>
      </c>
      <c r="F2009" s="81" t="e">
        <v>#VALUE!</v>
      </c>
      <c r="G2009" s="81" t="e">
        <v>#VALUE!</v>
      </c>
      <c r="H2009" s="89" t="s">
        <v>9</v>
      </c>
      <c r="I2009" s="89" t="s">
        <v>10</v>
      </c>
      <c r="J2009" s="81" t="e">
        <v>#VALUE!</v>
      </c>
    </row>
    <row r="2010" spans="1:10" ht="15.75" customHeight="1">
      <c r="A2010" s="12">
        <v>1864</v>
      </c>
      <c r="B2010" s="45" t="s">
        <v>308</v>
      </c>
      <c r="C2010" s="45"/>
      <c r="D2010" s="45" t="s">
        <v>12</v>
      </c>
      <c r="E2010" s="14"/>
      <c r="F2010" s="81">
        <v>0</v>
      </c>
      <c r="G2010" s="81">
        <v>0</v>
      </c>
      <c r="H2010" s="45" t="s">
        <v>309</v>
      </c>
      <c r="I2010" s="15">
        <v>4.55</v>
      </c>
      <c r="J2010" s="81">
        <v>1420</v>
      </c>
    </row>
    <row r="2011" spans="1:10" ht="15.75" customHeight="1">
      <c r="A2011" s="12">
        <v>1865</v>
      </c>
      <c r="B2011" s="45" t="s">
        <v>13</v>
      </c>
      <c r="C2011" s="45"/>
      <c r="D2011" s="45" t="s">
        <v>13</v>
      </c>
      <c r="E2011" s="14"/>
      <c r="F2011" s="81">
        <v>0</v>
      </c>
      <c r="G2011" s="81">
        <v>0</v>
      </c>
      <c r="H2011" s="45" t="s">
        <v>318</v>
      </c>
      <c r="I2011" s="15">
        <v>2.15</v>
      </c>
      <c r="J2011" s="81">
        <v>560</v>
      </c>
    </row>
    <row r="2012" spans="1:10" ht="15.75" customHeight="1">
      <c r="A2012" s="12">
        <v>1866</v>
      </c>
      <c r="B2012" s="45" t="s">
        <v>13</v>
      </c>
      <c r="C2012" s="45"/>
      <c r="D2012" s="45" t="s">
        <v>13</v>
      </c>
      <c r="E2012" s="14"/>
      <c r="F2012" s="81">
        <v>0</v>
      </c>
      <c r="G2012" s="81">
        <v>0</v>
      </c>
      <c r="H2012" s="45" t="s">
        <v>320</v>
      </c>
      <c r="I2012" s="15">
        <v>3.77</v>
      </c>
      <c r="J2012" s="81">
        <v>1170</v>
      </c>
    </row>
    <row r="2013" spans="1:10" ht="15.75" customHeight="1">
      <c r="A2013" s="12">
        <v>1867</v>
      </c>
      <c r="B2013" s="45" t="s">
        <v>13</v>
      </c>
      <c r="C2013" s="45"/>
      <c r="D2013" s="45" t="s">
        <v>13</v>
      </c>
      <c r="E2013" s="14"/>
      <c r="F2013" s="81">
        <v>0</v>
      </c>
      <c r="G2013" s="81">
        <v>0</v>
      </c>
      <c r="H2013" s="45" t="s">
        <v>315</v>
      </c>
      <c r="I2013" s="17">
        <v>15.1</v>
      </c>
      <c r="J2013" s="81">
        <v>3980</v>
      </c>
    </row>
    <row r="2014" spans="1:10" ht="15.75" customHeight="1">
      <c r="A2014" s="12">
        <v>1868</v>
      </c>
      <c r="B2014" s="45" t="s">
        <v>13</v>
      </c>
      <c r="C2014" s="45"/>
      <c r="D2014" s="45" t="s">
        <v>13</v>
      </c>
      <c r="E2014" s="14"/>
      <c r="F2014" s="81">
        <v>0</v>
      </c>
      <c r="G2014" s="81">
        <v>0</v>
      </c>
      <c r="H2014" s="45" t="s">
        <v>319</v>
      </c>
      <c r="I2014" s="15">
        <v>4.5199999999999996</v>
      </c>
      <c r="J2014" s="81">
        <v>680</v>
      </c>
    </row>
    <row r="2015" spans="1:10" ht="15.75" customHeight="1">
      <c r="A2015" s="12">
        <v>1869</v>
      </c>
      <c r="B2015" s="45" t="s">
        <v>13</v>
      </c>
      <c r="C2015" s="45"/>
      <c r="D2015" s="45" t="s">
        <v>13</v>
      </c>
      <c r="E2015" s="14"/>
      <c r="F2015" s="81">
        <v>0</v>
      </c>
      <c r="G2015" s="81">
        <v>0</v>
      </c>
      <c r="H2015" s="45" t="s">
        <v>321</v>
      </c>
      <c r="I2015" s="15">
        <v>2.56</v>
      </c>
      <c r="J2015" s="81">
        <v>740</v>
      </c>
    </row>
    <row r="2016" spans="1:10" ht="15.75" customHeight="1">
      <c r="A2016" s="12">
        <v>1870</v>
      </c>
      <c r="B2016" s="45" t="s">
        <v>13</v>
      </c>
      <c r="C2016" s="45"/>
      <c r="D2016" s="45" t="s">
        <v>13</v>
      </c>
      <c r="E2016" s="14"/>
      <c r="F2016" s="81">
        <v>0</v>
      </c>
      <c r="G2016" s="81">
        <v>0</v>
      </c>
      <c r="H2016" s="45" t="s">
        <v>317</v>
      </c>
      <c r="I2016" s="15">
        <v>4.5199999999999996</v>
      </c>
      <c r="J2016" s="81">
        <v>1390</v>
      </c>
    </row>
    <row r="2017" spans="1:10" ht="15.75" customHeight="1">
      <c r="A2017" s="12">
        <v>1871</v>
      </c>
      <c r="B2017" s="45" t="s">
        <v>13</v>
      </c>
      <c r="C2017" s="45"/>
      <c r="D2017" s="45" t="s">
        <v>13</v>
      </c>
      <c r="E2017" s="14"/>
      <c r="F2017" s="81">
        <v>0</v>
      </c>
      <c r="G2017" s="81">
        <v>0</v>
      </c>
      <c r="H2017" s="45" t="s">
        <v>312</v>
      </c>
      <c r="I2017" s="15">
        <v>4.5199999999999996</v>
      </c>
      <c r="J2017" s="81">
        <v>1470</v>
      </c>
    </row>
    <row r="2018" spans="1:10" ht="15.75" customHeight="1">
      <c r="A2018" s="12">
        <v>1872</v>
      </c>
      <c r="B2018" s="45" t="s">
        <v>13</v>
      </c>
      <c r="C2018" s="45"/>
      <c r="D2018" s="45" t="s">
        <v>13</v>
      </c>
      <c r="E2018" s="14"/>
      <c r="F2018" s="81">
        <v>0</v>
      </c>
      <c r="G2018" s="81">
        <v>0</v>
      </c>
      <c r="H2018" s="45" t="s">
        <v>313</v>
      </c>
      <c r="I2018" s="15">
        <v>1.47</v>
      </c>
      <c r="J2018" s="81">
        <v>470</v>
      </c>
    </row>
    <row r="2019" spans="1:10" ht="15.75" customHeight="1">
      <c r="A2019" s="12">
        <v>1873</v>
      </c>
      <c r="B2019" s="45" t="s">
        <v>13</v>
      </c>
      <c r="C2019" s="45"/>
      <c r="D2019" s="45" t="s">
        <v>13</v>
      </c>
      <c r="E2019" s="14"/>
      <c r="F2019" s="81">
        <v>0</v>
      </c>
      <c r="G2019" s="81">
        <v>0</v>
      </c>
      <c r="H2019" s="45" t="s">
        <v>314</v>
      </c>
      <c r="I2019" s="17">
        <v>16.899999999999999</v>
      </c>
      <c r="J2019" s="81">
        <v>4390</v>
      </c>
    </row>
    <row r="2020" spans="1:10" ht="15.75" customHeight="1">
      <c r="A2020" s="12">
        <v>1874</v>
      </c>
      <c r="B2020" s="45" t="s">
        <v>13</v>
      </c>
      <c r="C2020" s="45"/>
      <c r="D2020" s="45" t="s">
        <v>13</v>
      </c>
      <c r="E2020" s="14"/>
      <c r="F2020" s="81">
        <v>0</v>
      </c>
      <c r="G2020" s="81">
        <v>0</v>
      </c>
      <c r="H2020" s="45" t="s">
        <v>311</v>
      </c>
      <c r="I2020" s="15">
        <v>3.28</v>
      </c>
      <c r="J2020" s="81">
        <v>880</v>
      </c>
    </row>
    <row r="2021" spans="1:10" ht="15.75" customHeight="1">
      <c r="A2021" s="12">
        <v>1875</v>
      </c>
      <c r="B2021" s="45" t="s">
        <v>13</v>
      </c>
      <c r="C2021" s="45"/>
      <c r="D2021" s="45" t="s">
        <v>13</v>
      </c>
      <c r="E2021" s="14"/>
      <c r="F2021" s="81">
        <v>0</v>
      </c>
      <c r="G2021" s="81">
        <v>0</v>
      </c>
      <c r="H2021" s="45" t="s">
        <v>310</v>
      </c>
      <c r="I2021" s="15">
        <v>3.05</v>
      </c>
      <c r="J2021" s="81">
        <v>830</v>
      </c>
    </row>
    <row r="2022" spans="1:10" ht="15.75" customHeight="1">
      <c r="A2022" s="12">
        <v>1876</v>
      </c>
      <c r="B2022" s="45" t="s">
        <v>13</v>
      </c>
      <c r="C2022" s="45"/>
      <c r="D2022" s="45" t="s">
        <v>13</v>
      </c>
      <c r="E2022" s="14"/>
      <c r="F2022" s="81">
        <v>0</v>
      </c>
      <c r="G2022" s="81">
        <v>0</v>
      </c>
      <c r="H2022" s="45" t="s">
        <v>316</v>
      </c>
      <c r="I2022" s="17">
        <v>6.7</v>
      </c>
      <c r="J2022" s="81">
        <v>1510</v>
      </c>
    </row>
    <row r="2023" spans="1:10" ht="15.75" customHeight="1">
      <c r="A2023" s="12">
        <v>1877</v>
      </c>
      <c r="B2023" s="45" t="s">
        <v>14</v>
      </c>
      <c r="C2023" s="45"/>
      <c r="D2023" s="45" t="s">
        <v>14</v>
      </c>
      <c r="E2023" s="14"/>
      <c r="F2023" s="81">
        <v>0</v>
      </c>
      <c r="G2023" s="81">
        <v>0</v>
      </c>
      <c r="H2023" s="45" t="s">
        <v>322</v>
      </c>
      <c r="I2023" s="15">
        <v>5.14</v>
      </c>
      <c r="J2023" s="81">
        <v>1300</v>
      </c>
    </row>
    <row r="2024" spans="1:10" ht="15.75" customHeight="1">
      <c r="A2024" s="12">
        <v>1878</v>
      </c>
      <c r="B2024" s="45" t="s">
        <v>323</v>
      </c>
      <c r="C2024" s="45"/>
      <c r="D2024" s="45" t="s">
        <v>324</v>
      </c>
      <c r="E2024" s="16">
        <v>19</v>
      </c>
      <c r="F2024" s="81">
        <v>2240</v>
      </c>
      <c r="G2024" s="81">
        <v>2360</v>
      </c>
      <c r="H2024" s="45" t="s">
        <v>15</v>
      </c>
      <c r="I2024" s="45" t="s">
        <v>15</v>
      </c>
      <c r="J2024" s="81">
        <v>0</v>
      </c>
    </row>
    <row r="2025" spans="1:10" ht="15.75" customHeight="1">
      <c r="A2025" s="12">
        <v>1879</v>
      </c>
      <c r="B2025" s="45" t="s">
        <v>325</v>
      </c>
      <c r="C2025" s="45"/>
      <c r="D2025" s="45" t="s">
        <v>326</v>
      </c>
      <c r="E2025" s="17">
        <v>19.7</v>
      </c>
      <c r="F2025" s="81">
        <v>2320</v>
      </c>
      <c r="G2025" s="81">
        <v>2430</v>
      </c>
      <c r="H2025" s="45" t="s">
        <v>15</v>
      </c>
      <c r="I2025" s="45" t="s">
        <v>15</v>
      </c>
      <c r="J2025" s="81">
        <v>0</v>
      </c>
    </row>
    <row r="2026" spans="1:10" ht="15.75" customHeight="1">
      <c r="A2026" s="12">
        <v>1880</v>
      </c>
      <c r="B2026" s="45" t="s">
        <v>327</v>
      </c>
      <c r="C2026" s="45"/>
      <c r="D2026" s="45" t="s">
        <v>328</v>
      </c>
      <c r="E2026" s="15">
        <v>0.95</v>
      </c>
      <c r="F2026" s="81">
        <v>190</v>
      </c>
      <c r="G2026" s="81">
        <v>200</v>
      </c>
      <c r="H2026" s="45" t="s">
        <v>15</v>
      </c>
      <c r="I2026" s="45" t="s">
        <v>15</v>
      </c>
      <c r="J2026" s="81">
        <v>0</v>
      </c>
    </row>
    <row r="2027" spans="1:10" ht="15.75" customHeight="1">
      <c r="A2027" s="12">
        <v>1881</v>
      </c>
      <c r="B2027" s="45" t="s">
        <v>16</v>
      </c>
      <c r="C2027" s="45"/>
      <c r="D2027" s="45" t="s">
        <v>17</v>
      </c>
      <c r="E2027" s="17">
        <v>8.4</v>
      </c>
      <c r="F2027" s="81">
        <v>920</v>
      </c>
      <c r="G2027" s="81">
        <v>1030</v>
      </c>
      <c r="H2027" s="45" t="s">
        <v>18</v>
      </c>
      <c r="I2027" s="15">
        <v>2.95</v>
      </c>
      <c r="J2027" s="81">
        <v>1060</v>
      </c>
    </row>
    <row r="2028" spans="1:10" ht="15.75" customHeight="1">
      <c r="A2028" s="12">
        <v>1882</v>
      </c>
      <c r="B2028" s="45" t="s">
        <v>19</v>
      </c>
      <c r="C2028" s="45"/>
      <c r="D2028" s="45" t="s">
        <v>20</v>
      </c>
      <c r="E2028" s="17">
        <v>11.7</v>
      </c>
      <c r="F2028" s="81">
        <v>1190</v>
      </c>
      <c r="G2028" s="81">
        <v>1300</v>
      </c>
      <c r="H2028" s="45" t="s">
        <v>21</v>
      </c>
      <c r="I2028" s="15">
        <v>3.65</v>
      </c>
      <c r="J2028" s="81">
        <v>1210</v>
      </c>
    </row>
    <row r="2029" spans="1:10" ht="15.75" customHeight="1">
      <c r="A2029" s="12">
        <v>1883</v>
      </c>
      <c r="B2029" s="45" t="s">
        <v>22</v>
      </c>
      <c r="C2029" s="45"/>
      <c r="D2029" s="45" t="s">
        <v>23</v>
      </c>
      <c r="E2029" s="15">
        <v>9.15</v>
      </c>
      <c r="F2029" s="81">
        <v>1030</v>
      </c>
      <c r="G2029" s="81">
        <v>1140</v>
      </c>
      <c r="H2029" s="45" t="s">
        <v>24</v>
      </c>
      <c r="I2029" s="17">
        <v>3.9</v>
      </c>
      <c r="J2029" s="81">
        <v>1270</v>
      </c>
    </row>
    <row r="2030" spans="1:10" ht="15.75" customHeight="1">
      <c r="A2030" s="12">
        <v>1884</v>
      </c>
      <c r="B2030" s="45" t="s">
        <v>25</v>
      </c>
      <c r="C2030" s="45"/>
      <c r="D2030" s="45" t="s">
        <v>26</v>
      </c>
      <c r="E2030" s="17">
        <v>12.1</v>
      </c>
      <c r="F2030" s="81">
        <v>1390</v>
      </c>
      <c r="G2030" s="81">
        <v>1540</v>
      </c>
      <c r="H2030" s="45" t="s">
        <v>27</v>
      </c>
      <c r="I2030" s="15">
        <v>5.25</v>
      </c>
      <c r="J2030" s="81">
        <v>1510</v>
      </c>
    </row>
    <row r="2031" spans="1:10" ht="15.75" customHeight="1">
      <c r="A2031" s="12">
        <v>1885</v>
      </c>
      <c r="B2031" s="45" t="s">
        <v>336</v>
      </c>
      <c r="C2031" s="45"/>
      <c r="D2031" s="45" t="s">
        <v>334</v>
      </c>
      <c r="E2031" s="15">
        <v>11.45</v>
      </c>
      <c r="F2031" s="81">
        <v>1090</v>
      </c>
      <c r="G2031" s="81">
        <v>1210</v>
      </c>
      <c r="H2031" s="45" t="s">
        <v>337</v>
      </c>
      <c r="I2031" s="15">
        <v>4.55</v>
      </c>
      <c r="J2031" s="81">
        <v>1360</v>
      </c>
    </row>
    <row r="2032" spans="1:10" ht="15.75" customHeight="1">
      <c r="A2032" s="12">
        <v>1886</v>
      </c>
      <c r="B2032" s="45" t="s">
        <v>338</v>
      </c>
      <c r="C2032" s="45"/>
      <c r="D2032" s="45" t="s">
        <v>339</v>
      </c>
      <c r="E2032" s="15">
        <v>12.85</v>
      </c>
      <c r="F2032" s="81">
        <v>1370</v>
      </c>
      <c r="G2032" s="81">
        <v>1520</v>
      </c>
      <c r="H2032" s="45" t="s">
        <v>340</v>
      </c>
      <c r="I2032" s="17">
        <v>5.9</v>
      </c>
      <c r="J2032" s="81">
        <v>1670</v>
      </c>
    </row>
    <row r="2033" spans="1:10" ht="15.75" customHeight="1">
      <c r="A2033" s="12">
        <v>1887</v>
      </c>
      <c r="B2033" s="45" t="s">
        <v>28</v>
      </c>
      <c r="C2033" s="45"/>
      <c r="D2033" s="45" t="s">
        <v>29</v>
      </c>
      <c r="E2033" s="17">
        <v>10.6</v>
      </c>
      <c r="F2033" s="81">
        <v>1130</v>
      </c>
      <c r="G2033" s="81">
        <v>1240</v>
      </c>
      <c r="H2033" s="45" t="s">
        <v>30</v>
      </c>
      <c r="I2033" s="15">
        <v>4.6399999999999997</v>
      </c>
      <c r="J2033" s="81">
        <v>1500</v>
      </c>
    </row>
    <row r="2034" spans="1:10" ht="15.75" customHeight="1">
      <c r="A2034" s="12">
        <v>1888</v>
      </c>
      <c r="B2034" s="45" t="s">
        <v>31</v>
      </c>
      <c r="C2034" s="45"/>
      <c r="D2034" s="45" t="s">
        <v>32</v>
      </c>
      <c r="E2034" s="15">
        <v>15.55</v>
      </c>
      <c r="F2034" s="81">
        <v>1500</v>
      </c>
      <c r="G2034" s="81">
        <v>1650</v>
      </c>
      <c r="H2034" s="45" t="s">
        <v>33</v>
      </c>
      <c r="I2034" s="15">
        <v>6.48</v>
      </c>
      <c r="J2034" s="81">
        <v>1840</v>
      </c>
    </row>
    <row r="2035" spans="1:10" ht="15.75" customHeight="1">
      <c r="A2035" s="12">
        <v>1889</v>
      </c>
      <c r="B2035" s="45" t="s">
        <v>34</v>
      </c>
      <c r="C2035" s="45"/>
      <c r="D2035" s="45" t="s">
        <v>35</v>
      </c>
      <c r="E2035" s="15">
        <v>11.55</v>
      </c>
      <c r="F2035" s="81">
        <v>1290</v>
      </c>
      <c r="G2035" s="81">
        <v>1420</v>
      </c>
      <c r="H2035" s="45" t="s">
        <v>36</v>
      </c>
      <c r="I2035" s="17">
        <v>5.6</v>
      </c>
      <c r="J2035" s="81">
        <v>1900</v>
      </c>
    </row>
    <row r="2036" spans="1:10" ht="15.75" customHeight="1">
      <c r="A2036" s="12">
        <v>1890</v>
      </c>
      <c r="B2036" s="45" t="s">
        <v>34</v>
      </c>
      <c r="C2036" s="45"/>
      <c r="D2036" s="45" t="s">
        <v>35</v>
      </c>
      <c r="E2036" s="15">
        <v>11.55</v>
      </c>
      <c r="F2036" s="81">
        <v>1290</v>
      </c>
      <c r="G2036" s="81">
        <v>1420</v>
      </c>
      <c r="H2036" s="45" t="s">
        <v>37</v>
      </c>
      <c r="I2036" s="17">
        <v>5.4</v>
      </c>
      <c r="J2036" s="81">
        <v>1800</v>
      </c>
    </row>
    <row r="2037" spans="1:10" ht="15.75" customHeight="1">
      <c r="A2037" s="12">
        <v>1891</v>
      </c>
      <c r="B2037" s="45" t="s">
        <v>38</v>
      </c>
      <c r="C2037" s="45"/>
      <c r="D2037" s="45" t="s">
        <v>39</v>
      </c>
      <c r="E2037" s="17">
        <v>16.8</v>
      </c>
      <c r="F2037" s="81">
        <v>1710</v>
      </c>
      <c r="G2037" s="81">
        <v>1870</v>
      </c>
      <c r="H2037" s="45" t="s">
        <v>40</v>
      </c>
      <c r="I2037" s="17">
        <v>7.5</v>
      </c>
      <c r="J2037" s="81">
        <v>2340</v>
      </c>
    </row>
    <row r="2038" spans="1:10" ht="15.75" customHeight="1">
      <c r="A2038" s="12">
        <v>1892</v>
      </c>
      <c r="B2038" s="45" t="s">
        <v>41</v>
      </c>
      <c r="C2038" s="45"/>
      <c r="D2038" s="45" t="s">
        <v>42</v>
      </c>
      <c r="E2038" s="17">
        <v>13.8</v>
      </c>
      <c r="F2038" s="81">
        <v>1500</v>
      </c>
      <c r="G2038" s="81">
        <v>1650</v>
      </c>
      <c r="H2038" s="45" t="s">
        <v>43</v>
      </c>
      <c r="I2038" s="17">
        <v>7.7</v>
      </c>
      <c r="J2038" s="81">
        <v>2500</v>
      </c>
    </row>
    <row r="2039" spans="1:10" ht="15.75" customHeight="1">
      <c r="A2039" s="12">
        <v>1893</v>
      </c>
      <c r="B2039" s="45" t="s">
        <v>44</v>
      </c>
      <c r="C2039" s="45"/>
      <c r="D2039" s="45" t="s">
        <v>45</v>
      </c>
      <c r="E2039" s="15">
        <v>18.25</v>
      </c>
      <c r="F2039" s="81">
        <v>2160</v>
      </c>
      <c r="G2039" s="81">
        <v>2400</v>
      </c>
      <c r="H2039" s="45" t="s">
        <v>46</v>
      </c>
      <c r="I2039" s="15">
        <v>9.0500000000000007</v>
      </c>
      <c r="J2039" s="81">
        <v>2940</v>
      </c>
    </row>
    <row r="2040" spans="1:10" ht="15.75" customHeight="1">
      <c r="A2040" s="12">
        <v>1894</v>
      </c>
      <c r="B2040" s="45" t="s">
        <v>351</v>
      </c>
      <c r="C2040" s="45"/>
      <c r="D2040" s="45" t="s">
        <v>352</v>
      </c>
      <c r="E2040" s="15">
        <v>6.35</v>
      </c>
      <c r="F2040" s="81">
        <v>840</v>
      </c>
      <c r="G2040" s="81">
        <v>930</v>
      </c>
      <c r="H2040" s="45" t="s">
        <v>15</v>
      </c>
      <c r="I2040" s="45" t="s">
        <v>15</v>
      </c>
      <c r="J2040" s="81">
        <v>0</v>
      </c>
    </row>
    <row r="2041" spans="1:10" ht="15.75" customHeight="1">
      <c r="A2041" s="12">
        <v>1895</v>
      </c>
      <c r="B2041" s="45" t="s">
        <v>353</v>
      </c>
      <c r="C2041" s="45"/>
      <c r="D2041" s="45" t="s">
        <v>354</v>
      </c>
      <c r="E2041" s="15">
        <v>6.35</v>
      </c>
      <c r="F2041" s="81">
        <v>890</v>
      </c>
      <c r="G2041" s="81">
        <v>950</v>
      </c>
      <c r="H2041" s="45" t="s">
        <v>15</v>
      </c>
      <c r="I2041" s="45" t="s">
        <v>15</v>
      </c>
      <c r="J2041" s="81">
        <v>0</v>
      </c>
    </row>
    <row r="2042" spans="1:10" ht="15.75" customHeight="1">
      <c r="A2042" s="12">
        <v>1896</v>
      </c>
      <c r="B2042" s="45" t="s">
        <v>47</v>
      </c>
      <c r="C2042" s="45"/>
      <c r="D2042" s="45" t="s">
        <v>48</v>
      </c>
      <c r="E2042" s="17">
        <v>6.7</v>
      </c>
      <c r="F2042" s="81">
        <v>890</v>
      </c>
      <c r="G2042" s="81">
        <v>980</v>
      </c>
      <c r="H2042" s="45" t="s">
        <v>15</v>
      </c>
      <c r="I2042" s="45" t="s">
        <v>15</v>
      </c>
      <c r="J2042" s="81">
        <v>0</v>
      </c>
    </row>
    <row r="2043" spans="1:10" ht="15.75" customHeight="1">
      <c r="A2043" s="12">
        <v>1897</v>
      </c>
      <c r="B2043" s="45" t="s">
        <v>49</v>
      </c>
      <c r="C2043" s="45"/>
      <c r="D2043" s="45" t="s">
        <v>50</v>
      </c>
      <c r="E2043" s="17">
        <v>8.8000000000000007</v>
      </c>
      <c r="F2043" s="81">
        <v>1120</v>
      </c>
      <c r="G2043" s="81">
        <v>1200</v>
      </c>
      <c r="H2043" s="45" t="s">
        <v>15</v>
      </c>
      <c r="I2043" s="45" t="s">
        <v>15</v>
      </c>
      <c r="J2043" s="81">
        <v>0</v>
      </c>
    </row>
    <row r="2044" spans="1:10" ht="15.75" customHeight="1">
      <c r="A2044" s="12">
        <v>1898</v>
      </c>
      <c r="B2044" s="45" t="s">
        <v>355</v>
      </c>
      <c r="C2044" s="45"/>
      <c r="D2044" s="45" t="s">
        <v>356</v>
      </c>
      <c r="E2044" s="17">
        <v>8.1999999999999993</v>
      </c>
      <c r="F2044" s="81">
        <v>1220</v>
      </c>
      <c r="G2044" s="81">
        <v>1300</v>
      </c>
      <c r="H2044" s="45" t="s">
        <v>15</v>
      </c>
      <c r="I2044" s="45" t="s">
        <v>15</v>
      </c>
      <c r="J2044" s="81">
        <v>0</v>
      </c>
    </row>
    <row r="2045" spans="1:10" ht="15.75" customHeight="1">
      <c r="A2045" s="12">
        <v>1899</v>
      </c>
      <c r="B2045" s="45" t="s">
        <v>51</v>
      </c>
      <c r="C2045" s="45"/>
      <c r="D2045" s="45" t="s">
        <v>52</v>
      </c>
      <c r="E2045" s="17">
        <v>5.3</v>
      </c>
      <c r="F2045" s="81">
        <v>840</v>
      </c>
      <c r="G2045" s="81">
        <v>920</v>
      </c>
      <c r="H2045" s="45" t="s">
        <v>53</v>
      </c>
      <c r="I2045" s="17">
        <v>2.1</v>
      </c>
      <c r="J2045" s="81">
        <v>770</v>
      </c>
    </row>
    <row r="2046" spans="1:10" ht="15.75" customHeight="1">
      <c r="A2046" s="12">
        <v>1900</v>
      </c>
      <c r="B2046" s="45" t="s">
        <v>54</v>
      </c>
      <c r="C2046" s="45"/>
      <c r="D2046" s="45" t="s">
        <v>55</v>
      </c>
      <c r="E2046" s="15">
        <v>8.25</v>
      </c>
      <c r="F2046" s="81">
        <v>930</v>
      </c>
      <c r="G2046" s="81">
        <v>1010</v>
      </c>
      <c r="H2046" s="45" t="s">
        <v>359</v>
      </c>
      <c r="I2046" s="17">
        <v>2.4</v>
      </c>
      <c r="J2046" s="81">
        <v>900</v>
      </c>
    </row>
    <row r="2047" spans="1:10" ht="15.75" customHeight="1">
      <c r="A2047" s="12">
        <v>1901</v>
      </c>
      <c r="B2047" s="45" t="s">
        <v>56</v>
      </c>
      <c r="C2047" s="45"/>
      <c r="D2047" s="45" t="s">
        <v>57</v>
      </c>
      <c r="E2047" s="17">
        <v>6.1</v>
      </c>
      <c r="F2047" s="81">
        <v>890</v>
      </c>
      <c r="G2047" s="81">
        <v>970</v>
      </c>
      <c r="H2047" s="45" t="s">
        <v>58</v>
      </c>
      <c r="I2047" s="17">
        <v>2.4</v>
      </c>
      <c r="J2047" s="81">
        <v>880</v>
      </c>
    </row>
    <row r="2048" spans="1:10" ht="15.75" customHeight="1">
      <c r="A2048" s="12">
        <v>1902</v>
      </c>
      <c r="B2048" s="45" t="s">
        <v>59</v>
      </c>
      <c r="C2048" s="45"/>
      <c r="D2048" s="45" t="s">
        <v>60</v>
      </c>
      <c r="E2048" s="15">
        <v>8.25</v>
      </c>
      <c r="F2048" s="81">
        <v>970</v>
      </c>
      <c r="G2048" s="81">
        <v>1060</v>
      </c>
      <c r="H2048" s="45" t="s">
        <v>61</v>
      </c>
      <c r="I2048" s="15">
        <v>3.05</v>
      </c>
      <c r="J2048" s="81">
        <v>1030</v>
      </c>
    </row>
    <row r="2049" spans="1:10" ht="15.75" customHeight="1">
      <c r="A2049" s="12">
        <v>1903</v>
      </c>
      <c r="B2049" s="45" t="s">
        <v>62</v>
      </c>
      <c r="C2049" s="45"/>
      <c r="D2049" s="45" t="s">
        <v>63</v>
      </c>
      <c r="E2049" s="17">
        <v>6.8</v>
      </c>
      <c r="F2049" s="81">
        <v>1100</v>
      </c>
      <c r="G2049" s="81">
        <v>1160</v>
      </c>
      <c r="H2049" s="45" t="s">
        <v>64</v>
      </c>
      <c r="I2049" s="15">
        <v>3.07</v>
      </c>
      <c r="J2049" s="81">
        <v>1010</v>
      </c>
    </row>
    <row r="2050" spans="1:10" ht="15.75" customHeight="1">
      <c r="A2050" s="12">
        <v>1904</v>
      </c>
      <c r="B2050" s="45" t="s">
        <v>65</v>
      </c>
      <c r="C2050" s="45"/>
      <c r="D2050" s="45" t="s">
        <v>66</v>
      </c>
      <c r="E2050" s="15">
        <v>7.15</v>
      </c>
      <c r="F2050" s="81">
        <v>1130</v>
      </c>
      <c r="G2050" s="81">
        <v>1170</v>
      </c>
      <c r="H2050" s="45" t="s">
        <v>67</v>
      </c>
      <c r="I2050" s="15">
        <v>3.65</v>
      </c>
      <c r="J2050" s="81">
        <v>1190</v>
      </c>
    </row>
    <row r="2051" spans="1:10" ht="15.75" customHeight="1">
      <c r="A2051" s="12">
        <v>1905</v>
      </c>
      <c r="B2051" s="45" t="s">
        <v>68</v>
      </c>
      <c r="C2051" s="45"/>
      <c r="D2051" s="45" t="s">
        <v>69</v>
      </c>
      <c r="E2051" s="15">
        <v>8.75</v>
      </c>
      <c r="F2051" s="81">
        <v>1260</v>
      </c>
      <c r="G2051" s="81">
        <v>1370</v>
      </c>
      <c r="H2051" s="45" t="s">
        <v>70</v>
      </c>
      <c r="I2051" s="15">
        <v>3.75</v>
      </c>
      <c r="J2051" s="81">
        <v>1260</v>
      </c>
    </row>
    <row r="2052" spans="1:10" ht="15.75" customHeight="1">
      <c r="A2052" s="12">
        <v>1906</v>
      </c>
      <c r="B2052" s="45" t="s">
        <v>71</v>
      </c>
      <c r="C2052" s="45"/>
      <c r="D2052" s="45" t="s">
        <v>72</v>
      </c>
      <c r="E2052" s="15">
        <v>8.85</v>
      </c>
      <c r="F2052" s="81">
        <v>1300</v>
      </c>
      <c r="G2052" s="81">
        <v>1410</v>
      </c>
      <c r="H2052" s="45" t="s">
        <v>73</v>
      </c>
      <c r="I2052" s="17">
        <v>4.8</v>
      </c>
      <c r="J2052" s="81">
        <v>1500</v>
      </c>
    </row>
    <row r="2053" spans="1:10" ht="15.75" customHeight="1">
      <c r="A2053" s="12">
        <v>1907</v>
      </c>
      <c r="B2053" s="45" t="s">
        <v>74</v>
      </c>
      <c r="C2053" s="45"/>
      <c r="D2053" s="45" t="s">
        <v>75</v>
      </c>
      <c r="E2053" s="17">
        <v>9.8000000000000007</v>
      </c>
      <c r="F2053" s="81">
        <v>1260</v>
      </c>
      <c r="G2053" s="81">
        <v>1350</v>
      </c>
      <c r="H2053" s="45" t="s">
        <v>53</v>
      </c>
      <c r="I2053" s="17">
        <v>2.1</v>
      </c>
      <c r="J2053" s="81">
        <v>770</v>
      </c>
    </row>
    <row r="2054" spans="1:10" ht="15.75" customHeight="1">
      <c r="A2054" s="12">
        <v>1908</v>
      </c>
      <c r="B2054" s="45" t="s">
        <v>76</v>
      </c>
      <c r="C2054" s="45"/>
      <c r="D2054" s="45" t="s">
        <v>77</v>
      </c>
      <c r="E2054" s="17">
        <v>9.1</v>
      </c>
      <c r="F2054" s="81">
        <v>1430</v>
      </c>
      <c r="G2054" s="81">
        <v>1520</v>
      </c>
      <c r="H2054" s="45" t="s">
        <v>58</v>
      </c>
      <c r="I2054" s="17">
        <v>2.4</v>
      </c>
      <c r="J2054" s="81">
        <v>880</v>
      </c>
    </row>
    <row r="2055" spans="1:10" ht="15.75" customHeight="1">
      <c r="A2055" s="12">
        <v>1909</v>
      </c>
      <c r="B2055" s="45" t="s">
        <v>78</v>
      </c>
      <c r="C2055" s="45"/>
      <c r="D2055" s="45" t="s">
        <v>79</v>
      </c>
      <c r="E2055" s="17">
        <v>11.2</v>
      </c>
      <c r="F2055" s="81">
        <v>1580</v>
      </c>
      <c r="G2055" s="81">
        <v>1700</v>
      </c>
      <c r="H2055" s="45" t="s">
        <v>64</v>
      </c>
      <c r="I2055" s="15">
        <v>3.07</v>
      </c>
      <c r="J2055" s="81">
        <v>1010</v>
      </c>
    </row>
    <row r="2056" spans="1:10" ht="15.75" customHeight="1">
      <c r="A2056" s="12">
        <v>1910</v>
      </c>
      <c r="B2056" s="45" t="s">
        <v>80</v>
      </c>
      <c r="C2056" s="45"/>
      <c r="D2056" s="45" t="s">
        <v>81</v>
      </c>
      <c r="E2056" s="17">
        <v>14.7</v>
      </c>
      <c r="F2056" s="81">
        <v>2050</v>
      </c>
      <c r="G2056" s="81">
        <v>2200</v>
      </c>
      <c r="H2056" s="45" t="s">
        <v>70</v>
      </c>
      <c r="I2056" s="15">
        <v>3.75</v>
      </c>
      <c r="J2056" s="81">
        <v>1260</v>
      </c>
    </row>
    <row r="2057" spans="1:10" ht="15.75" customHeight="1">
      <c r="A2057" s="12">
        <v>1911</v>
      </c>
      <c r="B2057" s="45" t="s">
        <v>82</v>
      </c>
      <c r="C2057" s="45"/>
      <c r="D2057" s="45" t="s">
        <v>83</v>
      </c>
      <c r="E2057" s="17">
        <v>5.9</v>
      </c>
      <c r="F2057" s="81">
        <v>750</v>
      </c>
      <c r="G2057" s="81">
        <v>800</v>
      </c>
      <c r="H2057" s="45" t="s">
        <v>15</v>
      </c>
      <c r="I2057" s="45" t="s">
        <v>15</v>
      </c>
      <c r="J2057" s="81">
        <v>0</v>
      </c>
    </row>
    <row r="2058" spans="1:10" ht="15.75" customHeight="1">
      <c r="A2058" s="12">
        <v>1912</v>
      </c>
      <c r="B2058" s="45" t="s">
        <v>378</v>
      </c>
      <c r="C2058" s="45"/>
      <c r="D2058" s="45" t="s">
        <v>379</v>
      </c>
      <c r="E2058" s="15">
        <v>7.25</v>
      </c>
      <c r="F2058" s="81">
        <v>890</v>
      </c>
      <c r="G2058" s="81">
        <v>940</v>
      </c>
      <c r="H2058" s="45" t="s">
        <v>15</v>
      </c>
      <c r="I2058" s="45" t="s">
        <v>15</v>
      </c>
      <c r="J2058" s="81">
        <v>0</v>
      </c>
    </row>
    <row r="2059" spans="1:10" ht="15.75" customHeight="1">
      <c r="A2059" s="12">
        <v>1913</v>
      </c>
      <c r="B2059" s="45" t="s">
        <v>383</v>
      </c>
      <c r="C2059" s="45"/>
      <c r="D2059" s="45" t="s">
        <v>381</v>
      </c>
      <c r="E2059" s="15">
        <v>16.55</v>
      </c>
      <c r="F2059" s="81">
        <v>1660</v>
      </c>
      <c r="G2059" s="81">
        <v>1890</v>
      </c>
      <c r="H2059" s="45" t="s">
        <v>384</v>
      </c>
      <c r="I2059" s="15">
        <v>6.85</v>
      </c>
      <c r="J2059" s="81">
        <v>2060</v>
      </c>
    </row>
    <row r="2060" spans="1:10" ht="15.75" customHeight="1">
      <c r="A2060" s="12">
        <v>1914</v>
      </c>
      <c r="B2060" s="45" t="s">
        <v>84</v>
      </c>
      <c r="C2060" s="45"/>
      <c r="D2060" s="45" t="s">
        <v>85</v>
      </c>
      <c r="E2060" s="17">
        <v>6.9</v>
      </c>
      <c r="F2060" s="81">
        <v>930</v>
      </c>
      <c r="G2060" s="81">
        <v>1050</v>
      </c>
      <c r="H2060" s="45" t="s">
        <v>15</v>
      </c>
      <c r="I2060" s="45" t="s">
        <v>15</v>
      </c>
      <c r="J2060" s="81">
        <v>0</v>
      </c>
    </row>
    <row r="2061" spans="1:10" ht="15.75" customHeight="1">
      <c r="A2061" s="12">
        <v>1915</v>
      </c>
      <c r="B2061" s="45" t="s">
        <v>86</v>
      </c>
      <c r="C2061" s="45"/>
      <c r="D2061" s="45" t="s">
        <v>87</v>
      </c>
      <c r="E2061" s="17">
        <v>10.8</v>
      </c>
      <c r="F2061" s="81">
        <v>1020</v>
      </c>
      <c r="G2061" s="81">
        <v>1140</v>
      </c>
      <c r="H2061" s="45" t="s">
        <v>15</v>
      </c>
      <c r="I2061" s="45" t="s">
        <v>15</v>
      </c>
      <c r="J2061" s="81">
        <v>0</v>
      </c>
    </row>
    <row r="2062" spans="1:10" ht="15.75" customHeight="1">
      <c r="A2062" s="12">
        <v>1916</v>
      </c>
      <c r="B2062" s="45" t="s">
        <v>385</v>
      </c>
      <c r="C2062" s="45"/>
      <c r="D2062" s="45" t="s">
        <v>386</v>
      </c>
      <c r="E2062" s="17">
        <v>7.2</v>
      </c>
      <c r="F2062" s="81">
        <v>910</v>
      </c>
      <c r="G2062" s="81">
        <v>1010</v>
      </c>
      <c r="H2062" s="45" t="s">
        <v>15</v>
      </c>
      <c r="I2062" s="45" t="s">
        <v>15</v>
      </c>
      <c r="J2062" s="81">
        <v>0</v>
      </c>
    </row>
    <row r="2063" spans="1:10" ht="15.75" customHeight="1">
      <c r="A2063" s="12">
        <v>1917</v>
      </c>
      <c r="B2063" s="45" t="s">
        <v>88</v>
      </c>
      <c r="C2063" s="45"/>
      <c r="D2063" s="45" t="s">
        <v>89</v>
      </c>
      <c r="E2063" s="17">
        <v>9.1999999999999993</v>
      </c>
      <c r="F2063" s="81">
        <v>1080</v>
      </c>
      <c r="G2063" s="81">
        <v>1180</v>
      </c>
      <c r="H2063" s="45" t="s">
        <v>15</v>
      </c>
      <c r="I2063" s="45" t="s">
        <v>15</v>
      </c>
      <c r="J2063" s="81">
        <v>0</v>
      </c>
    </row>
    <row r="2064" spans="1:10" ht="15.75" customHeight="1">
      <c r="A2064" s="12">
        <v>1918</v>
      </c>
      <c r="B2064" s="45" t="s">
        <v>90</v>
      </c>
      <c r="C2064" s="45"/>
      <c r="D2064" s="45" t="s">
        <v>91</v>
      </c>
      <c r="E2064" s="15">
        <v>6.25</v>
      </c>
      <c r="F2064" s="81">
        <v>820</v>
      </c>
      <c r="G2064" s="81">
        <v>900</v>
      </c>
      <c r="H2064" s="45" t="s">
        <v>92</v>
      </c>
      <c r="I2064" s="17">
        <v>3.1</v>
      </c>
      <c r="J2064" s="81">
        <v>1070</v>
      </c>
    </row>
    <row r="2065" spans="1:10" ht="15.75" customHeight="1">
      <c r="A2065" s="12">
        <v>1919</v>
      </c>
      <c r="B2065" s="45" t="s">
        <v>93</v>
      </c>
      <c r="C2065" s="45"/>
      <c r="D2065" s="45" t="s">
        <v>94</v>
      </c>
      <c r="E2065" s="17">
        <v>8.6</v>
      </c>
      <c r="F2065" s="81">
        <v>1080</v>
      </c>
      <c r="G2065" s="81">
        <v>1170</v>
      </c>
      <c r="H2065" s="45" t="s">
        <v>95</v>
      </c>
      <c r="I2065" s="15">
        <v>4.13</v>
      </c>
      <c r="J2065" s="81">
        <v>1300</v>
      </c>
    </row>
    <row r="2066" spans="1:10" ht="15.75" customHeight="1">
      <c r="A2066" s="12">
        <v>1920</v>
      </c>
      <c r="B2066" s="45" t="s">
        <v>96</v>
      </c>
      <c r="C2066" s="45"/>
      <c r="D2066" s="45" t="s">
        <v>97</v>
      </c>
      <c r="E2066" s="15">
        <v>19.45</v>
      </c>
      <c r="F2066" s="81">
        <v>1930</v>
      </c>
      <c r="G2066" s="81">
        <v>2130</v>
      </c>
      <c r="H2066" s="45" t="s">
        <v>98</v>
      </c>
      <c r="I2066" s="17">
        <v>3.8</v>
      </c>
      <c r="J2066" s="81">
        <v>1270</v>
      </c>
    </row>
    <row r="2067" spans="1:10" ht="15.75" customHeight="1">
      <c r="A2067" s="12">
        <v>1921</v>
      </c>
      <c r="B2067" s="45" t="s">
        <v>99</v>
      </c>
      <c r="C2067" s="45"/>
      <c r="D2067" s="45" t="s">
        <v>100</v>
      </c>
      <c r="E2067" s="15">
        <v>25.25</v>
      </c>
      <c r="F2067" s="81">
        <v>2660</v>
      </c>
      <c r="G2067" s="81">
        <v>2950</v>
      </c>
      <c r="H2067" s="45" t="s">
        <v>101</v>
      </c>
      <c r="I2067" s="15">
        <v>5.45</v>
      </c>
      <c r="J2067" s="81">
        <v>1540</v>
      </c>
    </row>
    <row r="2068" spans="1:10" ht="15.75" customHeight="1">
      <c r="A2068" s="12">
        <v>1922</v>
      </c>
      <c r="B2068" s="45" t="s">
        <v>102</v>
      </c>
      <c r="C2068" s="45"/>
      <c r="D2068" s="45" t="s">
        <v>103</v>
      </c>
      <c r="E2068" s="17">
        <v>20.2</v>
      </c>
      <c r="F2068" s="81">
        <v>2600</v>
      </c>
      <c r="G2068" s="81">
        <v>2730</v>
      </c>
      <c r="H2068" s="45" t="s">
        <v>104</v>
      </c>
      <c r="I2068" s="17">
        <v>2.4</v>
      </c>
      <c r="J2068" s="81">
        <v>700</v>
      </c>
    </row>
    <row r="2069" spans="1:10" ht="15.75" customHeight="1">
      <c r="A2069" s="12">
        <v>1923</v>
      </c>
      <c r="B2069" s="45" t="s">
        <v>105</v>
      </c>
      <c r="C2069" s="45"/>
      <c r="D2069" s="45" t="s">
        <v>106</v>
      </c>
      <c r="E2069" s="16">
        <v>19</v>
      </c>
      <c r="F2069" s="81">
        <v>2570</v>
      </c>
      <c r="G2069" s="81">
        <v>2680</v>
      </c>
      <c r="H2069" s="45" t="s">
        <v>107</v>
      </c>
      <c r="I2069" s="15">
        <v>6.75</v>
      </c>
      <c r="J2069" s="81">
        <v>1730</v>
      </c>
    </row>
    <row r="2070" spans="1:10" ht="15.75" customHeight="1">
      <c r="A2070" s="12">
        <v>1924</v>
      </c>
      <c r="B2070" s="45" t="s">
        <v>108</v>
      </c>
      <c r="C2070" s="45"/>
      <c r="D2070" s="45" t="s">
        <v>109</v>
      </c>
      <c r="E2070" s="17">
        <v>34.700000000000003</v>
      </c>
      <c r="F2070" s="81">
        <v>2850</v>
      </c>
      <c r="G2070" s="81">
        <v>2970</v>
      </c>
      <c r="H2070" s="45" t="s">
        <v>110</v>
      </c>
      <c r="I2070" s="17">
        <v>7.1</v>
      </c>
      <c r="J2070" s="81">
        <v>2110</v>
      </c>
    </row>
    <row r="2071" spans="1:10" ht="15.75" customHeight="1">
      <c r="A2071" s="12">
        <v>1925</v>
      </c>
      <c r="B2071" s="45" t="s">
        <v>391</v>
      </c>
      <c r="C2071" s="45"/>
      <c r="D2071" s="45" t="s">
        <v>392</v>
      </c>
      <c r="E2071" s="17">
        <v>22.7</v>
      </c>
      <c r="F2071" s="81">
        <v>2740</v>
      </c>
      <c r="G2071" s="81">
        <v>3010</v>
      </c>
      <c r="H2071" s="45" t="s">
        <v>393</v>
      </c>
      <c r="I2071" s="17">
        <v>8.8000000000000007</v>
      </c>
      <c r="J2071" s="81">
        <v>2810</v>
      </c>
    </row>
    <row r="2072" spans="1:10" ht="15.75" customHeight="1">
      <c r="A2072" s="12">
        <v>1926</v>
      </c>
      <c r="B2072" s="45" t="s">
        <v>394</v>
      </c>
      <c r="C2072" s="45"/>
      <c r="D2072" s="45" t="s">
        <v>395</v>
      </c>
      <c r="E2072" s="15">
        <v>9.4499999999999993</v>
      </c>
      <c r="F2072" s="81">
        <v>1670</v>
      </c>
      <c r="G2072" s="81">
        <v>1780</v>
      </c>
      <c r="H2072" s="45" t="s">
        <v>396</v>
      </c>
      <c r="I2072" s="15">
        <v>1.45</v>
      </c>
      <c r="J2072" s="81">
        <v>700</v>
      </c>
    </row>
    <row r="2073" spans="1:10" ht="15.75" customHeight="1">
      <c r="A2073" s="12">
        <v>1927</v>
      </c>
      <c r="B2073" s="45" t="s">
        <v>188</v>
      </c>
      <c r="C2073" s="45"/>
      <c r="D2073" s="45" t="s">
        <v>111</v>
      </c>
      <c r="E2073" s="15">
        <v>9.5500000000000007</v>
      </c>
      <c r="F2073" s="81">
        <v>1790</v>
      </c>
      <c r="G2073" s="81">
        <v>1900</v>
      </c>
      <c r="H2073" s="45" t="s">
        <v>112</v>
      </c>
      <c r="I2073" s="17">
        <v>1.8</v>
      </c>
      <c r="J2073" s="81">
        <v>860</v>
      </c>
    </row>
    <row r="2074" spans="1:10" ht="15.75" customHeight="1">
      <c r="A2074" s="12">
        <v>1928</v>
      </c>
      <c r="B2074" s="45" t="s">
        <v>113</v>
      </c>
      <c r="C2074" s="45"/>
      <c r="D2074" s="45" t="s">
        <v>114</v>
      </c>
      <c r="E2074" s="15">
        <v>11.55</v>
      </c>
      <c r="F2074" s="81">
        <v>1260</v>
      </c>
      <c r="G2074" s="81">
        <v>1390</v>
      </c>
      <c r="H2074" s="45" t="s">
        <v>18</v>
      </c>
      <c r="I2074" s="15">
        <v>2.95</v>
      </c>
      <c r="J2074" s="81">
        <v>1060</v>
      </c>
    </row>
    <row r="2075" spans="1:10" ht="15.75" customHeight="1">
      <c r="A2075" s="12">
        <v>1929</v>
      </c>
      <c r="B2075" s="45" t="s">
        <v>115</v>
      </c>
      <c r="C2075" s="45"/>
      <c r="D2075" s="45" t="s">
        <v>116</v>
      </c>
      <c r="E2075" s="17">
        <v>12.5</v>
      </c>
      <c r="F2075" s="81">
        <v>1370</v>
      </c>
      <c r="G2075" s="81">
        <v>1520</v>
      </c>
      <c r="H2075" s="45" t="s">
        <v>24</v>
      </c>
      <c r="I2075" s="17">
        <v>3.9</v>
      </c>
      <c r="J2075" s="81">
        <v>1270</v>
      </c>
    </row>
    <row r="2076" spans="1:10" ht="15.75" customHeight="1">
      <c r="A2076" s="12">
        <v>1930</v>
      </c>
      <c r="B2076" s="45" t="s">
        <v>397</v>
      </c>
      <c r="C2076" s="45"/>
      <c r="D2076" s="45" t="s">
        <v>398</v>
      </c>
      <c r="E2076" s="17">
        <v>12.9</v>
      </c>
      <c r="F2076" s="81">
        <v>1450</v>
      </c>
      <c r="G2076" s="81">
        <v>1610</v>
      </c>
      <c r="H2076" s="45" t="s">
        <v>337</v>
      </c>
      <c r="I2076" s="15">
        <v>4.55</v>
      </c>
      <c r="J2076" s="81">
        <v>1360</v>
      </c>
    </row>
    <row r="2077" spans="1:10" ht="15.75" customHeight="1">
      <c r="A2077" s="12">
        <v>1931</v>
      </c>
      <c r="B2077" s="45" t="s">
        <v>117</v>
      </c>
      <c r="C2077" s="45"/>
      <c r="D2077" s="45" t="s">
        <v>118</v>
      </c>
      <c r="E2077" s="15">
        <v>14.45</v>
      </c>
      <c r="F2077" s="81">
        <v>1520</v>
      </c>
      <c r="G2077" s="81">
        <v>1680</v>
      </c>
      <c r="H2077" s="45" t="s">
        <v>30</v>
      </c>
      <c r="I2077" s="15">
        <v>4.6399999999999997</v>
      </c>
      <c r="J2077" s="81">
        <v>1500</v>
      </c>
    </row>
    <row r="2078" spans="1:10" ht="15.75" customHeight="1">
      <c r="A2078" s="12">
        <v>1932</v>
      </c>
      <c r="B2078" s="45" t="s">
        <v>119</v>
      </c>
      <c r="C2078" s="45"/>
      <c r="D2078" s="45" t="s">
        <v>120</v>
      </c>
      <c r="E2078" s="17">
        <v>15.7</v>
      </c>
      <c r="F2078" s="81">
        <v>1730</v>
      </c>
      <c r="G2078" s="81">
        <v>1910</v>
      </c>
      <c r="H2078" s="45" t="s">
        <v>36</v>
      </c>
      <c r="I2078" s="17">
        <v>5.6</v>
      </c>
      <c r="J2078" s="81">
        <v>1900</v>
      </c>
    </row>
    <row r="2079" spans="1:10" ht="15.75" customHeight="1">
      <c r="A2079" s="12">
        <v>1933</v>
      </c>
      <c r="B2079" s="45" t="s">
        <v>119</v>
      </c>
      <c r="C2079" s="45"/>
      <c r="D2079" s="45" t="s">
        <v>120</v>
      </c>
      <c r="E2079" s="17">
        <v>15.7</v>
      </c>
      <c r="F2079" s="81">
        <v>1730</v>
      </c>
      <c r="G2079" s="81">
        <v>1910</v>
      </c>
      <c r="H2079" s="45" t="s">
        <v>37</v>
      </c>
      <c r="I2079" s="17">
        <v>5.4</v>
      </c>
      <c r="J2079" s="81">
        <v>1800</v>
      </c>
    </row>
    <row r="2080" spans="1:10" ht="15.75" customHeight="1">
      <c r="A2080" s="12">
        <v>1934</v>
      </c>
      <c r="B2080" s="45" t="s">
        <v>121</v>
      </c>
      <c r="C2080" s="45"/>
      <c r="D2080" s="45" t="s">
        <v>122</v>
      </c>
      <c r="E2080" s="16">
        <v>18</v>
      </c>
      <c r="F2080" s="81">
        <v>1930</v>
      </c>
      <c r="G2080" s="81">
        <v>2130</v>
      </c>
      <c r="H2080" s="45" t="s">
        <v>43</v>
      </c>
      <c r="I2080" s="17">
        <v>7.7</v>
      </c>
      <c r="J2080" s="81">
        <v>2500</v>
      </c>
    </row>
    <row r="2081" spans="1:10" ht="15.75" customHeight="1">
      <c r="A2081" s="12">
        <v>1935</v>
      </c>
      <c r="B2081" s="45" t="s">
        <v>189</v>
      </c>
      <c r="C2081" s="45"/>
      <c r="D2081" s="45" t="s">
        <v>123</v>
      </c>
      <c r="E2081" s="17">
        <v>1.6</v>
      </c>
      <c r="F2081" s="81">
        <v>2170</v>
      </c>
      <c r="G2081" s="81">
        <v>2170</v>
      </c>
      <c r="H2081" s="45" t="s">
        <v>15</v>
      </c>
      <c r="I2081" s="45" t="s">
        <v>15</v>
      </c>
      <c r="J2081" s="81">
        <v>0</v>
      </c>
    </row>
    <row r="2082" spans="1:10" ht="15.75" customHeight="1">
      <c r="A2082" s="12">
        <v>1936</v>
      </c>
      <c r="B2082" s="45" t="s">
        <v>190</v>
      </c>
      <c r="C2082" s="45"/>
      <c r="D2082" s="45" t="s">
        <v>124</v>
      </c>
      <c r="E2082" s="17">
        <v>1.8</v>
      </c>
      <c r="F2082" s="81">
        <v>2600</v>
      </c>
      <c r="G2082" s="81">
        <v>2600</v>
      </c>
      <c r="H2082" s="45" t="s">
        <v>15</v>
      </c>
      <c r="I2082" s="45" t="s">
        <v>15</v>
      </c>
      <c r="J2082" s="81">
        <v>0</v>
      </c>
    </row>
    <row r="2083" spans="1:10" ht="15.75" customHeight="1">
      <c r="A2083" s="12">
        <v>1937</v>
      </c>
      <c r="B2083" s="45" t="s">
        <v>399</v>
      </c>
      <c r="C2083" s="45"/>
      <c r="D2083" s="45" t="s">
        <v>400</v>
      </c>
      <c r="E2083" s="17">
        <v>25.4</v>
      </c>
      <c r="F2083" s="81">
        <v>2970</v>
      </c>
      <c r="G2083" s="81">
        <v>3250</v>
      </c>
      <c r="H2083" s="45" t="s">
        <v>401</v>
      </c>
      <c r="I2083" s="15">
        <v>8.75</v>
      </c>
      <c r="J2083" s="81">
        <v>3180</v>
      </c>
    </row>
    <row r="2084" spans="1:10" ht="15.75" customHeight="1">
      <c r="A2084" s="12">
        <v>1938</v>
      </c>
      <c r="B2084" s="45" t="s">
        <v>125</v>
      </c>
      <c r="C2084" s="45"/>
      <c r="D2084" s="45" t="s">
        <v>126</v>
      </c>
      <c r="E2084" s="16">
        <v>15</v>
      </c>
      <c r="F2084" s="81">
        <v>1710</v>
      </c>
      <c r="G2084" s="81">
        <v>1880</v>
      </c>
      <c r="H2084" s="45" t="s">
        <v>127</v>
      </c>
      <c r="I2084" s="15">
        <v>3.85</v>
      </c>
      <c r="J2084" s="81">
        <v>1470</v>
      </c>
    </row>
    <row r="2085" spans="1:10" ht="15.75" customHeight="1">
      <c r="A2085" s="12">
        <v>1939</v>
      </c>
      <c r="B2085" s="45" t="s">
        <v>128</v>
      </c>
      <c r="C2085" s="45"/>
      <c r="D2085" s="45" t="s">
        <v>129</v>
      </c>
      <c r="E2085" s="17">
        <v>16.7</v>
      </c>
      <c r="F2085" s="81">
        <v>1860</v>
      </c>
      <c r="G2085" s="81">
        <v>2050</v>
      </c>
      <c r="H2085" s="45" t="s">
        <v>130</v>
      </c>
      <c r="I2085" s="17">
        <v>4.7</v>
      </c>
      <c r="J2085" s="81">
        <v>1730</v>
      </c>
    </row>
    <row r="2086" spans="1:10" ht="15.75" customHeight="1">
      <c r="A2086" s="12">
        <v>1940</v>
      </c>
      <c r="B2086" s="45" t="s">
        <v>402</v>
      </c>
      <c r="C2086" s="45"/>
      <c r="D2086" s="45" t="s">
        <v>403</v>
      </c>
      <c r="E2086" s="17">
        <v>21.1</v>
      </c>
      <c r="F2086" s="81">
        <v>2530</v>
      </c>
      <c r="G2086" s="81">
        <v>2760</v>
      </c>
      <c r="H2086" s="45" t="s">
        <v>404</v>
      </c>
      <c r="I2086" s="15">
        <v>5.35</v>
      </c>
      <c r="J2086" s="81">
        <v>2340</v>
      </c>
    </row>
    <row r="2087" spans="1:10" ht="15.75" customHeight="1">
      <c r="A2087" s="12">
        <v>1941</v>
      </c>
      <c r="B2087" s="45" t="s">
        <v>131</v>
      </c>
      <c r="C2087" s="45"/>
      <c r="D2087" s="45" t="s">
        <v>132</v>
      </c>
      <c r="E2087" s="17">
        <v>24.2</v>
      </c>
      <c r="F2087" s="81">
        <v>2860</v>
      </c>
      <c r="G2087" s="81">
        <v>3120</v>
      </c>
      <c r="H2087" s="45" t="s">
        <v>133</v>
      </c>
      <c r="I2087" s="17">
        <v>7.1</v>
      </c>
      <c r="J2087" s="81">
        <v>2880</v>
      </c>
    </row>
    <row r="2088" spans="1:10" ht="15.75" customHeight="1">
      <c r="A2088" s="12">
        <v>1942</v>
      </c>
      <c r="B2088" s="45" t="s">
        <v>405</v>
      </c>
      <c r="C2088" s="45"/>
      <c r="D2088" s="45" t="s">
        <v>406</v>
      </c>
      <c r="E2088" s="17">
        <v>19.7</v>
      </c>
      <c r="F2088" s="81">
        <v>2670</v>
      </c>
      <c r="G2088" s="81">
        <v>2770</v>
      </c>
      <c r="H2088" s="45" t="s">
        <v>407</v>
      </c>
      <c r="I2088" s="17">
        <v>3.6</v>
      </c>
      <c r="J2088" s="81">
        <v>1500</v>
      </c>
    </row>
    <row r="2089" spans="1:10" ht="15.75" customHeight="1">
      <c r="A2089" s="12">
        <v>1943</v>
      </c>
      <c r="B2089" s="45" t="s">
        <v>408</v>
      </c>
      <c r="C2089" s="45"/>
      <c r="D2089" s="45" t="s">
        <v>409</v>
      </c>
      <c r="E2089" s="17">
        <v>21.5</v>
      </c>
      <c r="F2089" s="81">
        <v>2880</v>
      </c>
      <c r="G2089" s="81">
        <v>3000</v>
      </c>
      <c r="H2089" s="45" t="s">
        <v>410</v>
      </c>
      <c r="I2089" s="15">
        <v>4.53</v>
      </c>
      <c r="J2089" s="81">
        <v>1710</v>
      </c>
    </row>
    <row r="2090" spans="1:10" ht="15.75" customHeight="1">
      <c r="A2090" s="12">
        <v>1944</v>
      </c>
      <c r="B2090" s="45" t="s">
        <v>411</v>
      </c>
      <c r="C2090" s="45"/>
      <c r="D2090" s="45" t="s">
        <v>412</v>
      </c>
      <c r="E2090" s="17">
        <v>23.3</v>
      </c>
      <c r="F2090" s="81">
        <v>3070</v>
      </c>
      <c r="G2090" s="81">
        <v>3200</v>
      </c>
      <c r="H2090" s="45" t="s">
        <v>134</v>
      </c>
      <c r="I2090" s="15">
        <v>5.35</v>
      </c>
      <c r="J2090" s="81">
        <v>1940</v>
      </c>
    </row>
    <row r="2091" spans="1:10" ht="15.75" customHeight="1">
      <c r="A2091" s="12">
        <v>1945</v>
      </c>
      <c r="B2091" s="45" t="s">
        <v>413</v>
      </c>
      <c r="C2091" s="45"/>
      <c r="D2091" s="45" t="s">
        <v>414</v>
      </c>
      <c r="E2091" s="17">
        <v>27.4</v>
      </c>
      <c r="F2091" s="81">
        <v>3500</v>
      </c>
      <c r="G2091" s="81">
        <v>3640</v>
      </c>
      <c r="H2091" s="45" t="s">
        <v>415</v>
      </c>
      <c r="I2091" s="17">
        <v>7.2</v>
      </c>
      <c r="J2091" s="81">
        <v>2470</v>
      </c>
    </row>
    <row r="2092" spans="1:10" ht="15.75" customHeight="1">
      <c r="A2092" s="12">
        <v>1946</v>
      </c>
      <c r="B2092" s="45" t="s">
        <v>416</v>
      </c>
      <c r="C2092" s="45"/>
      <c r="D2092" s="45" t="s">
        <v>417</v>
      </c>
      <c r="E2092" s="17">
        <v>19.600000000000001</v>
      </c>
      <c r="F2092" s="81">
        <v>2290</v>
      </c>
      <c r="G2092" s="81">
        <v>2500</v>
      </c>
      <c r="H2092" s="45" t="s">
        <v>407</v>
      </c>
      <c r="I2092" s="17">
        <v>3.6</v>
      </c>
      <c r="J2092" s="81">
        <v>1500</v>
      </c>
    </row>
    <row r="2093" spans="1:10" ht="15.75" customHeight="1">
      <c r="A2093" s="12">
        <v>1947</v>
      </c>
      <c r="B2093" s="45" t="s">
        <v>418</v>
      </c>
      <c r="C2093" s="45"/>
      <c r="D2093" s="45" t="s">
        <v>419</v>
      </c>
      <c r="E2093" s="17">
        <v>20.3</v>
      </c>
      <c r="F2093" s="81">
        <v>2420</v>
      </c>
      <c r="G2093" s="81">
        <v>2660</v>
      </c>
      <c r="H2093" s="45" t="s">
        <v>410</v>
      </c>
      <c r="I2093" s="15">
        <v>4.53</v>
      </c>
      <c r="J2093" s="81">
        <v>1710</v>
      </c>
    </row>
    <row r="2094" spans="1:10" ht="15.75" customHeight="1">
      <c r="A2094" s="12">
        <v>1948</v>
      </c>
      <c r="B2094" s="45" t="s">
        <v>135</v>
      </c>
      <c r="C2094" s="45"/>
      <c r="D2094" s="45" t="s">
        <v>136</v>
      </c>
      <c r="E2094" s="17">
        <v>21.4</v>
      </c>
      <c r="F2094" s="81">
        <v>2570</v>
      </c>
      <c r="G2094" s="81">
        <v>2810</v>
      </c>
      <c r="H2094" s="45" t="s">
        <v>134</v>
      </c>
      <c r="I2094" s="15">
        <v>5.35</v>
      </c>
      <c r="J2094" s="81">
        <v>1940</v>
      </c>
    </row>
    <row r="2095" spans="1:10" ht="15.75" customHeight="1">
      <c r="A2095" s="12">
        <v>1949</v>
      </c>
      <c r="B2095" s="45" t="s">
        <v>420</v>
      </c>
      <c r="C2095" s="45"/>
      <c r="D2095" s="45" t="s">
        <v>421</v>
      </c>
      <c r="E2095" s="17">
        <v>25.5</v>
      </c>
      <c r="F2095" s="81">
        <v>2860</v>
      </c>
      <c r="G2095" s="81">
        <v>3140</v>
      </c>
      <c r="H2095" s="45" t="s">
        <v>415</v>
      </c>
      <c r="I2095" s="17">
        <v>7.2</v>
      </c>
      <c r="J2095" s="81">
        <v>2470</v>
      </c>
    </row>
    <row r="2096" spans="1:10" ht="15.75" customHeight="1">
      <c r="A2096" s="12">
        <v>1950</v>
      </c>
      <c r="B2096" s="45" t="s">
        <v>137</v>
      </c>
      <c r="C2096" s="45"/>
      <c r="D2096" s="45" t="s">
        <v>138</v>
      </c>
      <c r="E2096" s="17">
        <v>18.100000000000001</v>
      </c>
      <c r="F2096" s="81">
        <v>2500</v>
      </c>
      <c r="G2096" s="81">
        <v>2720</v>
      </c>
      <c r="H2096" s="45" t="s">
        <v>139</v>
      </c>
      <c r="I2096" s="15">
        <v>3.92</v>
      </c>
      <c r="J2096" s="81">
        <v>1650</v>
      </c>
    </row>
    <row r="2097" spans="1:10" ht="15.75" customHeight="1">
      <c r="A2097" s="12">
        <v>1951</v>
      </c>
      <c r="B2097" s="45" t="s">
        <v>140</v>
      </c>
      <c r="C2097" s="45"/>
      <c r="D2097" s="45" t="s">
        <v>141</v>
      </c>
      <c r="E2097" s="17">
        <v>20.399999999999999</v>
      </c>
      <c r="F2097" s="81">
        <v>2680</v>
      </c>
      <c r="G2097" s="81">
        <v>2900</v>
      </c>
      <c r="H2097" s="45" t="s">
        <v>142</v>
      </c>
      <c r="I2097" s="15">
        <v>4.41</v>
      </c>
      <c r="J2097" s="81">
        <v>1900</v>
      </c>
    </row>
    <row r="2098" spans="1:10" ht="15.75" customHeight="1">
      <c r="A2098" s="12">
        <v>1952</v>
      </c>
      <c r="B2098" s="45" t="s">
        <v>143</v>
      </c>
      <c r="C2098" s="45"/>
      <c r="D2098" s="45" t="s">
        <v>144</v>
      </c>
      <c r="E2098" s="17">
        <v>21.7</v>
      </c>
      <c r="F2098" s="81">
        <v>2810</v>
      </c>
      <c r="G2098" s="81">
        <v>2940</v>
      </c>
      <c r="H2098" s="45" t="s">
        <v>145</v>
      </c>
      <c r="I2098" s="17">
        <v>5.3</v>
      </c>
      <c r="J2098" s="81">
        <v>2210</v>
      </c>
    </row>
    <row r="2099" spans="1:10" ht="15.75" customHeight="1">
      <c r="A2099" s="12">
        <v>1953</v>
      </c>
      <c r="B2099" s="45" t="s">
        <v>422</v>
      </c>
      <c r="C2099" s="45"/>
      <c r="D2099" s="45" t="s">
        <v>423</v>
      </c>
      <c r="E2099" s="15">
        <v>24.45</v>
      </c>
      <c r="F2099" s="81">
        <v>2870</v>
      </c>
      <c r="G2099" s="81">
        <v>3110</v>
      </c>
      <c r="H2099" s="45" t="s">
        <v>424</v>
      </c>
      <c r="I2099" s="17">
        <v>3.5</v>
      </c>
      <c r="J2099" s="81">
        <v>1860</v>
      </c>
    </row>
    <row r="2100" spans="1:10" ht="15.75" customHeight="1">
      <c r="A2100" s="12">
        <v>1954</v>
      </c>
      <c r="B2100" s="45" t="s">
        <v>425</v>
      </c>
      <c r="C2100" s="45"/>
      <c r="D2100" s="45" t="s">
        <v>426</v>
      </c>
      <c r="E2100" s="17">
        <v>14.4</v>
      </c>
      <c r="F2100" s="81">
        <v>1650</v>
      </c>
      <c r="G2100" s="81">
        <v>1800</v>
      </c>
      <c r="H2100" s="45" t="s">
        <v>427</v>
      </c>
      <c r="I2100" s="17">
        <v>0.8</v>
      </c>
      <c r="J2100" s="81">
        <v>400</v>
      </c>
    </row>
    <row r="2101" spans="1:10" ht="15.75" customHeight="1">
      <c r="A2101" s="12">
        <v>1955</v>
      </c>
      <c r="B2101" s="45" t="s">
        <v>146</v>
      </c>
      <c r="C2101" s="45"/>
      <c r="D2101" s="45" t="s">
        <v>147</v>
      </c>
      <c r="E2101" s="16">
        <v>17</v>
      </c>
      <c r="F2101" s="81">
        <v>1690</v>
      </c>
      <c r="G2101" s="81">
        <v>1880</v>
      </c>
      <c r="H2101" s="45" t="s">
        <v>148</v>
      </c>
      <c r="I2101" s="15">
        <v>1.01</v>
      </c>
      <c r="J2101" s="81">
        <v>530</v>
      </c>
    </row>
    <row r="2102" spans="1:10" ht="15.75" customHeight="1">
      <c r="A2102" s="12">
        <v>1956</v>
      </c>
      <c r="B2102" s="45" t="s">
        <v>428</v>
      </c>
      <c r="C2102" s="45"/>
      <c r="D2102" s="45" t="s">
        <v>429</v>
      </c>
      <c r="E2102" s="17">
        <v>20.7</v>
      </c>
      <c r="F2102" s="81">
        <v>2680</v>
      </c>
      <c r="G2102" s="81">
        <v>2810</v>
      </c>
      <c r="H2102" s="45" t="s">
        <v>134</v>
      </c>
      <c r="I2102" s="15">
        <v>5.35</v>
      </c>
      <c r="J2102" s="81">
        <v>1940</v>
      </c>
    </row>
    <row r="2103" spans="1:10" ht="15.75" customHeight="1">
      <c r="A2103" s="12">
        <v>1957</v>
      </c>
      <c r="B2103" s="45" t="s">
        <v>430</v>
      </c>
      <c r="C2103" s="45"/>
      <c r="D2103" s="45" t="s">
        <v>431</v>
      </c>
      <c r="E2103" s="17">
        <v>11.8</v>
      </c>
      <c r="F2103" s="81">
        <v>1260</v>
      </c>
      <c r="G2103" s="81">
        <v>1390</v>
      </c>
      <c r="H2103" s="45" t="s">
        <v>30</v>
      </c>
      <c r="I2103" s="15">
        <v>4.6399999999999997</v>
      </c>
      <c r="J2103" s="81">
        <v>1500</v>
      </c>
    </row>
    <row r="2104" spans="1:10" ht="15.75" customHeight="1">
      <c r="A2104" s="12">
        <v>1958</v>
      </c>
      <c r="B2104" s="45" t="s">
        <v>149</v>
      </c>
      <c r="C2104" s="45"/>
      <c r="D2104" s="45" t="s">
        <v>150</v>
      </c>
      <c r="E2104" s="17">
        <v>12.5</v>
      </c>
      <c r="F2104" s="81">
        <v>1380</v>
      </c>
      <c r="G2104" s="81">
        <v>1520</v>
      </c>
      <c r="H2104" s="45" t="s">
        <v>36</v>
      </c>
      <c r="I2104" s="17">
        <v>5.6</v>
      </c>
      <c r="J2104" s="81">
        <v>1900</v>
      </c>
    </row>
    <row r="2105" spans="1:10" ht="15.75" customHeight="1">
      <c r="A2105" s="12">
        <v>1959</v>
      </c>
      <c r="B2105" s="45" t="s">
        <v>149</v>
      </c>
      <c r="C2105" s="45"/>
      <c r="D2105" s="45" t="s">
        <v>150</v>
      </c>
      <c r="E2105" s="17">
        <v>12.5</v>
      </c>
      <c r="F2105" s="81">
        <v>1380</v>
      </c>
      <c r="G2105" s="81">
        <v>1520</v>
      </c>
      <c r="H2105" s="45" t="s">
        <v>37</v>
      </c>
      <c r="I2105" s="17">
        <v>5.4</v>
      </c>
      <c r="J2105" s="81">
        <v>1800</v>
      </c>
    </row>
    <row r="2106" spans="1:10" ht="15.75" customHeight="1">
      <c r="A2106" s="12">
        <v>1960</v>
      </c>
      <c r="B2106" s="45" t="s">
        <v>151</v>
      </c>
      <c r="C2106" s="45"/>
      <c r="D2106" s="45" t="s">
        <v>152</v>
      </c>
      <c r="E2106" s="17">
        <v>14.1</v>
      </c>
      <c r="F2106" s="81">
        <v>1520</v>
      </c>
      <c r="G2106" s="81">
        <v>1680</v>
      </c>
      <c r="H2106" s="45" t="s">
        <v>43</v>
      </c>
      <c r="I2106" s="17">
        <v>7.7</v>
      </c>
      <c r="J2106" s="81">
        <v>2500</v>
      </c>
    </row>
    <row r="2107" spans="1:10" ht="15.75" customHeight="1">
      <c r="A2107" s="12">
        <v>1961</v>
      </c>
      <c r="B2107" s="45" t="s">
        <v>432</v>
      </c>
      <c r="C2107" s="45"/>
      <c r="D2107" s="45" t="s">
        <v>433</v>
      </c>
      <c r="E2107" s="17">
        <v>12.1</v>
      </c>
      <c r="F2107" s="81">
        <v>1500</v>
      </c>
      <c r="G2107" s="81">
        <v>1660</v>
      </c>
      <c r="H2107" s="45" t="s">
        <v>15</v>
      </c>
      <c r="I2107" s="45" t="s">
        <v>15</v>
      </c>
      <c r="J2107" s="81">
        <v>0</v>
      </c>
    </row>
    <row r="2108" spans="1:10" ht="15.75" customHeight="1">
      <c r="A2108" s="12">
        <v>1962</v>
      </c>
      <c r="B2108" s="45" t="s">
        <v>434</v>
      </c>
      <c r="C2108" s="45"/>
      <c r="D2108" s="45" t="s">
        <v>435</v>
      </c>
      <c r="E2108" s="16">
        <v>14</v>
      </c>
      <c r="F2108" s="81">
        <v>1740</v>
      </c>
      <c r="G2108" s="81">
        <v>1920</v>
      </c>
      <c r="H2108" s="45" t="s">
        <v>15</v>
      </c>
      <c r="I2108" s="45" t="s">
        <v>15</v>
      </c>
      <c r="J2108" s="81">
        <v>0</v>
      </c>
    </row>
    <row r="2109" spans="1:10" ht="15.75" customHeight="1">
      <c r="A2109" s="12">
        <v>1963</v>
      </c>
      <c r="B2109" s="45" t="s">
        <v>153</v>
      </c>
      <c r="C2109" s="45"/>
      <c r="D2109" s="45" t="s">
        <v>154</v>
      </c>
      <c r="E2109" s="17">
        <v>11.5</v>
      </c>
      <c r="F2109" s="81">
        <v>1390</v>
      </c>
      <c r="G2109" s="81">
        <v>1540</v>
      </c>
      <c r="H2109" s="45" t="s">
        <v>24</v>
      </c>
      <c r="I2109" s="17">
        <v>3.9</v>
      </c>
      <c r="J2109" s="81">
        <v>1270</v>
      </c>
    </row>
    <row r="2110" spans="1:10" ht="15.75" customHeight="1">
      <c r="A2110" s="12">
        <v>1964</v>
      </c>
      <c r="B2110" s="45" t="s">
        <v>155</v>
      </c>
      <c r="C2110" s="45"/>
      <c r="D2110" s="45" t="s">
        <v>156</v>
      </c>
      <c r="E2110" s="15">
        <v>21.15</v>
      </c>
      <c r="F2110" s="81">
        <v>2050</v>
      </c>
      <c r="G2110" s="81">
        <v>2220</v>
      </c>
      <c r="H2110" s="45" t="s">
        <v>157</v>
      </c>
      <c r="I2110" s="17">
        <v>4.0999999999999996</v>
      </c>
      <c r="J2110" s="81">
        <v>1700</v>
      </c>
    </row>
    <row r="2111" spans="1:10" ht="15.75" customHeight="1">
      <c r="A2111" s="12">
        <v>1965</v>
      </c>
      <c r="B2111" s="45" t="s">
        <v>436</v>
      </c>
      <c r="C2111" s="45"/>
      <c r="D2111" s="45" t="s">
        <v>437</v>
      </c>
      <c r="E2111" s="17">
        <v>18.5</v>
      </c>
      <c r="F2111" s="81">
        <v>2120</v>
      </c>
      <c r="G2111" s="81">
        <v>2290</v>
      </c>
      <c r="H2111" s="45" t="s">
        <v>438</v>
      </c>
      <c r="I2111" s="17">
        <v>5.7</v>
      </c>
      <c r="J2111" s="81">
        <v>1940</v>
      </c>
    </row>
    <row r="2112" spans="1:10" ht="15.75" customHeight="1">
      <c r="A2112" s="12">
        <v>1966</v>
      </c>
      <c r="B2112" s="45" t="s">
        <v>158</v>
      </c>
      <c r="C2112" s="45"/>
      <c r="D2112" s="45" t="s">
        <v>159</v>
      </c>
      <c r="E2112" s="17">
        <v>40.5</v>
      </c>
      <c r="F2112" s="81">
        <v>3680</v>
      </c>
      <c r="G2112" s="81">
        <v>4060</v>
      </c>
      <c r="H2112" s="45" t="s">
        <v>160</v>
      </c>
      <c r="I2112" s="15">
        <v>11.62</v>
      </c>
      <c r="J2112" s="81">
        <v>3220</v>
      </c>
    </row>
    <row r="2113" spans="1:10" ht="15.75" customHeight="1">
      <c r="A2113" s="12">
        <v>1967</v>
      </c>
      <c r="B2113" s="45" t="s">
        <v>161</v>
      </c>
      <c r="C2113" s="45"/>
      <c r="D2113" s="45" t="s">
        <v>162</v>
      </c>
      <c r="E2113" s="15">
        <v>40.049999999999997</v>
      </c>
      <c r="F2113" s="81">
        <v>4670</v>
      </c>
      <c r="G2113" s="81">
        <v>5230</v>
      </c>
      <c r="H2113" s="45" t="s">
        <v>163</v>
      </c>
      <c r="I2113" s="15">
        <v>12.38</v>
      </c>
      <c r="J2113" s="81">
        <v>3680</v>
      </c>
    </row>
    <row r="2114" spans="1:10" ht="15.75" customHeight="1">
      <c r="A2114" s="12">
        <v>1968</v>
      </c>
      <c r="B2114" s="45" t="s">
        <v>164</v>
      </c>
      <c r="C2114" s="45"/>
      <c r="D2114" s="45" t="s">
        <v>165</v>
      </c>
      <c r="E2114" s="15">
        <v>47.95</v>
      </c>
      <c r="F2114" s="81">
        <v>4210</v>
      </c>
      <c r="G2114" s="81">
        <v>4720</v>
      </c>
      <c r="H2114" s="45" t="s">
        <v>166</v>
      </c>
      <c r="I2114" s="15">
        <v>11.05</v>
      </c>
      <c r="J2114" s="81">
        <v>3300</v>
      </c>
    </row>
    <row r="2115" spans="1:10" ht="15.75" customHeight="1">
      <c r="A2115" s="12">
        <v>1969</v>
      </c>
      <c r="B2115" s="45" t="s">
        <v>167</v>
      </c>
      <c r="C2115" s="45"/>
      <c r="D2115" s="45" t="s">
        <v>168</v>
      </c>
      <c r="E2115" s="15">
        <v>40.049999999999997</v>
      </c>
      <c r="F2115" s="81">
        <v>5090</v>
      </c>
      <c r="G2115" s="81">
        <v>5500</v>
      </c>
      <c r="H2115" s="45" t="s">
        <v>169</v>
      </c>
      <c r="I2115" s="15">
        <v>13.65</v>
      </c>
      <c r="J2115" s="81">
        <v>4210</v>
      </c>
    </row>
    <row r="2116" spans="1:10" ht="15.75" customHeight="1">
      <c r="A2116" s="12">
        <v>1970</v>
      </c>
      <c r="B2116" s="45" t="s">
        <v>439</v>
      </c>
      <c r="C2116" s="45"/>
      <c r="D2116" s="45" t="s">
        <v>440</v>
      </c>
      <c r="E2116" s="16">
        <v>54</v>
      </c>
      <c r="F2116" s="81">
        <v>4990</v>
      </c>
      <c r="G2116" s="81">
        <v>5570</v>
      </c>
      <c r="H2116" s="45" t="s">
        <v>441</v>
      </c>
      <c r="I2116" s="15">
        <v>11.05</v>
      </c>
      <c r="J2116" s="81">
        <v>3540</v>
      </c>
    </row>
    <row r="2117" spans="1:10" ht="15.75" customHeight="1">
      <c r="A2117" s="12">
        <v>1971</v>
      </c>
      <c r="B2117" s="45" t="s">
        <v>442</v>
      </c>
      <c r="C2117" s="45"/>
      <c r="D2117" s="45" t="s">
        <v>443</v>
      </c>
      <c r="E2117" s="17">
        <v>60.7</v>
      </c>
      <c r="F2117" s="81">
        <v>6460</v>
      </c>
      <c r="G2117" s="81">
        <v>6660</v>
      </c>
      <c r="H2117" s="45" t="s">
        <v>444</v>
      </c>
      <c r="I2117" s="15">
        <v>7.79</v>
      </c>
      <c r="J2117" s="81">
        <v>2300</v>
      </c>
    </row>
    <row r="2118" spans="1:10" ht="15.75" customHeight="1">
      <c r="A2118" s="12">
        <v>1972</v>
      </c>
      <c r="B2118" s="45" t="s">
        <v>442</v>
      </c>
      <c r="C2118" s="45"/>
      <c r="D2118" s="45" t="s">
        <v>443</v>
      </c>
      <c r="E2118" s="17">
        <v>60.7</v>
      </c>
      <c r="F2118" s="81">
        <v>6460</v>
      </c>
      <c r="G2118" s="81">
        <v>6660</v>
      </c>
      <c r="H2118" s="45" t="s">
        <v>134</v>
      </c>
      <c r="I2118" s="15">
        <v>5.35</v>
      </c>
      <c r="J2118" s="81">
        <v>1940</v>
      </c>
    </row>
    <row r="2119" spans="1:10" ht="15.75" customHeight="1">
      <c r="A2119" s="12">
        <v>1973</v>
      </c>
      <c r="B2119" s="45" t="s">
        <v>445</v>
      </c>
      <c r="C2119" s="45"/>
      <c r="D2119" s="45" t="s">
        <v>446</v>
      </c>
      <c r="E2119" s="16">
        <v>39</v>
      </c>
      <c r="F2119" s="81">
        <v>3280</v>
      </c>
      <c r="G2119" s="81">
        <v>3470</v>
      </c>
      <c r="H2119" s="45" t="s">
        <v>447</v>
      </c>
      <c r="I2119" s="17">
        <v>3.1</v>
      </c>
      <c r="J2119" s="81">
        <v>1030</v>
      </c>
    </row>
    <row r="2120" spans="1:10" ht="15.75" customHeight="1">
      <c r="A2120" s="12">
        <v>1974</v>
      </c>
      <c r="B2120" s="45" t="s">
        <v>448</v>
      </c>
      <c r="C2120" s="45"/>
      <c r="D2120" s="45" t="s">
        <v>449</v>
      </c>
      <c r="E2120" s="16">
        <v>52</v>
      </c>
      <c r="F2120" s="81">
        <v>4320</v>
      </c>
      <c r="G2120" s="81">
        <v>4580</v>
      </c>
      <c r="H2120" s="45" t="s">
        <v>134</v>
      </c>
      <c r="I2120" s="15">
        <v>5.35</v>
      </c>
      <c r="J2120" s="81">
        <v>1940</v>
      </c>
    </row>
    <row r="2121" spans="1:10" ht="15.75" customHeight="1">
      <c r="A2121" s="12">
        <v>1975</v>
      </c>
      <c r="B2121" s="45" t="s">
        <v>170</v>
      </c>
      <c r="C2121" s="45"/>
      <c r="D2121" s="45" t="s">
        <v>171</v>
      </c>
      <c r="E2121" s="17">
        <v>57.4</v>
      </c>
      <c r="F2121" s="81">
        <v>5720</v>
      </c>
      <c r="G2121" s="81">
        <v>6010</v>
      </c>
      <c r="H2121" s="45" t="s">
        <v>172</v>
      </c>
      <c r="I2121" s="17">
        <v>10.6</v>
      </c>
      <c r="J2121" s="81">
        <v>3100</v>
      </c>
    </row>
    <row r="2122" spans="1:10" ht="15.75" customHeight="1">
      <c r="A2122" s="12">
        <v>1976</v>
      </c>
      <c r="B2122" s="45" t="s">
        <v>173</v>
      </c>
      <c r="C2122" s="45"/>
      <c r="D2122" s="45" t="s">
        <v>174</v>
      </c>
      <c r="E2122" s="17">
        <v>68.5</v>
      </c>
      <c r="F2122" s="81">
        <v>5320</v>
      </c>
      <c r="G2122" s="81">
        <v>5670</v>
      </c>
      <c r="H2122" s="45" t="s">
        <v>175</v>
      </c>
      <c r="I2122" s="15">
        <v>8.4600000000000009</v>
      </c>
      <c r="J2122" s="81">
        <v>2730</v>
      </c>
    </row>
    <row r="2123" spans="1:10" ht="15.75" customHeight="1">
      <c r="A2123" s="40" t="s">
        <v>255</v>
      </c>
      <c r="B2123" s="40"/>
      <c r="C2123" s="40" t="s">
        <v>252</v>
      </c>
      <c r="D2123" s="40"/>
      <c r="E2123" s="40"/>
      <c r="F2123" s="81">
        <v>0</v>
      </c>
      <c r="G2123" s="81">
        <v>0</v>
      </c>
      <c r="H2123" s="40"/>
      <c r="I2123" s="40"/>
      <c r="J2123" s="81">
        <v>0</v>
      </c>
    </row>
    <row r="2124" spans="1:10" ht="15.75" customHeight="1">
      <c r="A2124" s="83" t="s">
        <v>256</v>
      </c>
      <c r="B2124" s="83"/>
      <c r="C2124" s="83" t="s">
        <v>275</v>
      </c>
      <c r="D2124" s="83"/>
      <c r="E2124" s="83"/>
      <c r="F2124" s="81">
        <v>0</v>
      </c>
      <c r="G2124" s="81">
        <v>0</v>
      </c>
      <c r="H2124" s="83"/>
      <c r="I2124" s="83"/>
      <c r="J2124" s="81">
        <v>0</v>
      </c>
    </row>
    <row r="2125" spans="1:10" ht="15.75" customHeight="1">
      <c r="A2125" s="83" t="s">
        <v>257</v>
      </c>
      <c r="B2125" s="83"/>
      <c r="C2125" s="83" t="s">
        <v>276</v>
      </c>
      <c r="D2125" s="83"/>
      <c r="E2125" s="83"/>
      <c r="F2125" s="81">
        <v>0</v>
      </c>
      <c r="G2125" s="81">
        <v>0</v>
      </c>
      <c r="H2125" s="83"/>
      <c r="I2125" s="83"/>
      <c r="J2125" s="81">
        <v>0</v>
      </c>
    </row>
    <row r="2126" spans="1:10" ht="15.75" customHeight="1">
      <c r="A2126" s="83" t="s">
        <v>258</v>
      </c>
      <c r="B2126" s="83"/>
      <c r="C2126" s="83" t="s">
        <v>267</v>
      </c>
      <c r="D2126" s="83"/>
      <c r="E2126" s="83"/>
      <c r="F2126" s="81">
        <v>0</v>
      </c>
      <c r="G2126" s="81">
        <v>0</v>
      </c>
      <c r="H2126" s="83"/>
      <c r="I2126" s="83"/>
      <c r="J2126" s="81">
        <v>0</v>
      </c>
    </row>
    <row r="2127" spans="1:10" ht="15.75" customHeight="1">
      <c r="A2127" s="84" t="s">
        <v>2</v>
      </c>
      <c r="B2127" s="41" t="s">
        <v>3</v>
      </c>
      <c r="C2127" s="41"/>
      <c r="D2127" s="85" t="s">
        <v>5</v>
      </c>
      <c r="E2127" s="85"/>
      <c r="F2127" s="81">
        <v>0</v>
      </c>
      <c r="G2127" s="81">
        <v>0</v>
      </c>
      <c r="H2127" s="85" t="s">
        <v>6</v>
      </c>
      <c r="I2127" s="85"/>
      <c r="J2127" s="81">
        <v>0</v>
      </c>
    </row>
    <row r="2128" spans="1:10" ht="15.75" customHeight="1">
      <c r="A2128" s="86"/>
      <c r="B2128" s="87"/>
      <c r="C2128" s="88"/>
      <c r="D2128" s="89" t="s">
        <v>9</v>
      </c>
      <c r="E2128" s="89" t="s">
        <v>10</v>
      </c>
      <c r="F2128" s="81" t="e">
        <v>#VALUE!</v>
      </c>
      <c r="G2128" s="81" t="e">
        <v>#VALUE!</v>
      </c>
      <c r="H2128" s="89" t="s">
        <v>9</v>
      </c>
      <c r="I2128" s="89" t="s">
        <v>10</v>
      </c>
      <c r="J2128" s="81" t="e">
        <v>#VALUE!</v>
      </c>
    </row>
    <row r="2129" spans="1:10" ht="15.75" customHeight="1">
      <c r="A2129" s="12">
        <v>1977</v>
      </c>
      <c r="B2129" s="45" t="s">
        <v>308</v>
      </c>
      <c r="C2129" s="45"/>
      <c r="D2129" s="45" t="s">
        <v>12</v>
      </c>
      <c r="E2129" s="14"/>
      <c r="F2129" s="81">
        <v>0</v>
      </c>
      <c r="G2129" s="81">
        <v>0</v>
      </c>
      <c r="H2129" s="45" t="s">
        <v>309</v>
      </c>
      <c r="I2129" s="15">
        <v>4.55</v>
      </c>
      <c r="J2129" s="81">
        <v>1500</v>
      </c>
    </row>
    <row r="2130" spans="1:10" ht="15.75" customHeight="1">
      <c r="A2130" s="12">
        <v>1978</v>
      </c>
      <c r="B2130" s="45" t="s">
        <v>13</v>
      </c>
      <c r="C2130" s="45"/>
      <c r="D2130" s="45" t="s">
        <v>13</v>
      </c>
      <c r="E2130" s="14"/>
      <c r="F2130" s="81">
        <v>0</v>
      </c>
      <c r="G2130" s="81">
        <v>0</v>
      </c>
      <c r="H2130" s="45" t="s">
        <v>318</v>
      </c>
      <c r="I2130" s="15">
        <v>2.15</v>
      </c>
      <c r="J2130" s="81">
        <v>620</v>
      </c>
    </row>
    <row r="2131" spans="1:10" ht="15.75" customHeight="1">
      <c r="A2131" s="12">
        <v>1979</v>
      </c>
      <c r="B2131" s="45" t="s">
        <v>13</v>
      </c>
      <c r="C2131" s="45"/>
      <c r="D2131" s="45" t="s">
        <v>13</v>
      </c>
      <c r="E2131" s="14"/>
      <c r="F2131" s="81">
        <v>0</v>
      </c>
      <c r="G2131" s="81">
        <v>0</v>
      </c>
      <c r="H2131" s="45" t="s">
        <v>320</v>
      </c>
      <c r="I2131" s="15">
        <v>3.77</v>
      </c>
      <c r="J2131" s="81">
        <v>1240</v>
      </c>
    </row>
    <row r="2132" spans="1:10" ht="15.75" customHeight="1">
      <c r="A2132" s="12">
        <v>1980</v>
      </c>
      <c r="B2132" s="45" t="s">
        <v>13</v>
      </c>
      <c r="C2132" s="45"/>
      <c r="D2132" s="45" t="s">
        <v>13</v>
      </c>
      <c r="E2132" s="14"/>
      <c r="F2132" s="81">
        <v>0</v>
      </c>
      <c r="G2132" s="81">
        <v>0</v>
      </c>
      <c r="H2132" s="45" t="s">
        <v>315</v>
      </c>
      <c r="I2132" s="17">
        <v>15.1</v>
      </c>
      <c r="J2132" s="81">
        <v>4260</v>
      </c>
    </row>
    <row r="2133" spans="1:10" ht="15.75" customHeight="1">
      <c r="A2133" s="12">
        <v>1981</v>
      </c>
      <c r="B2133" s="45" t="s">
        <v>13</v>
      </c>
      <c r="C2133" s="45"/>
      <c r="D2133" s="45" t="s">
        <v>13</v>
      </c>
      <c r="E2133" s="14"/>
      <c r="F2133" s="81">
        <v>0</v>
      </c>
      <c r="G2133" s="81">
        <v>0</v>
      </c>
      <c r="H2133" s="45" t="s">
        <v>319</v>
      </c>
      <c r="I2133" s="15">
        <v>4.5199999999999996</v>
      </c>
      <c r="J2133" s="81">
        <v>720</v>
      </c>
    </row>
    <row r="2134" spans="1:10" ht="15.75" customHeight="1">
      <c r="A2134" s="12">
        <v>1982</v>
      </c>
      <c r="B2134" s="45" t="s">
        <v>13</v>
      </c>
      <c r="C2134" s="45"/>
      <c r="D2134" s="45" t="s">
        <v>13</v>
      </c>
      <c r="E2134" s="14"/>
      <c r="F2134" s="81">
        <v>0</v>
      </c>
      <c r="G2134" s="81">
        <v>0</v>
      </c>
      <c r="H2134" s="45" t="s">
        <v>321</v>
      </c>
      <c r="I2134" s="15">
        <v>2.56</v>
      </c>
      <c r="J2134" s="81">
        <v>780</v>
      </c>
    </row>
    <row r="2135" spans="1:10" ht="15.75" customHeight="1">
      <c r="A2135" s="12">
        <v>1983</v>
      </c>
      <c r="B2135" s="45" t="s">
        <v>13</v>
      </c>
      <c r="C2135" s="45"/>
      <c r="D2135" s="45" t="s">
        <v>13</v>
      </c>
      <c r="E2135" s="14"/>
      <c r="F2135" s="81">
        <v>0</v>
      </c>
      <c r="G2135" s="81">
        <v>0</v>
      </c>
      <c r="H2135" s="45" t="s">
        <v>317</v>
      </c>
      <c r="I2135" s="15">
        <v>4.5199999999999996</v>
      </c>
      <c r="J2135" s="81">
        <v>1470</v>
      </c>
    </row>
    <row r="2136" spans="1:10" ht="15.75" customHeight="1">
      <c r="A2136" s="12">
        <v>1984</v>
      </c>
      <c r="B2136" s="45" t="s">
        <v>13</v>
      </c>
      <c r="C2136" s="45"/>
      <c r="D2136" s="45" t="s">
        <v>13</v>
      </c>
      <c r="E2136" s="14"/>
      <c r="F2136" s="81">
        <v>0</v>
      </c>
      <c r="G2136" s="81">
        <v>0</v>
      </c>
      <c r="H2136" s="45" t="s">
        <v>312</v>
      </c>
      <c r="I2136" s="15">
        <v>4.5199999999999996</v>
      </c>
      <c r="J2136" s="81">
        <v>1580</v>
      </c>
    </row>
    <row r="2137" spans="1:10" ht="15.75" customHeight="1">
      <c r="A2137" s="12">
        <v>1985</v>
      </c>
      <c r="B2137" s="45" t="s">
        <v>13</v>
      </c>
      <c r="C2137" s="45"/>
      <c r="D2137" s="45" t="s">
        <v>13</v>
      </c>
      <c r="E2137" s="14"/>
      <c r="F2137" s="81">
        <v>0</v>
      </c>
      <c r="G2137" s="81">
        <v>0</v>
      </c>
      <c r="H2137" s="45" t="s">
        <v>313</v>
      </c>
      <c r="I2137" s="15">
        <v>1.47</v>
      </c>
      <c r="J2137" s="81">
        <v>490</v>
      </c>
    </row>
    <row r="2138" spans="1:10" ht="15.75" customHeight="1">
      <c r="A2138" s="12">
        <v>1986</v>
      </c>
      <c r="B2138" s="45" t="s">
        <v>13</v>
      </c>
      <c r="C2138" s="45"/>
      <c r="D2138" s="45" t="s">
        <v>13</v>
      </c>
      <c r="E2138" s="14"/>
      <c r="F2138" s="81">
        <v>0</v>
      </c>
      <c r="G2138" s="81">
        <v>0</v>
      </c>
      <c r="H2138" s="45" t="s">
        <v>314</v>
      </c>
      <c r="I2138" s="17">
        <v>16.899999999999999</v>
      </c>
      <c r="J2138" s="81">
        <v>4630</v>
      </c>
    </row>
    <row r="2139" spans="1:10" ht="15.75" customHeight="1">
      <c r="A2139" s="12">
        <v>1987</v>
      </c>
      <c r="B2139" s="45" t="s">
        <v>13</v>
      </c>
      <c r="C2139" s="45"/>
      <c r="D2139" s="45" t="s">
        <v>13</v>
      </c>
      <c r="E2139" s="14"/>
      <c r="F2139" s="81">
        <v>0</v>
      </c>
      <c r="G2139" s="81">
        <v>0</v>
      </c>
      <c r="H2139" s="45" t="s">
        <v>311</v>
      </c>
      <c r="I2139" s="15">
        <v>3.28</v>
      </c>
      <c r="J2139" s="81">
        <v>950</v>
      </c>
    </row>
    <row r="2140" spans="1:10" ht="15.75" customHeight="1">
      <c r="A2140" s="12">
        <v>1988</v>
      </c>
      <c r="B2140" s="45" t="s">
        <v>13</v>
      </c>
      <c r="C2140" s="45"/>
      <c r="D2140" s="45" t="s">
        <v>13</v>
      </c>
      <c r="E2140" s="14"/>
      <c r="F2140" s="81">
        <v>0</v>
      </c>
      <c r="G2140" s="81">
        <v>0</v>
      </c>
      <c r="H2140" s="45" t="s">
        <v>310</v>
      </c>
      <c r="I2140" s="15">
        <v>3.05</v>
      </c>
      <c r="J2140" s="81">
        <v>880</v>
      </c>
    </row>
    <row r="2141" spans="1:10" ht="15.75" customHeight="1">
      <c r="A2141" s="12">
        <v>1989</v>
      </c>
      <c r="B2141" s="45" t="s">
        <v>13</v>
      </c>
      <c r="C2141" s="45"/>
      <c r="D2141" s="45" t="s">
        <v>13</v>
      </c>
      <c r="E2141" s="14"/>
      <c r="F2141" s="81">
        <v>0</v>
      </c>
      <c r="G2141" s="81">
        <v>0</v>
      </c>
      <c r="H2141" s="45" t="s">
        <v>316</v>
      </c>
      <c r="I2141" s="17">
        <v>6.7</v>
      </c>
      <c r="J2141" s="81">
        <v>1620</v>
      </c>
    </row>
    <row r="2142" spans="1:10" ht="15.75" customHeight="1">
      <c r="A2142" s="12">
        <v>1990</v>
      </c>
      <c r="B2142" s="45" t="s">
        <v>14</v>
      </c>
      <c r="C2142" s="45"/>
      <c r="D2142" s="45" t="s">
        <v>14</v>
      </c>
      <c r="E2142" s="14"/>
      <c r="F2142" s="81">
        <v>0</v>
      </c>
      <c r="G2142" s="81">
        <v>0</v>
      </c>
      <c r="H2142" s="45" t="s">
        <v>322</v>
      </c>
      <c r="I2142" s="15">
        <v>5.14</v>
      </c>
      <c r="J2142" s="81">
        <v>1360</v>
      </c>
    </row>
    <row r="2143" spans="1:10" ht="15.75" customHeight="1">
      <c r="A2143" s="12">
        <v>1991</v>
      </c>
      <c r="B2143" s="45" t="s">
        <v>323</v>
      </c>
      <c r="C2143" s="45"/>
      <c r="D2143" s="45" t="s">
        <v>324</v>
      </c>
      <c r="E2143" s="16">
        <v>19</v>
      </c>
      <c r="F2143" s="81">
        <v>2240</v>
      </c>
      <c r="G2143" s="81">
        <v>2360</v>
      </c>
      <c r="H2143" s="45" t="s">
        <v>15</v>
      </c>
      <c r="I2143" s="45" t="s">
        <v>15</v>
      </c>
      <c r="J2143" s="81">
        <v>0</v>
      </c>
    </row>
    <row r="2144" spans="1:10" ht="15.75" customHeight="1">
      <c r="A2144" s="12">
        <v>1992</v>
      </c>
      <c r="B2144" s="45" t="s">
        <v>325</v>
      </c>
      <c r="C2144" s="45"/>
      <c r="D2144" s="45" t="s">
        <v>326</v>
      </c>
      <c r="E2144" s="17">
        <v>19.7</v>
      </c>
      <c r="F2144" s="81">
        <v>2320</v>
      </c>
      <c r="G2144" s="81">
        <v>2430</v>
      </c>
      <c r="H2144" s="45" t="s">
        <v>15</v>
      </c>
      <c r="I2144" s="45" t="s">
        <v>15</v>
      </c>
      <c r="J2144" s="81">
        <v>0</v>
      </c>
    </row>
    <row r="2145" spans="1:10" ht="15.75" customHeight="1">
      <c r="A2145" s="12">
        <v>1993</v>
      </c>
      <c r="B2145" s="45" t="s">
        <v>327</v>
      </c>
      <c r="C2145" s="45"/>
      <c r="D2145" s="45" t="s">
        <v>328</v>
      </c>
      <c r="E2145" s="15">
        <v>0.95</v>
      </c>
      <c r="F2145" s="81">
        <v>190</v>
      </c>
      <c r="G2145" s="81">
        <v>200</v>
      </c>
      <c r="H2145" s="45" t="s">
        <v>15</v>
      </c>
      <c r="I2145" s="45" t="s">
        <v>15</v>
      </c>
      <c r="J2145" s="81">
        <v>0</v>
      </c>
    </row>
    <row r="2146" spans="1:10" ht="15.75" customHeight="1">
      <c r="A2146" s="12">
        <v>1994</v>
      </c>
      <c r="B2146" s="45" t="s">
        <v>16</v>
      </c>
      <c r="C2146" s="45"/>
      <c r="D2146" s="45" t="s">
        <v>17</v>
      </c>
      <c r="E2146" s="17">
        <v>8.4</v>
      </c>
      <c r="F2146" s="81">
        <v>920</v>
      </c>
      <c r="G2146" s="81">
        <v>1030</v>
      </c>
      <c r="H2146" s="45" t="s">
        <v>18</v>
      </c>
      <c r="I2146" s="15">
        <v>2.95</v>
      </c>
      <c r="J2146" s="81">
        <v>1110</v>
      </c>
    </row>
    <row r="2147" spans="1:10" ht="15.75" customHeight="1">
      <c r="A2147" s="12">
        <v>1995</v>
      </c>
      <c r="B2147" s="45" t="s">
        <v>19</v>
      </c>
      <c r="C2147" s="45"/>
      <c r="D2147" s="45" t="s">
        <v>20</v>
      </c>
      <c r="E2147" s="17">
        <v>11.7</v>
      </c>
      <c r="F2147" s="81">
        <v>1190</v>
      </c>
      <c r="G2147" s="81">
        <v>1300</v>
      </c>
      <c r="H2147" s="45" t="s">
        <v>21</v>
      </c>
      <c r="I2147" s="15">
        <v>3.65</v>
      </c>
      <c r="J2147" s="81">
        <v>1280</v>
      </c>
    </row>
    <row r="2148" spans="1:10" ht="15.75" customHeight="1">
      <c r="A2148" s="12">
        <v>1996</v>
      </c>
      <c r="B2148" s="45" t="s">
        <v>22</v>
      </c>
      <c r="C2148" s="45"/>
      <c r="D2148" s="45" t="s">
        <v>23</v>
      </c>
      <c r="E2148" s="15">
        <v>9.15</v>
      </c>
      <c r="F2148" s="81">
        <v>1030</v>
      </c>
      <c r="G2148" s="81">
        <v>1140</v>
      </c>
      <c r="H2148" s="45" t="s">
        <v>24</v>
      </c>
      <c r="I2148" s="17">
        <v>3.9</v>
      </c>
      <c r="J2148" s="81">
        <v>1380</v>
      </c>
    </row>
    <row r="2149" spans="1:10" ht="15.75" customHeight="1">
      <c r="A2149" s="12">
        <v>1997</v>
      </c>
      <c r="B2149" s="45" t="s">
        <v>25</v>
      </c>
      <c r="C2149" s="45"/>
      <c r="D2149" s="45" t="s">
        <v>26</v>
      </c>
      <c r="E2149" s="17">
        <v>12.1</v>
      </c>
      <c r="F2149" s="81">
        <v>1390</v>
      </c>
      <c r="G2149" s="81">
        <v>1540</v>
      </c>
      <c r="H2149" s="45" t="s">
        <v>27</v>
      </c>
      <c r="I2149" s="15">
        <v>5.25</v>
      </c>
      <c r="J2149" s="81">
        <v>1610</v>
      </c>
    </row>
    <row r="2150" spans="1:10" ht="15.75" customHeight="1">
      <c r="A2150" s="12">
        <v>1998</v>
      </c>
      <c r="B2150" s="45" t="s">
        <v>336</v>
      </c>
      <c r="C2150" s="45"/>
      <c r="D2150" s="45" t="s">
        <v>334</v>
      </c>
      <c r="E2150" s="15">
        <v>11.45</v>
      </c>
      <c r="F2150" s="81">
        <v>1090</v>
      </c>
      <c r="G2150" s="81">
        <v>1210</v>
      </c>
      <c r="H2150" s="45" t="s">
        <v>337</v>
      </c>
      <c r="I2150" s="15">
        <v>4.55</v>
      </c>
      <c r="J2150" s="81">
        <v>1470</v>
      </c>
    </row>
    <row r="2151" spans="1:10" ht="15.75" customHeight="1">
      <c r="A2151" s="12">
        <v>1999</v>
      </c>
      <c r="B2151" s="45" t="s">
        <v>338</v>
      </c>
      <c r="C2151" s="45"/>
      <c r="D2151" s="45" t="s">
        <v>339</v>
      </c>
      <c r="E2151" s="15">
        <v>12.85</v>
      </c>
      <c r="F2151" s="81">
        <v>1370</v>
      </c>
      <c r="G2151" s="81">
        <v>1520</v>
      </c>
      <c r="H2151" s="45" t="s">
        <v>340</v>
      </c>
      <c r="I2151" s="17">
        <v>5.9</v>
      </c>
      <c r="J2151" s="81">
        <v>1820</v>
      </c>
    </row>
    <row r="2152" spans="1:10" ht="15.75" customHeight="1">
      <c r="A2152" s="12">
        <v>2000</v>
      </c>
      <c r="B2152" s="45" t="s">
        <v>28</v>
      </c>
      <c r="C2152" s="45"/>
      <c r="D2152" s="45" t="s">
        <v>29</v>
      </c>
      <c r="E2152" s="17">
        <v>10.6</v>
      </c>
      <c r="F2152" s="81">
        <v>1130</v>
      </c>
      <c r="G2152" s="81">
        <v>1240</v>
      </c>
      <c r="H2152" s="45" t="s">
        <v>30</v>
      </c>
      <c r="I2152" s="15">
        <v>4.6399999999999997</v>
      </c>
      <c r="J2152" s="81">
        <v>1600</v>
      </c>
    </row>
    <row r="2153" spans="1:10" ht="15.75" customHeight="1">
      <c r="A2153" s="12">
        <v>2001</v>
      </c>
      <c r="B2153" s="45" t="s">
        <v>31</v>
      </c>
      <c r="C2153" s="45"/>
      <c r="D2153" s="45" t="s">
        <v>32</v>
      </c>
      <c r="E2153" s="15">
        <v>15.55</v>
      </c>
      <c r="F2153" s="81">
        <v>1500</v>
      </c>
      <c r="G2153" s="81">
        <v>1650</v>
      </c>
      <c r="H2153" s="45" t="s">
        <v>33</v>
      </c>
      <c r="I2153" s="15">
        <v>6.48</v>
      </c>
      <c r="J2153" s="81">
        <v>1940</v>
      </c>
    </row>
    <row r="2154" spans="1:10" ht="15.75" customHeight="1">
      <c r="A2154" s="12">
        <v>2002</v>
      </c>
      <c r="B2154" s="45" t="s">
        <v>34</v>
      </c>
      <c r="C2154" s="45"/>
      <c r="D2154" s="45" t="s">
        <v>35</v>
      </c>
      <c r="E2154" s="15">
        <v>11.55</v>
      </c>
      <c r="F2154" s="81">
        <v>1290</v>
      </c>
      <c r="G2154" s="81">
        <v>1420</v>
      </c>
      <c r="H2154" s="45" t="s">
        <v>36</v>
      </c>
      <c r="I2154" s="17">
        <v>5.6</v>
      </c>
      <c r="J2154" s="81">
        <v>2050</v>
      </c>
    </row>
    <row r="2155" spans="1:10" ht="15.75" customHeight="1">
      <c r="A2155" s="12">
        <v>2003</v>
      </c>
      <c r="B2155" s="45" t="s">
        <v>34</v>
      </c>
      <c r="C2155" s="45"/>
      <c r="D2155" s="45" t="s">
        <v>35</v>
      </c>
      <c r="E2155" s="15">
        <v>11.55</v>
      </c>
      <c r="F2155" s="81">
        <v>1290</v>
      </c>
      <c r="G2155" s="81">
        <v>1420</v>
      </c>
      <c r="H2155" s="45" t="s">
        <v>37</v>
      </c>
      <c r="I2155" s="17">
        <v>5.4</v>
      </c>
      <c r="J2155" s="81">
        <v>1940</v>
      </c>
    </row>
    <row r="2156" spans="1:10" ht="15.75" customHeight="1">
      <c r="A2156" s="12">
        <v>2004</v>
      </c>
      <c r="B2156" s="45" t="s">
        <v>38</v>
      </c>
      <c r="C2156" s="45"/>
      <c r="D2156" s="45" t="s">
        <v>39</v>
      </c>
      <c r="E2156" s="17">
        <v>16.8</v>
      </c>
      <c r="F2156" s="81">
        <v>1710</v>
      </c>
      <c r="G2156" s="81">
        <v>1870</v>
      </c>
      <c r="H2156" s="45" t="s">
        <v>40</v>
      </c>
      <c r="I2156" s="17">
        <v>7.5</v>
      </c>
      <c r="J2156" s="81">
        <v>2470</v>
      </c>
    </row>
    <row r="2157" spans="1:10" ht="15.75" customHeight="1">
      <c r="A2157" s="12">
        <v>2005</v>
      </c>
      <c r="B2157" s="45" t="s">
        <v>41</v>
      </c>
      <c r="C2157" s="45"/>
      <c r="D2157" s="45" t="s">
        <v>42</v>
      </c>
      <c r="E2157" s="17">
        <v>13.8</v>
      </c>
      <c r="F2157" s="81">
        <v>1500</v>
      </c>
      <c r="G2157" s="81">
        <v>1650</v>
      </c>
      <c r="H2157" s="45" t="s">
        <v>43</v>
      </c>
      <c r="I2157" s="17">
        <v>7.7</v>
      </c>
      <c r="J2157" s="81">
        <v>2670</v>
      </c>
    </row>
    <row r="2158" spans="1:10" ht="15.75" customHeight="1">
      <c r="A2158" s="12">
        <v>2006</v>
      </c>
      <c r="B2158" s="45" t="s">
        <v>44</v>
      </c>
      <c r="C2158" s="45"/>
      <c r="D2158" s="45" t="s">
        <v>45</v>
      </c>
      <c r="E2158" s="15">
        <v>18.25</v>
      </c>
      <c r="F2158" s="81">
        <v>2160</v>
      </c>
      <c r="G2158" s="81">
        <v>2400</v>
      </c>
      <c r="H2158" s="45" t="s">
        <v>46</v>
      </c>
      <c r="I2158" s="15">
        <v>9.0500000000000007</v>
      </c>
      <c r="J2158" s="81">
        <v>3110</v>
      </c>
    </row>
    <row r="2159" spans="1:10" ht="15.75" customHeight="1">
      <c r="A2159" s="12">
        <v>2007</v>
      </c>
      <c r="B2159" s="45" t="s">
        <v>351</v>
      </c>
      <c r="C2159" s="45"/>
      <c r="D2159" s="45" t="s">
        <v>352</v>
      </c>
      <c r="E2159" s="15">
        <v>6.35</v>
      </c>
      <c r="F2159" s="81">
        <v>840</v>
      </c>
      <c r="G2159" s="81">
        <v>930</v>
      </c>
      <c r="H2159" s="45" t="s">
        <v>15</v>
      </c>
      <c r="I2159" s="45" t="s">
        <v>15</v>
      </c>
      <c r="J2159" s="81">
        <v>0</v>
      </c>
    </row>
    <row r="2160" spans="1:10" ht="15.75" customHeight="1">
      <c r="A2160" s="12">
        <v>2008</v>
      </c>
      <c r="B2160" s="45" t="s">
        <v>353</v>
      </c>
      <c r="C2160" s="45"/>
      <c r="D2160" s="45" t="s">
        <v>354</v>
      </c>
      <c r="E2160" s="15">
        <v>6.35</v>
      </c>
      <c r="F2160" s="81">
        <v>890</v>
      </c>
      <c r="G2160" s="81">
        <v>950</v>
      </c>
      <c r="H2160" s="45" t="s">
        <v>15</v>
      </c>
      <c r="I2160" s="45" t="s">
        <v>15</v>
      </c>
      <c r="J2160" s="81">
        <v>0</v>
      </c>
    </row>
    <row r="2161" spans="1:10" ht="15.75" customHeight="1">
      <c r="A2161" s="12">
        <v>2009</v>
      </c>
      <c r="B2161" s="45" t="s">
        <v>47</v>
      </c>
      <c r="C2161" s="45"/>
      <c r="D2161" s="45" t="s">
        <v>48</v>
      </c>
      <c r="E2161" s="17">
        <v>6.7</v>
      </c>
      <c r="F2161" s="81">
        <v>890</v>
      </c>
      <c r="G2161" s="81">
        <v>980</v>
      </c>
      <c r="H2161" s="45" t="s">
        <v>15</v>
      </c>
      <c r="I2161" s="45" t="s">
        <v>15</v>
      </c>
      <c r="J2161" s="81">
        <v>0</v>
      </c>
    </row>
    <row r="2162" spans="1:10" ht="15.75" customHeight="1">
      <c r="A2162" s="12">
        <v>2010</v>
      </c>
      <c r="B2162" s="45" t="s">
        <v>49</v>
      </c>
      <c r="C2162" s="45"/>
      <c r="D2162" s="45" t="s">
        <v>50</v>
      </c>
      <c r="E2162" s="17">
        <v>8.8000000000000007</v>
      </c>
      <c r="F2162" s="81">
        <v>1120</v>
      </c>
      <c r="G2162" s="81">
        <v>1200</v>
      </c>
      <c r="H2162" s="45" t="s">
        <v>15</v>
      </c>
      <c r="I2162" s="45" t="s">
        <v>15</v>
      </c>
      <c r="J2162" s="81">
        <v>0</v>
      </c>
    </row>
    <row r="2163" spans="1:10" ht="15.75" customHeight="1">
      <c r="A2163" s="12">
        <v>2011</v>
      </c>
      <c r="B2163" s="45" t="s">
        <v>355</v>
      </c>
      <c r="C2163" s="45"/>
      <c r="D2163" s="45" t="s">
        <v>356</v>
      </c>
      <c r="E2163" s="17">
        <v>8.1999999999999993</v>
      </c>
      <c r="F2163" s="81">
        <v>1220</v>
      </c>
      <c r="G2163" s="81">
        <v>1300</v>
      </c>
      <c r="H2163" s="45" t="s">
        <v>15</v>
      </c>
      <c r="I2163" s="45" t="s">
        <v>15</v>
      </c>
      <c r="J2163" s="81">
        <v>0</v>
      </c>
    </row>
    <row r="2164" spans="1:10" ht="15.75" customHeight="1">
      <c r="A2164" s="12">
        <v>2012</v>
      </c>
      <c r="B2164" s="45" t="s">
        <v>51</v>
      </c>
      <c r="C2164" s="45"/>
      <c r="D2164" s="45" t="s">
        <v>52</v>
      </c>
      <c r="E2164" s="17">
        <v>5.3</v>
      </c>
      <c r="F2164" s="81">
        <v>840</v>
      </c>
      <c r="G2164" s="81">
        <v>920</v>
      </c>
      <c r="H2164" s="45" t="s">
        <v>53</v>
      </c>
      <c r="I2164" s="17">
        <v>2.1</v>
      </c>
      <c r="J2164" s="81">
        <v>820</v>
      </c>
    </row>
    <row r="2165" spans="1:10" ht="15.75" customHeight="1">
      <c r="A2165" s="12">
        <v>2013</v>
      </c>
      <c r="B2165" s="45" t="s">
        <v>54</v>
      </c>
      <c r="C2165" s="45"/>
      <c r="D2165" s="45" t="s">
        <v>55</v>
      </c>
      <c r="E2165" s="15">
        <v>8.25</v>
      </c>
      <c r="F2165" s="81">
        <v>930</v>
      </c>
      <c r="G2165" s="81">
        <v>1010</v>
      </c>
      <c r="H2165" s="45" t="s">
        <v>359</v>
      </c>
      <c r="I2165" s="17">
        <v>2.4</v>
      </c>
      <c r="J2165" s="81">
        <v>930</v>
      </c>
    </row>
    <row r="2166" spans="1:10" ht="15.75" customHeight="1">
      <c r="A2166" s="12">
        <v>2014</v>
      </c>
      <c r="B2166" s="45" t="s">
        <v>56</v>
      </c>
      <c r="C2166" s="45"/>
      <c r="D2166" s="45" t="s">
        <v>57</v>
      </c>
      <c r="E2166" s="17">
        <v>6.1</v>
      </c>
      <c r="F2166" s="81">
        <v>890</v>
      </c>
      <c r="G2166" s="81">
        <v>970</v>
      </c>
      <c r="H2166" s="45" t="s">
        <v>58</v>
      </c>
      <c r="I2166" s="17">
        <v>2.4</v>
      </c>
      <c r="J2166" s="81">
        <v>920</v>
      </c>
    </row>
    <row r="2167" spans="1:10" ht="15.75" customHeight="1">
      <c r="A2167" s="12">
        <v>2015</v>
      </c>
      <c r="B2167" s="45" t="s">
        <v>59</v>
      </c>
      <c r="C2167" s="45"/>
      <c r="D2167" s="45" t="s">
        <v>60</v>
      </c>
      <c r="E2167" s="15">
        <v>8.25</v>
      </c>
      <c r="F2167" s="81">
        <v>970</v>
      </c>
      <c r="G2167" s="81">
        <v>1060</v>
      </c>
      <c r="H2167" s="45" t="s">
        <v>61</v>
      </c>
      <c r="I2167" s="15">
        <v>3.05</v>
      </c>
      <c r="J2167" s="81">
        <v>1090</v>
      </c>
    </row>
    <row r="2168" spans="1:10" ht="15.75" customHeight="1">
      <c r="A2168" s="12">
        <v>2016</v>
      </c>
      <c r="B2168" s="45" t="s">
        <v>62</v>
      </c>
      <c r="C2168" s="45"/>
      <c r="D2168" s="45" t="s">
        <v>63</v>
      </c>
      <c r="E2168" s="17">
        <v>6.8</v>
      </c>
      <c r="F2168" s="81">
        <v>1100</v>
      </c>
      <c r="G2168" s="81">
        <v>1160</v>
      </c>
      <c r="H2168" s="45" t="s">
        <v>64</v>
      </c>
      <c r="I2168" s="15">
        <v>3.07</v>
      </c>
      <c r="J2168" s="81">
        <v>1070</v>
      </c>
    </row>
    <row r="2169" spans="1:10" ht="15.75" customHeight="1">
      <c r="A2169" s="12">
        <v>2017</v>
      </c>
      <c r="B2169" s="45" t="s">
        <v>65</v>
      </c>
      <c r="C2169" s="45"/>
      <c r="D2169" s="45" t="s">
        <v>66</v>
      </c>
      <c r="E2169" s="15">
        <v>7.15</v>
      </c>
      <c r="F2169" s="81">
        <v>1130</v>
      </c>
      <c r="G2169" s="81">
        <v>1170</v>
      </c>
      <c r="H2169" s="45" t="s">
        <v>67</v>
      </c>
      <c r="I2169" s="15">
        <v>3.65</v>
      </c>
      <c r="J2169" s="81">
        <v>1270</v>
      </c>
    </row>
    <row r="2170" spans="1:10" ht="15.75" customHeight="1">
      <c r="A2170" s="12">
        <v>2018</v>
      </c>
      <c r="B2170" s="45" t="s">
        <v>68</v>
      </c>
      <c r="C2170" s="45"/>
      <c r="D2170" s="45" t="s">
        <v>69</v>
      </c>
      <c r="E2170" s="15">
        <v>8.75</v>
      </c>
      <c r="F2170" s="81">
        <v>1260</v>
      </c>
      <c r="G2170" s="81">
        <v>1370</v>
      </c>
      <c r="H2170" s="45" t="s">
        <v>70</v>
      </c>
      <c r="I2170" s="15">
        <v>3.75</v>
      </c>
      <c r="J2170" s="81">
        <v>1340</v>
      </c>
    </row>
    <row r="2171" spans="1:10" ht="15.75" customHeight="1">
      <c r="A2171" s="12">
        <v>2019</v>
      </c>
      <c r="B2171" s="45" t="s">
        <v>71</v>
      </c>
      <c r="C2171" s="45"/>
      <c r="D2171" s="45" t="s">
        <v>72</v>
      </c>
      <c r="E2171" s="15">
        <v>8.85</v>
      </c>
      <c r="F2171" s="81">
        <v>1300</v>
      </c>
      <c r="G2171" s="81">
        <v>1410</v>
      </c>
      <c r="H2171" s="45" t="s">
        <v>73</v>
      </c>
      <c r="I2171" s="17">
        <v>4.8</v>
      </c>
      <c r="J2171" s="81">
        <v>1600</v>
      </c>
    </row>
    <row r="2172" spans="1:10" ht="15.75" customHeight="1">
      <c r="A2172" s="12">
        <v>2020</v>
      </c>
      <c r="B2172" s="45" t="s">
        <v>74</v>
      </c>
      <c r="C2172" s="45"/>
      <c r="D2172" s="45" t="s">
        <v>75</v>
      </c>
      <c r="E2172" s="17">
        <v>9.8000000000000007</v>
      </c>
      <c r="F2172" s="81">
        <v>1260</v>
      </c>
      <c r="G2172" s="81">
        <v>1350</v>
      </c>
      <c r="H2172" s="45" t="s">
        <v>53</v>
      </c>
      <c r="I2172" s="17">
        <v>2.1</v>
      </c>
      <c r="J2172" s="81">
        <v>820</v>
      </c>
    </row>
    <row r="2173" spans="1:10" ht="15.75" customHeight="1">
      <c r="A2173" s="12">
        <v>2021</v>
      </c>
      <c r="B2173" s="45" t="s">
        <v>76</v>
      </c>
      <c r="C2173" s="45"/>
      <c r="D2173" s="45" t="s">
        <v>77</v>
      </c>
      <c r="E2173" s="17">
        <v>9.1</v>
      </c>
      <c r="F2173" s="81">
        <v>1430</v>
      </c>
      <c r="G2173" s="81">
        <v>1520</v>
      </c>
      <c r="H2173" s="45" t="s">
        <v>58</v>
      </c>
      <c r="I2173" s="17">
        <v>2.4</v>
      </c>
      <c r="J2173" s="81">
        <v>920</v>
      </c>
    </row>
    <row r="2174" spans="1:10" ht="15.75" customHeight="1">
      <c r="A2174" s="12">
        <v>2022</v>
      </c>
      <c r="B2174" s="45" t="s">
        <v>78</v>
      </c>
      <c r="C2174" s="45"/>
      <c r="D2174" s="45" t="s">
        <v>79</v>
      </c>
      <c r="E2174" s="17">
        <v>11.2</v>
      </c>
      <c r="F2174" s="81">
        <v>1580</v>
      </c>
      <c r="G2174" s="81">
        <v>1700</v>
      </c>
      <c r="H2174" s="45" t="s">
        <v>64</v>
      </c>
      <c r="I2174" s="15">
        <v>3.07</v>
      </c>
      <c r="J2174" s="81">
        <v>1070</v>
      </c>
    </row>
    <row r="2175" spans="1:10" ht="15.75" customHeight="1">
      <c r="A2175" s="12">
        <v>2023</v>
      </c>
      <c r="B2175" s="45" t="s">
        <v>80</v>
      </c>
      <c r="C2175" s="45"/>
      <c r="D2175" s="45" t="s">
        <v>81</v>
      </c>
      <c r="E2175" s="17">
        <v>14.7</v>
      </c>
      <c r="F2175" s="81">
        <v>2050</v>
      </c>
      <c r="G2175" s="81">
        <v>2200</v>
      </c>
      <c r="H2175" s="45" t="s">
        <v>70</v>
      </c>
      <c r="I2175" s="15">
        <v>3.75</v>
      </c>
      <c r="J2175" s="81">
        <v>1340</v>
      </c>
    </row>
    <row r="2176" spans="1:10" ht="15.75" customHeight="1">
      <c r="A2176" s="12">
        <v>2024</v>
      </c>
      <c r="B2176" s="45" t="s">
        <v>82</v>
      </c>
      <c r="C2176" s="45"/>
      <c r="D2176" s="45" t="s">
        <v>83</v>
      </c>
      <c r="E2176" s="17">
        <v>5.9</v>
      </c>
      <c r="F2176" s="81">
        <v>750</v>
      </c>
      <c r="G2176" s="81">
        <v>800</v>
      </c>
      <c r="H2176" s="45" t="s">
        <v>15</v>
      </c>
      <c r="I2176" s="45" t="s">
        <v>15</v>
      </c>
      <c r="J2176" s="81">
        <v>0</v>
      </c>
    </row>
    <row r="2177" spans="1:10" ht="15.75" customHeight="1">
      <c r="A2177" s="12">
        <v>2025</v>
      </c>
      <c r="B2177" s="45" t="s">
        <v>378</v>
      </c>
      <c r="C2177" s="45"/>
      <c r="D2177" s="45" t="s">
        <v>379</v>
      </c>
      <c r="E2177" s="15">
        <v>7.25</v>
      </c>
      <c r="F2177" s="81">
        <v>890</v>
      </c>
      <c r="G2177" s="81">
        <v>940</v>
      </c>
      <c r="H2177" s="45" t="s">
        <v>15</v>
      </c>
      <c r="I2177" s="45" t="s">
        <v>15</v>
      </c>
      <c r="J2177" s="81">
        <v>0</v>
      </c>
    </row>
    <row r="2178" spans="1:10" ht="15.75" customHeight="1">
      <c r="A2178" s="12">
        <v>2026</v>
      </c>
      <c r="B2178" s="45" t="s">
        <v>383</v>
      </c>
      <c r="C2178" s="45"/>
      <c r="D2178" s="45" t="s">
        <v>381</v>
      </c>
      <c r="E2178" s="15">
        <v>16.55</v>
      </c>
      <c r="F2178" s="81">
        <v>1660</v>
      </c>
      <c r="G2178" s="81">
        <v>1890</v>
      </c>
      <c r="H2178" s="45" t="s">
        <v>384</v>
      </c>
      <c r="I2178" s="15">
        <v>6.85</v>
      </c>
      <c r="J2178" s="81">
        <v>2210</v>
      </c>
    </row>
    <row r="2179" spans="1:10" ht="15.75" customHeight="1">
      <c r="A2179" s="12">
        <v>2027</v>
      </c>
      <c r="B2179" s="45" t="s">
        <v>84</v>
      </c>
      <c r="C2179" s="45"/>
      <c r="D2179" s="45" t="s">
        <v>85</v>
      </c>
      <c r="E2179" s="17">
        <v>6.9</v>
      </c>
      <c r="F2179" s="81">
        <v>930</v>
      </c>
      <c r="G2179" s="81">
        <v>1050</v>
      </c>
      <c r="H2179" s="45" t="s">
        <v>15</v>
      </c>
      <c r="I2179" s="45" t="s">
        <v>15</v>
      </c>
      <c r="J2179" s="81">
        <v>0</v>
      </c>
    </row>
    <row r="2180" spans="1:10" ht="15.75" customHeight="1">
      <c r="A2180" s="12">
        <v>2028</v>
      </c>
      <c r="B2180" s="45" t="s">
        <v>86</v>
      </c>
      <c r="C2180" s="45"/>
      <c r="D2180" s="45" t="s">
        <v>87</v>
      </c>
      <c r="E2180" s="17">
        <v>10.8</v>
      </c>
      <c r="F2180" s="81">
        <v>1020</v>
      </c>
      <c r="G2180" s="81">
        <v>1140</v>
      </c>
      <c r="H2180" s="45" t="s">
        <v>15</v>
      </c>
      <c r="I2180" s="45" t="s">
        <v>15</v>
      </c>
      <c r="J2180" s="81">
        <v>0</v>
      </c>
    </row>
    <row r="2181" spans="1:10" ht="15.75" customHeight="1">
      <c r="A2181" s="12">
        <v>2029</v>
      </c>
      <c r="B2181" s="45" t="s">
        <v>385</v>
      </c>
      <c r="C2181" s="45"/>
      <c r="D2181" s="45" t="s">
        <v>386</v>
      </c>
      <c r="E2181" s="17">
        <v>7.2</v>
      </c>
      <c r="F2181" s="81">
        <v>910</v>
      </c>
      <c r="G2181" s="81">
        <v>1010</v>
      </c>
      <c r="H2181" s="45" t="s">
        <v>15</v>
      </c>
      <c r="I2181" s="45" t="s">
        <v>15</v>
      </c>
      <c r="J2181" s="81">
        <v>0</v>
      </c>
    </row>
    <row r="2182" spans="1:10" ht="15.75" customHeight="1">
      <c r="A2182" s="12">
        <v>2030</v>
      </c>
      <c r="B2182" s="45" t="s">
        <v>88</v>
      </c>
      <c r="C2182" s="45"/>
      <c r="D2182" s="45" t="s">
        <v>89</v>
      </c>
      <c r="E2182" s="17">
        <v>9.1999999999999993</v>
      </c>
      <c r="F2182" s="81">
        <v>1080</v>
      </c>
      <c r="G2182" s="81">
        <v>1180</v>
      </c>
      <c r="H2182" s="45" t="s">
        <v>15</v>
      </c>
      <c r="I2182" s="45" t="s">
        <v>15</v>
      </c>
      <c r="J2182" s="81">
        <v>0</v>
      </c>
    </row>
    <row r="2183" spans="1:10" ht="15.75" customHeight="1">
      <c r="A2183" s="12">
        <v>2031</v>
      </c>
      <c r="B2183" s="45" t="s">
        <v>90</v>
      </c>
      <c r="C2183" s="45"/>
      <c r="D2183" s="45" t="s">
        <v>91</v>
      </c>
      <c r="E2183" s="15">
        <v>6.25</v>
      </c>
      <c r="F2183" s="81">
        <v>820</v>
      </c>
      <c r="G2183" s="81">
        <v>900</v>
      </c>
      <c r="H2183" s="45" t="s">
        <v>92</v>
      </c>
      <c r="I2183" s="17">
        <v>3.1</v>
      </c>
      <c r="J2183" s="81">
        <v>1150</v>
      </c>
    </row>
    <row r="2184" spans="1:10" ht="15.75" customHeight="1">
      <c r="A2184" s="12">
        <v>2032</v>
      </c>
      <c r="B2184" s="45" t="s">
        <v>93</v>
      </c>
      <c r="C2184" s="45"/>
      <c r="D2184" s="45" t="s">
        <v>94</v>
      </c>
      <c r="E2184" s="17">
        <v>8.6</v>
      </c>
      <c r="F2184" s="81">
        <v>1080</v>
      </c>
      <c r="G2184" s="81">
        <v>1170</v>
      </c>
      <c r="H2184" s="45" t="s">
        <v>95</v>
      </c>
      <c r="I2184" s="15">
        <v>4.13</v>
      </c>
      <c r="J2184" s="81">
        <v>1360</v>
      </c>
    </row>
    <row r="2185" spans="1:10" ht="15.75" customHeight="1">
      <c r="A2185" s="12">
        <v>2033</v>
      </c>
      <c r="B2185" s="45" t="s">
        <v>96</v>
      </c>
      <c r="C2185" s="45"/>
      <c r="D2185" s="45" t="s">
        <v>97</v>
      </c>
      <c r="E2185" s="15">
        <v>19.45</v>
      </c>
      <c r="F2185" s="81">
        <v>1930</v>
      </c>
      <c r="G2185" s="81">
        <v>2130</v>
      </c>
      <c r="H2185" s="45" t="s">
        <v>98</v>
      </c>
      <c r="I2185" s="17">
        <v>3.8</v>
      </c>
      <c r="J2185" s="81">
        <v>1340</v>
      </c>
    </row>
    <row r="2186" spans="1:10" ht="15.75" customHeight="1">
      <c r="A2186" s="12">
        <v>2034</v>
      </c>
      <c r="B2186" s="45" t="s">
        <v>99</v>
      </c>
      <c r="C2186" s="45"/>
      <c r="D2186" s="45" t="s">
        <v>100</v>
      </c>
      <c r="E2186" s="15">
        <v>25.25</v>
      </c>
      <c r="F2186" s="81">
        <v>2660</v>
      </c>
      <c r="G2186" s="81">
        <v>2950</v>
      </c>
      <c r="H2186" s="45" t="s">
        <v>101</v>
      </c>
      <c r="I2186" s="15">
        <v>5.45</v>
      </c>
      <c r="J2186" s="81">
        <v>1630</v>
      </c>
    </row>
    <row r="2187" spans="1:10" ht="15.75" customHeight="1">
      <c r="A2187" s="12">
        <v>2035</v>
      </c>
      <c r="B2187" s="45" t="s">
        <v>102</v>
      </c>
      <c r="C2187" s="45"/>
      <c r="D2187" s="45" t="s">
        <v>103</v>
      </c>
      <c r="E2187" s="17">
        <v>20.2</v>
      </c>
      <c r="F2187" s="81">
        <v>2600</v>
      </c>
      <c r="G2187" s="81">
        <v>2730</v>
      </c>
      <c r="H2187" s="45" t="s">
        <v>104</v>
      </c>
      <c r="I2187" s="17">
        <v>2.4</v>
      </c>
      <c r="J2187" s="81">
        <v>760</v>
      </c>
    </row>
    <row r="2188" spans="1:10" ht="15.75" customHeight="1">
      <c r="A2188" s="12">
        <v>2036</v>
      </c>
      <c r="B2188" s="45" t="s">
        <v>105</v>
      </c>
      <c r="C2188" s="45"/>
      <c r="D2188" s="45" t="s">
        <v>106</v>
      </c>
      <c r="E2188" s="16">
        <v>19</v>
      </c>
      <c r="F2188" s="81">
        <v>2570</v>
      </c>
      <c r="G2188" s="81">
        <v>2680</v>
      </c>
      <c r="H2188" s="45" t="s">
        <v>107</v>
      </c>
      <c r="I2188" s="15">
        <v>6.75</v>
      </c>
      <c r="J2188" s="81">
        <v>1830</v>
      </c>
    </row>
    <row r="2189" spans="1:10" ht="15.75" customHeight="1">
      <c r="A2189" s="12">
        <v>2037</v>
      </c>
      <c r="B2189" s="45" t="s">
        <v>108</v>
      </c>
      <c r="C2189" s="45"/>
      <c r="D2189" s="45" t="s">
        <v>109</v>
      </c>
      <c r="E2189" s="17">
        <v>34.700000000000003</v>
      </c>
      <c r="F2189" s="81">
        <v>2850</v>
      </c>
      <c r="G2189" s="81">
        <v>2970</v>
      </c>
      <c r="H2189" s="45" t="s">
        <v>110</v>
      </c>
      <c r="I2189" s="17">
        <v>7.1</v>
      </c>
      <c r="J2189" s="81">
        <v>2240</v>
      </c>
    </row>
    <row r="2190" spans="1:10" ht="15.75" customHeight="1">
      <c r="A2190" s="12">
        <v>2038</v>
      </c>
      <c r="B2190" s="45" t="s">
        <v>391</v>
      </c>
      <c r="C2190" s="45"/>
      <c r="D2190" s="45" t="s">
        <v>392</v>
      </c>
      <c r="E2190" s="17">
        <v>22.7</v>
      </c>
      <c r="F2190" s="81">
        <v>2740</v>
      </c>
      <c r="G2190" s="81">
        <v>3010</v>
      </c>
      <c r="H2190" s="45" t="s">
        <v>393</v>
      </c>
      <c r="I2190" s="17">
        <v>8.8000000000000007</v>
      </c>
      <c r="J2190" s="81">
        <v>2940</v>
      </c>
    </row>
    <row r="2191" spans="1:10" ht="15.75" customHeight="1">
      <c r="A2191" s="12">
        <v>2039</v>
      </c>
      <c r="B2191" s="45" t="s">
        <v>394</v>
      </c>
      <c r="C2191" s="45"/>
      <c r="D2191" s="45" t="s">
        <v>395</v>
      </c>
      <c r="E2191" s="15">
        <v>9.4499999999999993</v>
      </c>
      <c r="F2191" s="81">
        <v>1670</v>
      </c>
      <c r="G2191" s="81">
        <v>1780</v>
      </c>
      <c r="H2191" s="45" t="s">
        <v>396</v>
      </c>
      <c r="I2191" s="15">
        <v>1.45</v>
      </c>
      <c r="J2191" s="81">
        <v>750</v>
      </c>
    </row>
    <row r="2192" spans="1:10" ht="15.75" customHeight="1">
      <c r="A2192" s="12">
        <v>2040</v>
      </c>
      <c r="B2192" s="45" t="s">
        <v>188</v>
      </c>
      <c r="C2192" s="45"/>
      <c r="D2192" s="45" t="s">
        <v>111</v>
      </c>
      <c r="E2192" s="15">
        <v>9.5500000000000007</v>
      </c>
      <c r="F2192" s="81">
        <v>1790</v>
      </c>
      <c r="G2192" s="81">
        <v>1900</v>
      </c>
      <c r="H2192" s="45" t="s">
        <v>112</v>
      </c>
      <c r="I2192" s="17">
        <v>1.8</v>
      </c>
      <c r="J2192" s="81">
        <v>920</v>
      </c>
    </row>
    <row r="2193" spans="1:10" ht="15.75" customHeight="1">
      <c r="A2193" s="12">
        <v>2041</v>
      </c>
      <c r="B2193" s="45" t="s">
        <v>113</v>
      </c>
      <c r="C2193" s="45"/>
      <c r="D2193" s="45" t="s">
        <v>114</v>
      </c>
      <c r="E2193" s="15">
        <v>11.55</v>
      </c>
      <c r="F2193" s="81">
        <v>1260</v>
      </c>
      <c r="G2193" s="81">
        <v>1390</v>
      </c>
      <c r="H2193" s="45" t="s">
        <v>18</v>
      </c>
      <c r="I2193" s="15">
        <v>2.95</v>
      </c>
      <c r="J2193" s="81">
        <v>1110</v>
      </c>
    </row>
    <row r="2194" spans="1:10" ht="15.75" customHeight="1">
      <c r="A2194" s="12">
        <v>2042</v>
      </c>
      <c r="B2194" s="45" t="s">
        <v>115</v>
      </c>
      <c r="C2194" s="45"/>
      <c r="D2194" s="45" t="s">
        <v>116</v>
      </c>
      <c r="E2194" s="17">
        <v>12.5</v>
      </c>
      <c r="F2194" s="81">
        <v>1370</v>
      </c>
      <c r="G2194" s="81">
        <v>1520</v>
      </c>
      <c r="H2194" s="45" t="s">
        <v>24</v>
      </c>
      <c r="I2194" s="17">
        <v>3.9</v>
      </c>
      <c r="J2194" s="81">
        <v>1380</v>
      </c>
    </row>
    <row r="2195" spans="1:10" ht="15.75" customHeight="1">
      <c r="A2195" s="12">
        <v>2043</v>
      </c>
      <c r="B2195" s="45" t="s">
        <v>397</v>
      </c>
      <c r="C2195" s="45"/>
      <c r="D2195" s="45" t="s">
        <v>398</v>
      </c>
      <c r="E2195" s="17">
        <v>12.9</v>
      </c>
      <c r="F2195" s="81">
        <v>1450</v>
      </c>
      <c r="G2195" s="81">
        <v>1610</v>
      </c>
      <c r="H2195" s="45" t="s">
        <v>337</v>
      </c>
      <c r="I2195" s="15">
        <v>4.55</v>
      </c>
      <c r="J2195" s="81">
        <v>1470</v>
      </c>
    </row>
    <row r="2196" spans="1:10" ht="15.75" customHeight="1">
      <c r="A2196" s="12">
        <v>2044</v>
      </c>
      <c r="B2196" s="45" t="s">
        <v>117</v>
      </c>
      <c r="C2196" s="45"/>
      <c r="D2196" s="45" t="s">
        <v>118</v>
      </c>
      <c r="E2196" s="15">
        <v>14.45</v>
      </c>
      <c r="F2196" s="81">
        <v>1520</v>
      </c>
      <c r="G2196" s="81">
        <v>1680</v>
      </c>
      <c r="H2196" s="45" t="s">
        <v>30</v>
      </c>
      <c r="I2196" s="15">
        <v>4.6399999999999997</v>
      </c>
      <c r="J2196" s="81">
        <v>1600</v>
      </c>
    </row>
    <row r="2197" spans="1:10" ht="15.75" customHeight="1">
      <c r="A2197" s="12">
        <v>2045</v>
      </c>
      <c r="B2197" s="45" t="s">
        <v>119</v>
      </c>
      <c r="C2197" s="45"/>
      <c r="D2197" s="45" t="s">
        <v>120</v>
      </c>
      <c r="E2197" s="17">
        <v>15.7</v>
      </c>
      <c r="F2197" s="81">
        <v>1730</v>
      </c>
      <c r="G2197" s="81">
        <v>1910</v>
      </c>
      <c r="H2197" s="45" t="s">
        <v>36</v>
      </c>
      <c r="I2197" s="17">
        <v>5.6</v>
      </c>
      <c r="J2197" s="81">
        <v>2050</v>
      </c>
    </row>
    <row r="2198" spans="1:10" ht="15.75" customHeight="1">
      <c r="A2198" s="12">
        <v>2046</v>
      </c>
      <c r="B2198" s="45" t="s">
        <v>119</v>
      </c>
      <c r="C2198" s="45"/>
      <c r="D2198" s="45" t="s">
        <v>120</v>
      </c>
      <c r="E2198" s="17">
        <v>15.7</v>
      </c>
      <c r="F2198" s="81">
        <v>1730</v>
      </c>
      <c r="G2198" s="81">
        <v>1910</v>
      </c>
      <c r="H2198" s="45" t="s">
        <v>37</v>
      </c>
      <c r="I2198" s="17">
        <v>5.4</v>
      </c>
      <c r="J2198" s="81">
        <v>1940</v>
      </c>
    </row>
    <row r="2199" spans="1:10" ht="15.75" customHeight="1">
      <c r="A2199" s="12">
        <v>2047</v>
      </c>
      <c r="B2199" s="45" t="s">
        <v>121</v>
      </c>
      <c r="C2199" s="45"/>
      <c r="D2199" s="45" t="s">
        <v>122</v>
      </c>
      <c r="E2199" s="16">
        <v>18</v>
      </c>
      <c r="F2199" s="81">
        <v>1930</v>
      </c>
      <c r="G2199" s="81">
        <v>2130</v>
      </c>
      <c r="H2199" s="45" t="s">
        <v>43</v>
      </c>
      <c r="I2199" s="17">
        <v>7.7</v>
      </c>
      <c r="J2199" s="81">
        <v>2670</v>
      </c>
    </row>
    <row r="2200" spans="1:10" ht="15.75" customHeight="1">
      <c r="A2200" s="12">
        <v>2048</v>
      </c>
      <c r="B2200" s="45" t="s">
        <v>189</v>
      </c>
      <c r="C2200" s="45"/>
      <c r="D2200" s="45" t="s">
        <v>123</v>
      </c>
      <c r="E2200" s="17">
        <v>1.6</v>
      </c>
      <c r="F2200" s="81">
        <v>2170</v>
      </c>
      <c r="G2200" s="81">
        <v>2170</v>
      </c>
      <c r="H2200" s="45" t="s">
        <v>15</v>
      </c>
      <c r="I2200" s="45" t="s">
        <v>15</v>
      </c>
      <c r="J2200" s="81">
        <v>0</v>
      </c>
    </row>
    <row r="2201" spans="1:10" ht="15.75" customHeight="1">
      <c r="A2201" s="12">
        <v>2049</v>
      </c>
      <c r="B2201" s="45" t="s">
        <v>190</v>
      </c>
      <c r="C2201" s="45"/>
      <c r="D2201" s="45" t="s">
        <v>124</v>
      </c>
      <c r="E2201" s="17">
        <v>1.8</v>
      </c>
      <c r="F2201" s="81">
        <v>2600</v>
      </c>
      <c r="G2201" s="81">
        <v>2600</v>
      </c>
      <c r="H2201" s="45" t="s">
        <v>15</v>
      </c>
      <c r="I2201" s="45" t="s">
        <v>15</v>
      </c>
      <c r="J2201" s="81">
        <v>0</v>
      </c>
    </row>
    <row r="2202" spans="1:10" ht="15.75" customHeight="1">
      <c r="A2202" s="12">
        <v>2050</v>
      </c>
      <c r="B2202" s="45" t="s">
        <v>399</v>
      </c>
      <c r="C2202" s="45"/>
      <c r="D2202" s="45" t="s">
        <v>400</v>
      </c>
      <c r="E2202" s="17">
        <v>25.4</v>
      </c>
      <c r="F2202" s="81">
        <v>2970</v>
      </c>
      <c r="G2202" s="81">
        <v>3250</v>
      </c>
      <c r="H2202" s="45" t="s">
        <v>401</v>
      </c>
      <c r="I2202" s="15">
        <v>8.75</v>
      </c>
      <c r="J2202" s="81">
        <v>3340</v>
      </c>
    </row>
    <row r="2203" spans="1:10" ht="15.75" customHeight="1">
      <c r="A2203" s="12">
        <v>2051</v>
      </c>
      <c r="B2203" s="45" t="s">
        <v>125</v>
      </c>
      <c r="C2203" s="45"/>
      <c r="D2203" s="45" t="s">
        <v>126</v>
      </c>
      <c r="E2203" s="16">
        <v>15</v>
      </c>
      <c r="F2203" s="81">
        <v>1710</v>
      </c>
      <c r="G2203" s="81">
        <v>1880</v>
      </c>
      <c r="H2203" s="45" t="s">
        <v>127</v>
      </c>
      <c r="I2203" s="15">
        <v>3.85</v>
      </c>
      <c r="J2203" s="81">
        <v>1550</v>
      </c>
    </row>
    <row r="2204" spans="1:10" ht="15.75" customHeight="1">
      <c r="A2204" s="12">
        <v>2052</v>
      </c>
      <c r="B2204" s="45" t="s">
        <v>128</v>
      </c>
      <c r="C2204" s="45"/>
      <c r="D2204" s="45" t="s">
        <v>129</v>
      </c>
      <c r="E2204" s="17">
        <v>16.7</v>
      </c>
      <c r="F2204" s="81">
        <v>1860</v>
      </c>
      <c r="G2204" s="81">
        <v>2050</v>
      </c>
      <c r="H2204" s="45" t="s">
        <v>130</v>
      </c>
      <c r="I2204" s="17">
        <v>4.7</v>
      </c>
      <c r="J2204" s="81">
        <v>1860</v>
      </c>
    </row>
    <row r="2205" spans="1:10" ht="15.75" customHeight="1">
      <c r="A2205" s="12">
        <v>2053</v>
      </c>
      <c r="B2205" s="45" t="s">
        <v>402</v>
      </c>
      <c r="C2205" s="45"/>
      <c r="D2205" s="45" t="s">
        <v>403</v>
      </c>
      <c r="E2205" s="17">
        <v>21.1</v>
      </c>
      <c r="F2205" s="81">
        <v>2530</v>
      </c>
      <c r="G2205" s="81">
        <v>2760</v>
      </c>
      <c r="H2205" s="45" t="s">
        <v>404</v>
      </c>
      <c r="I2205" s="15">
        <v>5.35</v>
      </c>
      <c r="J2205" s="81">
        <v>2440</v>
      </c>
    </row>
    <row r="2206" spans="1:10" ht="15.75" customHeight="1">
      <c r="A2206" s="12">
        <v>2054</v>
      </c>
      <c r="B2206" s="45" t="s">
        <v>131</v>
      </c>
      <c r="C2206" s="45"/>
      <c r="D2206" s="45" t="s">
        <v>132</v>
      </c>
      <c r="E2206" s="17">
        <v>24.2</v>
      </c>
      <c r="F2206" s="81">
        <v>2860</v>
      </c>
      <c r="G2206" s="81">
        <v>3120</v>
      </c>
      <c r="H2206" s="45" t="s">
        <v>133</v>
      </c>
      <c r="I2206" s="17">
        <v>7.1</v>
      </c>
      <c r="J2206" s="81">
        <v>3030</v>
      </c>
    </row>
    <row r="2207" spans="1:10" ht="15.75" customHeight="1">
      <c r="A2207" s="12">
        <v>2055</v>
      </c>
      <c r="B2207" s="45" t="s">
        <v>405</v>
      </c>
      <c r="C2207" s="45"/>
      <c r="D2207" s="45" t="s">
        <v>406</v>
      </c>
      <c r="E2207" s="17">
        <v>19.7</v>
      </c>
      <c r="F2207" s="81">
        <v>2670</v>
      </c>
      <c r="G2207" s="81">
        <v>2770</v>
      </c>
      <c r="H2207" s="45" t="s">
        <v>407</v>
      </c>
      <c r="I2207" s="17">
        <v>3.6</v>
      </c>
      <c r="J2207" s="81">
        <v>1570</v>
      </c>
    </row>
    <row r="2208" spans="1:10" ht="15.75" customHeight="1">
      <c r="A2208" s="12">
        <v>2056</v>
      </c>
      <c r="B2208" s="45" t="s">
        <v>408</v>
      </c>
      <c r="C2208" s="45"/>
      <c r="D2208" s="45" t="s">
        <v>409</v>
      </c>
      <c r="E2208" s="17">
        <v>21.5</v>
      </c>
      <c r="F2208" s="81">
        <v>2880</v>
      </c>
      <c r="G2208" s="81">
        <v>3000</v>
      </c>
      <c r="H2208" s="45" t="s">
        <v>410</v>
      </c>
      <c r="I2208" s="15">
        <v>4.53</v>
      </c>
      <c r="J2208" s="81">
        <v>1830</v>
      </c>
    </row>
    <row r="2209" spans="1:10" ht="15.75" customHeight="1">
      <c r="A2209" s="12">
        <v>2057</v>
      </c>
      <c r="B2209" s="45" t="s">
        <v>411</v>
      </c>
      <c r="C2209" s="45"/>
      <c r="D2209" s="45" t="s">
        <v>412</v>
      </c>
      <c r="E2209" s="17">
        <v>23.3</v>
      </c>
      <c r="F2209" s="81">
        <v>3070</v>
      </c>
      <c r="G2209" s="81">
        <v>3200</v>
      </c>
      <c r="H2209" s="45" t="s">
        <v>134</v>
      </c>
      <c r="I2209" s="15">
        <v>5.35</v>
      </c>
      <c r="J2209" s="81">
        <v>2050</v>
      </c>
    </row>
    <row r="2210" spans="1:10" ht="15.75" customHeight="1">
      <c r="A2210" s="12">
        <v>2058</v>
      </c>
      <c r="B2210" s="45" t="s">
        <v>413</v>
      </c>
      <c r="C2210" s="45"/>
      <c r="D2210" s="45" t="s">
        <v>414</v>
      </c>
      <c r="E2210" s="17">
        <v>27.4</v>
      </c>
      <c r="F2210" s="81">
        <v>3500</v>
      </c>
      <c r="G2210" s="81">
        <v>3640</v>
      </c>
      <c r="H2210" s="45" t="s">
        <v>415</v>
      </c>
      <c r="I2210" s="17">
        <v>7.2</v>
      </c>
      <c r="J2210" s="81">
        <v>2630</v>
      </c>
    </row>
    <row r="2211" spans="1:10" ht="15.75" customHeight="1">
      <c r="A2211" s="12">
        <v>2059</v>
      </c>
      <c r="B2211" s="45" t="s">
        <v>416</v>
      </c>
      <c r="C2211" s="45"/>
      <c r="D2211" s="45" t="s">
        <v>417</v>
      </c>
      <c r="E2211" s="17">
        <v>19.600000000000001</v>
      </c>
      <c r="F2211" s="81">
        <v>2290</v>
      </c>
      <c r="G2211" s="81">
        <v>2500</v>
      </c>
      <c r="H2211" s="45" t="s">
        <v>407</v>
      </c>
      <c r="I2211" s="17">
        <v>3.6</v>
      </c>
      <c r="J2211" s="81">
        <v>1570</v>
      </c>
    </row>
    <row r="2212" spans="1:10" ht="15.75" customHeight="1">
      <c r="A2212" s="12">
        <v>2060</v>
      </c>
      <c r="B2212" s="45" t="s">
        <v>418</v>
      </c>
      <c r="C2212" s="45"/>
      <c r="D2212" s="45" t="s">
        <v>419</v>
      </c>
      <c r="E2212" s="17">
        <v>20.3</v>
      </c>
      <c r="F2212" s="81">
        <v>2420</v>
      </c>
      <c r="G2212" s="81">
        <v>2660</v>
      </c>
      <c r="H2212" s="45" t="s">
        <v>410</v>
      </c>
      <c r="I2212" s="15">
        <v>4.53</v>
      </c>
      <c r="J2212" s="81">
        <v>1830</v>
      </c>
    </row>
    <row r="2213" spans="1:10" ht="15.75" customHeight="1">
      <c r="A2213" s="12">
        <v>2061</v>
      </c>
      <c r="B2213" s="45" t="s">
        <v>135</v>
      </c>
      <c r="C2213" s="45"/>
      <c r="D2213" s="45" t="s">
        <v>136</v>
      </c>
      <c r="E2213" s="17">
        <v>21.4</v>
      </c>
      <c r="F2213" s="81">
        <v>2570</v>
      </c>
      <c r="G2213" s="81">
        <v>2810</v>
      </c>
      <c r="H2213" s="45" t="s">
        <v>134</v>
      </c>
      <c r="I2213" s="15">
        <v>5.35</v>
      </c>
      <c r="J2213" s="81">
        <v>2050</v>
      </c>
    </row>
    <row r="2214" spans="1:10" ht="15.75" customHeight="1">
      <c r="A2214" s="12">
        <v>2062</v>
      </c>
      <c r="B2214" s="45" t="s">
        <v>420</v>
      </c>
      <c r="C2214" s="45"/>
      <c r="D2214" s="45" t="s">
        <v>421</v>
      </c>
      <c r="E2214" s="17">
        <v>25.5</v>
      </c>
      <c r="F2214" s="81">
        <v>2860</v>
      </c>
      <c r="G2214" s="81">
        <v>3140</v>
      </c>
      <c r="H2214" s="45" t="s">
        <v>415</v>
      </c>
      <c r="I2214" s="17">
        <v>7.2</v>
      </c>
      <c r="J2214" s="81">
        <v>2630</v>
      </c>
    </row>
    <row r="2215" spans="1:10" ht="15.75" customHeight="1">
      <c r="A2215" s="12">
        <v>2063</v>
      </c>
      <c r="B2215" s="45" t="s">
        <v>137</v>
      </c>
      <c r="C2215" s="45"/>
      <c r="D2215" s="45" t="s">
        <v>138</v>
      </c>
      <c r="E2215" s="17">
        <v>18.100000000000001</v>
      </c>
      <c r="F2215" s="81">
        <v>2500</v>
      </c>
      <c r="G2215" s="81">
        <v>2720</v>
      </c>
      <c r="H2215" s="45" t="s">
        <v>139</v>
      </c>
      <c r="I2215" s="15">
        <v>3.92</v>
      </c>
      <c r="J2215" s="81">
        <v>1730</v>
      </c>
    </row>
    <row r="2216" spans="1:10" ht="15.75" customHeight="1">
      <c r="A2216" s="12">
        <v>2064</v>
      </c>
      <c r="B2216" s="45" t="s">
        <v>140</v>
      </c>
      <c r="C2216" s="45"/>
      <c r="D2216" s="45" t="s">
        <v>141</v>
      </c>
      <c r="E2216" s="17">
        <v>20.399999999999999</v>
      </c>
      <c r="F2216" s="81">
        <v>2680</v>
      </c>
      <c r="G2216" s="81">
        <v>2900</v>
      </c>
      <c r="H2216" s="45" t="s">
        <v>142</v>
      </c>
      <c r="I2216" s="15">
        <v>4.41</v>
      </c>
      <c r="J2216" s="81">
        <v>1990</v>
      </c>
    </row>
    <row r="2217" spans="1:10" ht="15.75" customHeight="1">
      <c r="A2217" s="12">
        <v>2065</v>
      </c>
      <c r="B2217" s="45" t="s">
        <v>143</v>
      </c>
      <c r="C2217" s="45"/>
      <c r="D2217" s="45" t="s">
        <v>144</v>
      </c>
      <c r="E2217" s="17">
        <v>21.7</v>
      </c>
      <c r="F2217" s="81">
        <v>2810</v>
      </c>
      <c r="G2217" s="81">
        <v>2940</v>
      </c>
      <c r="H2217" s="45" t="s">
        <v>145</v>
      </c>
      <c r="I2217" s="17">
        <v>5.3</v>
      </c>
      <c r="J2217" s="81">
        <v>2320</v>
      </c>
    </row>
    <row r="2218" spans="1:10" ht="15.75" customHeight="1">
      <c r="A2218" s="12">
        <v>2066</v>
      </c>
      <c r="B2218" s="45" t="s">
        <v>422</v>
      </c>
      <c r="C2218" s="45"/>
      <c r="D2218" s="45" t="s">
        <v>423</v>
      </c>
      <c r="E2218" s="15">
        <v>24.45</v>
      </c>
      <c r="F2218" s="81">
        <v>2870</v>
      </c>
      <c r="G2218" s="81">
        <v>3110</v>
      </c>
      <c r="H2218" s="45" t="s">
        <v>424</v>
      </c>
      <c r="I2218" s="17">
        <v>3.5</v>
      </c>
      <c r="J2218" s="81">
        <v>1980</v>
      </c>
    </row>
    <row r="2219" spans="1:10" ht="15.75" customHeight="1">
      <c r="A2219" s="12">
        <v>2067</v>
      </c>
      <c r="B2219" s="45" t="s">
        <v>425</v>
      </c>
      <c r="C2219" s="45"/>
      <c r="D2219" s="45" t="s">
        <v>426</v>
      </c>
      <c r="E2219" s="17">
        <v>14.4</v>
      </c>
      <c r="F2219" s="81">
        <v>1650</v>
      </c>
      <c r="G2219" s="81">
        <v>1800</v>
      </c>
      <c r="H2219" s="45" t="s">
        <v>427</v>
      </c>
      <c r="I2219" s="17">
        <v>0.8</v>
      </c>
      <c r="J2219" s="81">
        <v>420</v>
      </c>
    </row>
    <row r="2220" spans="1:10" ht="15.75" customHeight="1">
      <c r="A2220" s="12">
        <v>2068</v>
      </c>
      <c r="B2220" s="45" t="s">
        <v>146</v>
      </c>
      <c r="C2220" s="45"/>
      <c r="D2220" s="45" t="s">
        <v>147</v>
      </c>
      <c r="E2220" s="16">
        <v>17</v>
      </c>
      <c r="F2220" s="81">
        <v>1690</v>
      </c>
      <c r="G2220" s="81">
        <v>1880</v>
      </c>
      <c r="H2220" s="45" t="s">
        <v>148</v>
      </c>
      <c r="I2220" s="15">
        <v>1.01</v>
      </c>
      <c r="J2220" s="81">
        <v>560</v>
      </c>
    </row>
    <row r="2221" spans="1:10" ht="15.75" customHeight="1">
      <c r="A2221" s="12">
        <v>2069</v>
      </c>
      <c r="B2221" s="45" t="s">
        <v>428</v>
      </c>
      <c r="C2221" s="45"/>
      <c r="D2221" s="45" t="s">
        <v>429</v>
      </c>
      <c r="E2221" s="17">
        <v>20.7</v>
      </c>
      <c r="F2221" s="81">
        <v>2680</v>
      </c>
      <c r="G2221" s="81">
        <v>2810</v>
      </c>
      <c r="H2221" s="45" t="s">
        <v>134</v>
      </c>
      <c r="I2221" s="15">
        <v>5.35</v>
      </c>
      <c r="J2221" s="81">
        <v>2050</v>
      </c>
    </row>
    <row r="2222" spans="1:10" ht="15.75" customHeight="1">
      <c r="A2222" s="12">
        <v>2070</v>
      </c>
      <c r="B2222" s="45" t="s">
        <v>430</v>
      </c>
      <c r="C2222" s="45"/>
      <c r="D2222" s="45" t="s">
        <v>431</v>
      </c>
      <c r="E2222" s="17">
        <v>11.8</v>
      </c>
      <c r="F2222" s="81">
        <v>1260</v>
      </c>
      <c r="G2222" s="81">
        <v>1390</v>
      </c>
      <c r="H2222" s="45" t="s">
        <v>30</v>
      </c>
      <c r="I2222" s="15">
        <v>4.6399999999999997</v>
      </c>
      <c r="J2222" s="81">
        <v>1600</v>
      </c>
    </row>
    <row r="2223" spans="1:10" ht="15.75" customHeight="1">
      <c r="A2223" s="12">
        <v>2071</v>
      </c>
      <c r="B2223" s="45" t="s">
        <v>149</v>
      </c>
      <c r="C2223" s="45"/>
      <c r="D2223" s="45" t="s">
        <v>150</v>
      </c>
      <c r="E2223" s="17">
        <v>12.5</v>
      </c>
      <c r="F2223" s="81">
        <v>1380</v>
      </c>
      <c r="G2223" s="81">
        <v>1520</v>
      </c>
      <c r="H2223" s="45" t="s">
        <v>36</v>
      </c>
      <c r="I2223" s="17">
        <v>5.6</v>
      </c>
      <c r="J2223" s="81">
        <v>2050</v>
      </c>
    </row>
    <row r="2224" spans="1:10" ht="15.75" customHeight="1">
      <c r="A2224" s="12">
        <v>2072</v>
      </c>
      <c r="B2224" s="45" t="s">
        <v>149</v>
      </c>
      <c r="C2224" s="45"/>
      <c r="D2224" s="45" t="s">
        <v>150</v>
      </c>
      <c r="E2224" s="17">
        <v>12.5</v>
      </c>
      <c r="F2224" s="81">
        <v>1380</v>
      </c>
      <c r="G2224" s="81">
        <v>1520</v>
      </c>
      <c r="H2224" s="45" t="s">
        <v>37</v>
      </c>
      <c r="I2224" s="17">
        <v>5.4</v>
      </c>
      <c r="J2224" s="81">
        <v>1940</v>
      </c>
    </row>
    <row r="2225" spans="1:10" ht="15.75" customHeight="1">
      <c r="A2225" s="12">
        <v>2073</v>
      </c>
      <c r="B2225" s="45" t="s">
        <v>151</v>
      </c>
      <c r="C2225" s="45"/>
      <c r="D2225" s="45" t="s">
        <v>152</v>
      </c>
      <c r="E2225" s="17">
        <v>14.1</v>
      </c>
      <c r="F2225" s="81">
        <v>1520</v>
      </c>
      <c r="G2225" s="81">
        <v>1680</v>
      </c>
      <c r="H2225" s="45" t="s">
        <v>43</v>
      </c>
      <c r="I2225" s="17">
        <v>7.7</v>
      </c>
      <c r="J2225" s="81">
        <v>2670</v>
      </c>
    </row>
    <row r="2226" spans="1:10" ht="15.75" customHeight="1">
      <c r="A2226" s="12">
        <v>2074</v>
      </c>
      <c r="B2226" s="45" t="s">
        <v>432</v>
      </c>
      <c r="C2226" s="45"/>
      <c r="D2226" s="45" t="s">
        <v>433</v>
      </c>
      <c r="E2226" s="17">
        <v>12.1</v>
      </c>
      <c r="F2226" s="81">
        <v>1500</v>
      </c>
      <c r="G2226" s="81">
        <v>1660</v>
      </c>
      <c r="H2226" s="45" t="s">
        <v>15</v>
      </c>
      <c r="I2226" s="45" t="s">
        <v>15</v>
      </c>
      <c r="J2226" s="81">
        <v>0</v>
      </c>
    </row>
    <row r="2227" spans="1:10" ht="15.75" customHeight="1">
      <c r="A2227" s="12">
        <v>2075</v>
      </c>
      <c r="B2227" s="45" t="s">
        <v>434</v>
      </c>
      <c r="C2227" s="45"/>
      <c r="D2227" s="45" t="s">
        <v>435</v>
      </c>
      <c r="E2227" s="16">
        <v>14</v>
      </c>
      <c r="F2227" s="81">
        <v>1740</v>
      </c>
      <c r="G2227" s="81">
        <v>1920</v>
      </c>
      <c r="H2227" s="45" t="s">
        <v>15</v>
      </c>
      <c r="I2227" s="45" t="s">
        <v>15</v>
      </c>
      <c r="J2227" s="81">
        <v>0</v>
      </c>
    </row>
    <row r="2228" spans="1:10" ht="15.75" customHeight="1">
      <c r="A2228" s="12">
        <v>2076</v>
      </c>
      <c r="B2228" s="45" t="s">
        <v>153</v>
      </c>
      <c r="C2228" s="45"/>
      <c r="D2228" s="45" t="s">
        <v>154</v>
      </c>
      <c r="E2228" s="17">
        <v>11.5</v>
      </c>
      <c r="F2228" s="81">
        <v>1390</v>
      </c>
      <c r="G2228" s="81">
        <v>1540</v>
      </c>
      <c r="H2228" s="45" t="s">
        <v>24</v>
      </c>
      <c r="I2228" s="17">
        <v>3.9</v>
      </c>
      <c r="J2228" s="81">
        <v>1380</v>
      </c>
    </row>
    <row r="2229" spans="1:10" ht="15.75" customHeight="1">
      <c r="A2229" s="12">
        <v>2077</v>
      </c>
      <c r="B2229" s="45" t="s">
        <v>155</v>
      </c>
      <c r="C2229" s="45"/>
      <c r="D2229" s="45" t="s">
        <v>156</v>
      </c>
      <c r="E2229" s="15">
        <v>21.15</v>
      </c>
      <c r="F2229" s="81">
        <v>2050</v>
      </c>
      <c r="G2229" s="81">
        <v>2220</v>
      </c>
      <c r="H2229" s="45" t="s">
        <v>157</v>
      </c>
      <c r="I2229" s="17">
        <v>4.0999999999999996</v>
      </c>
      <c r="J2229" s="81">
        <v>1790</v>
      </c>
    </row>
    <row r="2230" spans="1:10" ht="15.75" customHeight="1">
      <c r="A2230" s="12">
        <v>2078</v>
      </c>
      <c r="B2230" s="45" t="s">
        <v>436</v>
      </c>
      <c r="C2230" s="45"/>
      <c r="D2230" s="45" t="s">
        <v>437</v>
      </c>
      <c r="E2230" s="17">
        <v>18.5</v>
      </c>
      <c r="F2230" s="81">
        <v>2120</v>
      </c>
      <c r="G2230" s="81">
        <v>2290</v>
      </c>
      <c r="H2230" s="45" t="s">
        <v>438</v>
      </c>
      <c r="I2230" s="17">
        <v>5.7</v>
      </c>
      <c r="J2230" s="81">
        <v>2080</v>
      </c>
    </row>
    <row r="2231" spans="1:10" ht="15.75" customHeight="1">
      <c r="A2231" s="12">
        <v>2079</v>
      </c>
      <c r="B2231" s="45" t="s">
        <v>158</v>
      </c>
      <c r="C2231" s="45"/>
      <c r="D2231" s="45" t="s">
        <v>159</v>
      </c>
      <c r="E2231" s="17">
        <v>40.5</v>
      </c>
      <c r="F2231" s="81">
        <v>3680</v>
      </c>
      <c r="G2231" s="81">
        <v>4060</v>
      </c>
      <c r="H2231" s="45" t="s">
        <v>160</v>
      </c>
      <c r="I2231" s="15">
        <v>11.62</v>
      </c>
      <c r="J2231" s="81">
        <v>3480</v>
      </c>
    </row>
    <row r="2232" spans="1:10" ht="15.75" customHeight="1">
      <c r="A2232" s="12">
        <v>2080</v>
      </c>
      <c r="B2232" s="45" t="s">
        <v>161</v>
      </c>
      <c r="C2232" s="45"/>
      <c r="D2232" s="45" t="s">
        <v>162</v>
      </c>
      <c r="E2232" s="15">
        <v>40.049999999999997</v>
      </c>
      <c r="F2232" s="81">
        <v>4670</v>
      </c>
      <c r="G2232" s="81">
        <v>5230</v>
      </c>
      <c r="H2232" s="45" t="s">
        <v>163</v>
      </c>
      <c r="I2232" s="15">
        <v>12.38</v>
      </c>
      <c r="J2232" s="81">
        <v>3920</v>
      </c>
    </row>
    <row r="2233" spans="1:10" ht="15.75" customHeight="1">
      <c r="A2233" s="12">
        <v>2081</v>
      </c>
      <c r="B2233" s="45" t="s">
        <v>164</v>
      </c>
      <c r="C2233" s="45"/>
      <c r="D2233" s="45" t="s">
        <v>165</v>
      </c>
      <c r="E2233" s="15">
        <v>47.95</v>
      </c>
      <c r="F2233" s="81">
        <v>4210</v>
      </c>
      <c r="G2233" s="81">
        <v>4720</v>
      </c>
      <c r="H2233" s="45" t="s">
        <v>166</v>
      </c>
      <c r="I2233" s="15">
        <v>11.05</v>
      </c>
      <c r="J2233" s="81">
        <v>3570</v>
      </c>
    </row>
    <row r="2234" spans="1:10" ht="15.75" customHeight="1">
      <c r="A2234" s="12">
        <v>2082</v>
      </c>
      <c r="B2234" s="45" t="s">
        <v>167</v>
      </c>
      <c r="C2234" s="45"/>
      <c r="D2234" s="45" t="s">
        <v>168</v>
      </c>
      <c r="E2234" s="15">
        <v>40.049999999999997</v>
      </c>
      <c r="F2234" s="81">
        <v>5090</v>
      </c>
      <c r="G2234" s="81">
        <v>5500</v>
      </c>
      <c r="H2234" s="45" t="s">
        <v>169</v>
      </c>
      <c r="I2234" s="15">
        <v>13.65</v>
      </c>
      <c r="J2234" s="81">
        <v>4480</v>
      </c>
    </row>
    <row r="2235" spans="1:10" ht="15.75" customHeight="1">
      <c r="A2235" s="12">
        <v>2083</v>
      </c>
      <c r="B2235" s="45" t="s">
        <v>439</v>
      </c>
      <c r="C2235" s="45"/>
      <c r="D2235" s="45" t="s">
        <v>440</v>
      </c>
      <c r="E2235" s="16">
        <v>54</v>
      </c>
      <c r="F2235" s="81">
        <v>4990</v>
      </c>
      <c r="G2235" s="81">
        <v>5570</v>
      </c>
      <c r="H2235" s="45" t="s">
        <v>441</v>
      </c>
      <c r="I2235" s="15">
        <v>11.05</v>
      </c>
      <c r="J2235" s="81">
        <v>3810</v>
      </c>
    </row>
    <row r="2236" spans="1:10" ht="15.75" customHeight="1">
      <c r="A2236" s="12">
        <v>2084</v>
      </c>
      <c r="B2236" s="45" t="s">
        <v>442</v>
      </c>
      <c r="C2236" s="45"/>
      <c r="D2236" s="45" t="s">
        <v>443</v>
      </c>
      <c r="E2236" s="17">
        <v>60.7</v>
      </c>
      <c r="F2236" s="81">
        <v>6460</v>
      </c>
      <c r="G2236" s="81">
        <v>6660</v>
      </c>
      <c r="H2236" s="45" t="s">
        <v>444</v>
      </c>
      <c r="I2236" s="15">
        <v>7.79</v>
      </c>
      <c r="J2236" s="81">
        <v>2470</v>
      </c>
    </row>
    <row r="2237" spans="1:10" ht="15.75" customHeight="1">
      <c r="A2237" s="12">
        <v>2085</v>
      </c>
      <c r="B2237" s="45" t="s">
        <v>442</v>
      </c>
      <c r="C2237" s="45"/>
      <c r="D2237" s="45" t="s">
        <v>443</v>
      </c>
      <c r="E2237" s="17">
        <v>60.7</v>
      </c>
      <c r="F2237" s="81">
        <v>6460</v>
      </c>
      <c r="G2237" s="81">
        <v>6660</v>
      </c>
      <c r="H2237" s="45" t="s">
        <v>134</v>
      </c>
      <c r="I2237" s="15">
        <v>5.35</v>
      </c>
      <c r="J2237" s="81">
        <v>2050</v>
      </c>
    </row>
    <row r="2238" spans="1:10" ht="15.75" customHeight="1">
      <c r="A2238" s="12">
        <v>2086</v>
      </c>
      <c r="B2238" s="45" t="s">
        <v>445</v>
      </c>
      <c r="C2238" s="45"/>
      <c r="D2238" s="45" t="s">
        <v>446</v>
      </c>
      <c r="E2238" s="16">
        <v>39</v>
      </c>
      <c r="F2238" s="81">
        <v>3280</v>
      </c>
      <c r="G2238" s="81">
        <v>3470</v>
      </c>
      <c r="H2238" s="45" t="s">
        <v>447</v>
      </c>
      <c r="I2238" s="17">
        <v>3.1</v>
      </c>
      <c r="J2238" s="81">
        <v>1070</v>
      </c>
    </row>
    <row r="2239" spans="1:10" ht="15.75" customHeight="1">
      <c r="A2239" s="12">
        <v>2087</v>
      </c>
      <c r="B2239" s="45" t="s">
        <v>448</v>
      </c>
      <c r="C2239" s="45"/>
      <c r="D2239" s="45" t="s">
        <v>449</v>
      </c>
      <c r="E2239" s="16">
        <v>52</v>
      </c>
      <c r="F2239" s="81">
        <v>4320</v>
      </c>
      <c r="G2239" s="81">
        <v>4580</v>
      </c>
      <c r="H2239" s="45" t="s">
        <v>134</v>
      </c>
      <c r="I2239" s="15">
        <v>5.35</v>
      </c>
      <c r="J2239" s="81">
        <v>2050</v>
      </c>
    </row>
    <row r="2240" spans="1:10" ht="15.75" customHeight="1">
      <c r="A2240" s="12">
        <v>2088</v>
      </c>
      <c r="B2240" s="45" t="s">
        <v>170</v>
      </c>
      <c r="C2240" s="45"/>
      <c r="D2240" s="45" t="s">
        <v>171</v>
      </c>
      <c r="E2240" s="17">
        <v>57.4</v>
      </c>
      <c r="F2240" s="81">
        <v>5720</v>
      </c>
      <c r="G2240" s="81">
        <v>6010</v>
      </c>
      <c r="H2240" s="45" t="s">
        <v>172</v>
      </c>
      <c r="I2240" s="17">
        <v>10.6</v>
      </c>
      <c r="J2240" s="81">
        <v>3340</v>
      </c>
    </row>
    <row r="2241" spans="1:10" ht="15.75" customHeight="1">
      <c r="A2241" s="12">
        <v>2089</v>
      </c>
      <c r="B2241" s="45" t="s">
        <v>173</v>
      </c>
      <c r="C2241" s="45"/>
      <c r="D2241" s="45" t="s">
        <v>174</v>
      </c>
      <c r="E2241" s="17">
        <v>68.5</v>
      </c>
      <c r="F2241" s="81">
        <v>5320</v>
      </c>
      <c r="G2241" s="81">
        <v>5670</v>
      </c>
      <c r="H2241" s="45" t="s">
        <v>175</v>
      </c>
      <c r="I2241" s="15">
        <v>8.4600000000000009</v>
      </c>
      <c r="J2241" s="81">
        <v>2910</v>
      </c>
    </row>
    <row r="2242" spans="1:10" ht="27" customHeight="1">
      <c r="A2242" s="38" t="s">
        <v>214</v>
      </c>
      <c r="B2242" s="38"/>
      <c r="C2242" s="38"/>
      <c r="D2242" s="38"/>
      <c r="E2242" s="38"/>
      <c r="F2242" s="81">
        <v>0</v>
      </c>
      <c r="G2242" s="81">
        <v>0</v>
      </c>
      <c r="J2242" s="81">
        <v>0</v>
      </c>
    </row>
    <row r="2243" spans="1:10" ht="24.75" customHeight="1">
      <c r="A2243" s="39" t="s">
        <v>1</v>
      </c>
      <c r="B2243" s="39"/>
      <c r="C2243" s="39"/>
      <c r="F2243" s="81">
        <v>0</v>
      </c>
      <c r="G2243" s="81">
        <v>0</v>
      </c>
      <c r="J2243" s="81">
        <v>0</v>
      </c>
    </row>
    <row r="2244" spans="1:10" ht="30.75" customHeight="1">
      <c r="A2244" s="40" t="s">
        <v>255</v>
      </c>
      <c r="B2244" s="40"/>
      <c r="C2244" s="40" t="s">
        <v>302</v>
      </c>
      <c r="D2244" s="40"/>
      <c r="E2244" s="40"/>
      <c r="F2244" s="81">
        <v>0</v>
      </c>
      <c r="G2244" s="81">
        <v>0</v>
      </c>
      <c r="H2244" s="40"/>
      <c r="I2244" s="40"/>
      <c r="J2244" s="81">
        <v>0</v>
      </c>
    </row>
    <row r="2245" spans="1:10" ht="15.75" customHeight="1">
      <c r="A2245" s="83" t="s">
        <v>256</v>
      </c>
      <c r="B2245" s="83"/>
      <c r="C2245" s="83" t="s">
        <v>303</v>
      </c>
      <c r="D2245" s="83"/>
      <c r="E2245" s="83"/>
      <c r="F2245" s="81">
        <v>0</v>
      </c>
      <c r="G2245" s="81">
        <v>0</v>
      </c>
      <c r="H2245" s="83"/>
      <c r="I2245" s="83"/>
      <c r="J2245" s="81">
        <v>0</v>
      </c>
    </row>
    <row r="2246" spans="1:10" ht="15.75" customHeight="1">
      <c r="A2246" s="83" t="s">
        <v>257</v>
      </c>
      <c r="B2246" s="83"/>
      <c r="C2246" s="83" t="s">
        <v>296</v>
      </c>
      <c r="D2246" s="83"/>
      <c r="E2246" s="83"/>
      <c r="F2246" s="81">
        <v>0</v>
      </c>
      <c r="G2246" s="81">
        <v>0</v>
      </c>
      <c r="H2246" s="83"/>
      <c r="I2246" s="83"/>
      <c r="J2246" s="81">
        <v>0</v>
      </c>
    </row>
    <row r="2247" spans="1:10" ht="15.75" customHeight="1">
      <c r="A2247" s="83" t="s">
        <v>258</v>
      </c>
      <c r="B2247" s="83"/>
      <c r="C2247" s="83" t="s">
        <v>304</v>
      </c>
      <c r="D2247" s="83"/>
      <c r="E2247" s="83"/>
      <c r="F2247" s="81">
        <v>0</v>
      </c>
      <c r="G2247" s="81">
        <v>0</v>
      </c>
      <c r="H2247" s="83"/>
      <c r="I2247" s="83"/>
      <c r="J2247" s="81">
        <v>0</v>
      </c>
    </row>
    <row r="2248" spans="1:10" ht="15.75" customHeight="1">
      <c r="A2248" s="84" t="s">
        <v>2</v>
      </c>
      <c r="B2248" s="41" t="s">
        <v>3</v>
      </c>
      <c r="C2248" s="41"/>
      <c r="D2248" s="85" t="s">
        <v>5</v>
      </c>
      <c r="E2248" s="85"/>
      <c r="F2248" s="81">
        <v>0</v>
      </c>
      <c r="G2248" s="81">
        <v>0</v>
      </c>
      <c r="H2248" s="85" t="s">
        <v>6</v>
      </c>
      <c r="I2248" s="85"/>
      <c r="J2248" s="81">
        <v>0</v>
      </c>
    </row>
    <row r="2249" spans="1:10" ht="15.75" customHeight="1">
      <c r="A2249" s="86"/>
      <c r="B2249" s="87"/>
      <c r="C2249" s="88"/>
      <c r="D2249" s="89" t="s">
        <v>9</v>
      </c>
      <c r="E2249" s="89" t="s">
        <v>10</v>
      </c>
      <c r="F2249" s="81" t="e">
        <v>#VALUE!</v>
      </c>
      <c r="G2249" s="81" t="e">
        <v>#VALUE!</v>
      </c>
      <c r="H2249" s="89" t="s">
        <v>9</v>
      </c>
      <c r="I2249" s="89" t="s">
        <v>10</v>
      </c>
      <c r="J2249" s="81" t="e">
        <v>#VALUE!</v>
      </c>
    </row>
    <row r="2250" spans="1:10" ht="15.75" customHeight="1">
      <c r="A2250" s="12">
        <v>2090</v>
      </c>
      <c r="B2250" s="45" t="s">
        <v>308</v>
      </c>
      <c r="C2250" s="45"/>
      <c r="D2250" s="45" t="s">
        <v>12</v>
      </c>
      <c r="E2250" s="14"/>
      <c r="F2250" s="81">
        <v>0</v>
      </c>
      <c r="G2250" s="81">
        <v>0</v>
      </c>
      <c r="H2250" s="45" t="s">
        <v>309</v>
      </c>
      <c r="I2250" s="15">
        <v>4.3499999999999996</v>
      </c>
      <c r="J2250" s="81">
        <v>1010</v>
      </c>
    </row>
    <row r="2251" spans="1:10" ht="15.75" customHeight="1">
      <c r="A2251" s="12">
        <v>2091</v>
      </c>
      <c r="B2251" s="45" t="s">
        <v>13</v>
      </c>
      <c r="C2251" s="45"/>
      <c r="D2251" s="45" t="s">
        <v>13</v>
      </c>
      <c r="E2251" s="14"/>
      <c r="F2251" s="81">
        <v>0</v>
      </c>
      <c r="G2251" s="81">
        <v>0</v>
      </c>
      <c r="H2251" s="45" t="s">
        <v>312</v>
      </c>
      <c r="I2251" s="15">
        <v>5.38</v>
      </c>
      <c r="J2251" s="81">
        <v>710</v>
      </c>
    </row>
    <row r="2252" spans="1:10" ht="15.75" customHeight="1">
      <c r="A2252" s="12">
        <v>2092</v>
      </c>
      <c r="B2252" s="45" t="s">
        <v>13</v>
      </c>
      <c r="C2252" s="45"/>
      <c r="D2252" s="45" t="s">
        <v>13</v>
      </c>
      <c r="E2252" s="14"/>
      <c r="F2252" s="81">
        <v>0</v>
      </c>
      <c r="G2252" s="81">
        <v>0</v>
      </c>
      <c r="H2252" s="45" t="s">
        <v>314</v>
      </c>
      <c r="I2252" s="15">
        <v>14.66</v>
      </c>
      <c r="J2252" s="81">
        <v>2600</v>
      </c>
    </row>
    <row r="2253" spans="1:10" ht="15.75" customHeight="1">
      <c r="A2253" s="12">
        <v>2093</v>
      </c>
      <c r="B2253" s="45" t="s">
        <v>13</v>
      </c>
      <c r="C2253" s="45"/>
      <c r="D2253" s="45" t="s">
        <v>13</v>
      </c>
      <c r="E2253" s="14"/>
      <c r="F2253" s="81">
        <v>0</v>
      </c>
      <c r="G2253" s="81">
        <v>0</v>
      </c>
      <c r="H2253" s="45" t="s">
        <v>319</v>
      </c>
      <c r="I2253" s="73">
        <v>4.524</v>
      </c>
      <c r="J2253" s="81">
        <v>450</v>
      </c>
    </row>
    <row r="2254" spans="1:10" ht="15.75" customHeight="1">
      <c r="A2254" s="12">
        <v>2094</v>
      </c>
      <c r="B2254" s="45" t="s">
        <v>13</v>
      </c>
      <c r="C2254" s="45"/>
      <c r="D2254" s="45" t="s">
        <v>13</v>
      </c>
      <c r="E2254" s="14"/>
      <c r="F2254" s="81">
        <v>0</v>
      </c>
      <c r="G2254" s="81">
        <v>0</v>
      </c>
      <c r="H2254" s="45" t="s">
        <v>311</v>
      </c>
      <c r="I2254" s="17">
        <v>2.6</v>
      </c>
      <c r="J2254" s="81">
        <v>670</v>
      </c>
    </row>
    <row r="2255" spans="1:10" ht="15.75" customHeight="1">
      <c r="A2255" s="12">
        <v>2095</v>
      </c>
      <c r="B2255" s="45" t="s">
        <v>13</v>
      </c>
      <c r="C2255" s="45"/>
      <c r="D2255" s="45" t="s">
        <v>13</v>
      </c>
      <c r="E2255" s="14"/>
      <c r="F2255" s="81">
        <v>0</v>
      </c>
      <c r="G2255" s="81">
        <v>0</v>
      </c>
      <c r="H2255" s="45" t="s">
        <v>313</v>
      </c>
      <c r="I2255" s="17">
        <v>1.3</v>
      </c>
      <c r="J2255" s="81">
        <v>320</v>
      </c>
    </row>
    <row r="2256" spans="1:10" ht="15.75" customHeight="1">
      <c r="A2256" s="12">
        <v>2096</v>
      </c>
      <c r="B2256" s="45" t="s">
        <v>13</v>
      </c>
      <c r="C2256" s="45"/>
      <c r="D2256" s="45" t="s">
        <v>13</v>
      </c>
      <c r="E2256" s="14"/>
      <c r="F2256" s="81">
        <v>0</v>
      </c>
      <c r="G2256" s="81">
        <v>0</v>
      </c>
      <c r="H2256" s="45" t="s">
        <v>320</v>
      </c>
      <c r="I2256" s="15">
        <v>3.34</v>
      </c>
      <c r="J2256" s="81">
        <v>600</v>
      </c>
    </row>
    <row r="2257" spans="1:10" ht="15.75" customHeight="1">
      <c r="A2257" s="12">
        <v>2097</v>
      </c>
      <c r="B2257" s="45" t="s">
        <v>13</v>
      </c>
      <c r="C2257" s="45"/>
      <c r="D2257" s="45" t="s">
        <v>13</v>
      </c>
      <c r="E2257" s="14"/>
      <c r="F2257" s="81">
        <v>0</v>
      </c>
      <c r="G2257" s="81">
        <v>0</v>
      </c>
      <c r="H2257" s="45" t="s">
        <v>315</v>
      </c>
      <c r="I2257" s="17">
        <v>13.3</v>
      </c>
      <c r="J2257" s="81">
        <v>2370</v>
      </c>
    </row>
    <row r="2258" spans="1:10" ht="15.75" customHeight="1">
      <c r="A2258" s="12">
        <v>2098</v>
      </c>
      <c r="B2258" s="45" t="s">
        <v>13</v>
      </c>
      <c r="C2258" s="45"/>
      <c r="D2258" s="45" t="s">
        <v>13</v>
      </c>
      <c r="E2258" s="14"/>
      <c r="F2258" s="81">
        <v>0</v>
      </c>
      <c r="G2258" s="81">
        <v>0</v>
      </c>
      <c r="H2258" s="45" t="s">
        <v>321</v>
      </c>
      <c r="I2258" s="15">
        <v>2.16</v>
      </c>
      <c r="J2258" s="81">
        <v>450</v>
      </c>
    </row>
    <row r="2259" spans="1:10" ht="15.75" customHeight="1">
      <c r="A2259" s="12">
        <v>2099</v>
      </c>
      <c r="B2259" s="45" t="s">
        <v>13</v>
      </c>
      <c r="C2259" s="45"/>
      <c r="D2259" s="45" t="s">
        <v>13</v>
      </c>
      <c r="E2259" s="14"/>
      <c r="F2259" s="81">
        <v>0</v>
      </c>
      <c r="G2259" s="81">
        <v>0</v>
      </c>
      <c r="H2259" s="45" t="s">
        <v>310</v>
      </c>
      <c r="I2259" s="15">
        <v>2.34</v>
      </c>
      <c r="J2259" s="81">
        <v>650</v>
      </c>
    </row>
    <row r="2260" spans="1:10" ht="15.75" customHeight="1">
      <c r="A2260" s="12">
        <v>2100</v>
      </c>
      <c r="B2260" s="45" t="s">
        <v>13</v>
      </c>
      <c r="C2260" s="45"/>
      <c r="D2260" s="45" t="s">
        <v>13</v>
      </c>
      <c r="E2260" s="14"/>
      <c r="F2260" s="81">
        <v>0</v>
      </c>
      <c r="G2260" s="81">
        <v>0</v>
      </c>
      <c r="H2260" s="45" t="s">
        <v>318</v>
      </c>
      <c r="I2260" s="15">
        <v>1.67</v>
      </c>
      <c r="J2260" s="81">
        <v>410</v>
      </c>
    </row>
    <row r="2261" spans="1:10" ht="15.75" customHeight="1">
      <c r="A2261" s="12">
        <v>2101</v>
      </c>
      <c r="B2261" s="45" t="s">
        <v>14</v>
      </c>
      <c r="C2261" s="45"/>
      <c r="D2261" s="45" t="s">
        <v>14</v>
      </c>
      <c r="E2261" s="14"/>
      <c r="F2261" s="81">
        <v>0</v>
      </c>
      <c r="G2261" s="81">
        <v>0</v>
      </c>
      <c r="H2261" s="45" t="s">
        <v>322</v>
      </c>
      <c r="I2261" s="17">
        <v>4.0999999999999996</v>
      </c>
      <c r="J2261" s="81">
        <v>770</v>
      </c>
    </row>
    <row r="2262" spans="1:10" ht="15.75" customHeight="1">
      <c r="A2262" s="12">
        <v>2102</v>
      </c>
      <c r="B2262" s="45" t="s">
        <v>323</v>
      </c>
      <c r="C2262" s="45"/>
      <c r="D2262" s="45" t="s">
        <v>324</v>
      </c>
      <c r="E2262" s="16">
        <v>19</v>
      </c>
      <c r="F2262" s="81">
        <v>2240</v>
      </c>
      <c r="G2262" s="81">
        <v>2360</v>
      </c>
      <c r="H2262" s="45" t="s">
        <v>15</v>
      </c>
      <c r="I2262" s="45" t="s">
        <v>15</v>
      </c>
      <c r="J2262" s="81">
        <v>0</v>
      </c>
    </row>
    <row r="2263" spans="1:10" ht="15.75" customHeight="1">
      <c r="A2263" s="12">
        <v>2103</v>
      </c>
      <c r="B2263" s="45" t="s">
        <v>325</v>
      </c>
      <c r="C2263" s="45"/>
      <c r="D2263" s="45" t="s">
        <v>326</v>
      </c>
      <c r="E2263" s="17">
        <v>19.7</v>
      </c>
      <c r="F2263" s="81">
        <v>2320</v>
      </c>
      <c r="G2263" s="81">
        <v>2430</v>
      </c>
      <c r="H2263" s="45" t="s">
        <v>15</v>
      </c>
      <c r="I2263" s="45" t="s">
        <v>15</v>
      </c>
      <c r="J2263" s="81">
        <v>0</v>
      </c>
    </row>
    <row r="2264" spans="1:10" ht="15.75" customHeight="1">
      <c r="A2264" s="12">
        <v>2104</v>
      </c>
      <c r="B2264" s="45" t="s">
        <v>327</v>
      </c>
      <c r="C2264" s="45"/>
      <c r="D2264" s="45" t="s">
        <v>328</v>
      </c>
      <c r="E2264" s="15">
        <v>0.95</v>
      </c>
      <c r="F2264" s="81">
        <v>190</v>
      </c>
      <c r="G2264" s="81">
        <v>200</v>
      </c>
      <c r="H2264" s="45" t="s">
        <v>15</v>
      </c>
      <c r="I2264" s="45" t="s">
        <v>15</v>
      </c>
      <c r="J2264" s="81">
        <v>0</v>
      </c>
    </row>
    <row r="2265" spans="1:10" ht="15.75" customHeight="1">
      <c r="A2265" s="12">
        <v>2105</v>
      </c>
      <c r="B2265" s="45" t="s">
        <v>329</v>
      </c>
      <c r="C2265" s="45"/>
      <c r="D2265" s="45" t="s">
        <v>17</v>
      </c>
      <c r="E2265" s="17">
        <v>8.4</v>
      </c>
      <c r="F2265" s="81">
        <v>920</v>
      </c>
      <c r="G2265" s="81">
        <v>1030</v>
      </c>
      <c r="H2265" s="45" t="s">
        <v>330</v>
      </c>
      <c r="I2265" s="15">
        <v>2.95</v>
      </c>
      <c r="J2265" s="81">
        <v>1170</v>
      </c>
    </row>
    <row r="2266" spans="1:10" ht="15.75" customHeight="1">
      <c r="A2266" s="12">
        <v>2106</v>
      </c>
      <c r="B2266" s="45" t="s">
        <v>16</v>
      </c>
      <c r="C2266" s="45"/>
      <c r="D2266" s="45" t="s">
        <v>17</v>
      </c>
      <c r="E2266" s="17">
        <v>8.4</v>
      </c>
      <c r="F2266" s="81">
        <v>920</v>
      </c>
      <c r="G2266" s="81">
        <v>1030</v>
      </c>
      <c r="H2266" s="45" t="s">
        <v>18</v>
      </c>
      <c r="I2266" s="15">
        <v>2.85</v>
      </c>
      <c r="J2266" s="81">
        <v>750</v>
      </c>
    </row>
    <row r="2267" spans="1:10" ht="15.75" customHeight="1">
      <c r="A2267" s="12">
        <v>2107</v>
      </c>
      <c r="B2267" s="45" t="s">
        <v>19</v>
      </c>
      <c r="C2267" s="45"/>
      <c r="D2267" s="45" t="s">
        <v>20</v>
      </c>
      <c r="E2267" s="17">
        <v>11.7</v>
      </c>
      <c r="F2267" s="81">
        <v>1190</v>
      </c>
      <c r="G2267" s="81">
        <v>1300</v>
      </c>
      <c r="H2267" s="45" t="s">
        <v>21</v>
      </c>
      <c r="I2267" s="17">
        <v>3.9</v>
      </c>
      <c r="J2267" s="81">
        <v>820</v>
      </c>
    </row>
    <row r="2268" spans="1:10" ht="15.75" customHeight="1">
      <c r="A2268" s="12">
        <v>2108</v>
      </c>
      <c r="B2268" s="45" t="s">
        <v>331</v>
      </c>
      <c r="C2268" s="45"/>
      <c r="D2268" s="45" t="s">
        <v>20</v>
      </c>
      <c r="E2268" s="17">
        <v>11.7</v>
      </c>
      <c r="F2268" s="81">
        <v>1190</v>
      </c>
      <c r="G2268" s="81">
        <v>1300</v>
      </c>
      <c r="H2268" s="45" t="s">
        <v>332</v>
      </c>
      <c r="I2268" s="17">
        <v>3.7</v>
      </c>
      <c r="J2268" s="81">
        <v>1430</v>
      </c>
    </row>
    <row r="2269" spans="1:10" ht="15.75" customHeight="1">
      <c r="A2269" s="12">
        <v>2109</v>
      </c>
      <c r="B2269" s="45" t="s">
        <v>22</v>
      </c>
      <c r="C2269" s="45"/>
      <c r="D2269" s="45" t="s">
        <v>23</v>
      </c>
      <c r="E2269" s="15">
        <v>9.15</v>
      </c>
      <c r="F2269" s="81">
        <v>1030</v>
      </c>
      <c r="G2269" s="81">
        <v>1140</v>
      </c>
      <c r="H2269" s="45" t="s">
        <v>24</v>
      </c>
      <c r="I2269" s="17">
        <v>3.9</v>
      </c>
      <c r="J2269" s="81">
        <v>910</v>
      </c>
    </row>
    <row r="2270" spans="1:10" ht="15.75" customHeight="1">
      <c r="A2270" s="12">
        <v>2110</v>
      </c>
      <c r="B2270" s="45" t="s">
        <v>177</v>
      </c>
      <c r="C2270" s="45"/>
      <c r="D2270" s="45" t="s">
        <v>23</v>
      </c>
      <c r="E2270" s="15">
        <v>9.15</v>
      </c>
      <c r="F2270" s="81">
        <v>1030</v>
      </c>
      <c r="G2270" s="81">
        <v>1140</v>
      </c>
      <c r="H2270" s="45" t="s">
        <v>178</v>
      </c>
      <c r="I2270" s="15">
        <v>3.65</v>
      </c>
      <c r="J2270" s="81">
        <v>1550</v>
      </c>
    </row>
    <row r="2271" spans="1:10" ht="15.75" customHeight="1">
      <c r="A2271" s="12">
        <v>2111</v>
      </c>
      <c r="B2271" s="45" t="s">
        <v>179</v>
      </c>
      <c r="C2271" s="45"/>
      <c r="D2271" s="45" t="s">
        <v>26</v>
      </c>
      <c r="E2271" s="17">
        <v>12.1</v>
      </c>
      <c r="F2271" s="81">
        <v>1390</v>
      </c>
      <c r="G2271" s="81">
        <v>1540</v>
      </c>
      <c r="H2271" s="45" t="s">
        <v>180</v>
      </c>
      <c r="I2271" s="15">
        <v>4.8499999999999996</v>
      </c>
      <c r="J2271" s="81">
        <v>1870</v>
      </c>
    </row>
    <row r="2272" spans="1:10" ht="15.75" customHeight="1">
      <c r="A2272" s="12">
        <v>2112</v>
      </c>
      <c r="B2272" s="45" t="s">
        <v>25</v>
      </c>
      <c r="C2272" s="45"/>
      <c r="D2272" s="45" t="s">
        <v>26</v>
      </c>
      <c r="E2272" s="17">
        <v>12.1</v>
      </c>
      <c r="F2272" s="81">
        <v>1390</v>
      </c>
      <c r="G2272" s="81">
        <v>1540</v>
      </c>
      <c r="H2272" s="45" t="s">
        <v>27</v>
      </c>
      <c r="I2272" s="17">
        <v>5.0999999999999996</v>
      </c>
      <c r="J2272" s="81">
        <v>980</v>
      </c>
    </row>
    <row r="2273" spans="1:10" ht="15.75" customHeight="1">
      <c r="A2273" s="12">
        <v>2113</v>
      </c>
      <c r="B2273" s="45" t="s">
        <v>336</v>
      </c>
      <c r="C2273" s="45"/>
      <c r="D2273" s="45" t="s">
        <v>334</v>
      </c>
      <c r="E2273" s="15">
        <v>11.45</v>
      </c>
      <c r="F2273" s="81">
        <v>1090</v>
      </c>
      <c r="G2273" s="81">
        <v>1210</v>
      </c>
      <c r="H2273" s="45" t="s">
        <v>337</v>
      </c>
      <c r="I2273" s="15">
        <v>4.3499999999999996</v>
      </c>
      <c r="J2273" s="81">
        <v>1020</v>
      </c>
    </row>
    <row r="2274" spans="1:10" ht="15.75" customHeight="1">
      <c r="A2274" s="12">
        <v>2114</v>
      </c>
      <c r="B2274" s="45" t="s">
        <v>333</v>
      </c>
      <c r="C2274" s="45"/>
      <c r="D2274" s="45" t="s">
        <v>334</v>
      </c>
      <c r="E2274" s="15">
        <v>11.45</v>
      </c>
      <c r="F2274" s="81">
        <v>1090</v>
      </c>
      <c r="G2274" s="81">
        <v>1210</v>
      </c>
      <c r="H2274" s="45" t="s">
        <v>335</v>
      </c>
      <c r="I2274" s="15">
        <v>4.6500000000000004</v>
      </c>
      <c r="J2274" s="81">
        <v>1720</v>
      </c>
    </row>
    <row r="2275" spans="1:10" ht="15.75" customHeight="1">
      <c r="A2275" s="12">
        <v>2115</v>
      </c>
      <c r="B2275" s="45" t="s">
        <v>338</v>
      </c>
      <c r="C2275" s="45"/>
      <c r="D2275" s="45" t="s">
        <v>339</v>
      </c>
      <c r="E2275" s="15">
        <v>12.85</v>
      </c>
      <c r="F2275" s="81">
        <v>1370</v>
      </c>
      <c r="G2275" s="81">
        <v>1520</v>
      </c>
      <c r="H2275" s="45" t="s">
        <v>340</v>
      </c>
      <c r="I2275" s="17">
        <v>5.8</v>
      </c>
      <c r="J2275" s="81">
        <v>1060</v>
      </c>
    </row>
    <row r="2276" spans="1:10" ht="15.75" customHeight="1">
      <c r="A2276" s="12">
        <v>2116</v>
      </c>
      <c r="B2276" s="45" t="s">
        <v>341</v>
      </c>
      <c r="C2276" s="45"/>
      <c r="D2276" s="45" t="s">
        <v>339</v>
      </c>
      <c r="E2276" s="15">
        <v>12.85</v>
      </c>
      <c r="F2276" s="81">
        <v>1370</v>
      </c>
      <c r="G2276" s="81">
        <v>1520</v>
      </c>
      <c r="H2276" s="45" t="s">
        <v>342</v>
      </c>
      <c r="I2276" s="17">
        <v>6.1</v>
      </c>
      <c r="J2276" s="81">
        <v>2160</v>
      </c>
    </row>
    <row r="2277" spans="1:10" ht="15.75" customHeight="1">
      <c r="A2277" s="12">
        <v>2117</v>
      </c>
      <c r="B2277" s="45" t="s">
        <v>28</v>
      </c>
      <c r="C2277" s="45"/>
      <c r="D2277" s="45" t="s">
        <v>29</v>
      </c>
      <c r="E2277" s="17">
        <v>10.6</v>
      </c>
      <c r="F2277" s="81">
        <v>1130</v>
      </c>
      <c r="G2277" s="81">
        <v>1240</v>
      </c>
      <c r="H2277" s="45" t="s">
        <v>30</v>
      </c>
      <c r="I2277" s="17">
        <v>4.9000000000000004</v>
      </c>
      <c r="J2277" s="81">
        <v>1060</v>
      </c>
    </row>
    <row r="2278" spans="1:10" ht="15.75" customHeight="1">
      <c r="A2278" s="12">
        <v>2118</v>
      </c>
      <c r="B2278" s="45" t="s">
        <v>343</v>
      </c>
      <c r="C2278" s="45"/>
      <c r="D2278" s="45" t="s">
        <v>29</v>
      </c>
      <c r="E2278" s="17">
        <v>10.6</v>
      </c>
      <c r="F2278" s="81">
        <v>1130</v>
      </c>
      <c r="G2278" s="81">
        <v>1240</v>
      </c>
      <c r="H2278" s="45" t="s">
        <v>344</v>
      </c>
      <c r="I2278" s="15">
        <v>5.15</v>
      </c>
      <c r="J2278" s="81">
        <v>1890</v>
      </c>
    </row>
    <row r="2279" spans="1:10" ht="15.75" customHeight="1">
      <c r="A2279" s="12">
        <v>2119</v>
      </c>
      <c r="B2279" s="45" t="s">
        <v>345</v>
      </c>
      <c r="C2279" s="45"/>
      <c r="D2279" s="45" t="s">
        <v>32</v>
      </c>
      <c r="E2279" s="15">
        <v>15.55</v>
      </c>
      <c r="F2279" s="81">
        <v>1500</v>
      </c>
      <c r="G2279" s="81">
        <v>1650</v>
      </c>
      <c r="H2279" s="45" t="s">
        <v>346</v>
      </c>
      <c r="I2279" s="17">
        <v>6.7</v>
      </c>
      <c r="J2279" s="81">
        <v>2320</v>
      </c>
    </row>
    <row r="2280" spans="1:10" ht="15.75" customHeight="1">
      <c r="A2280" s="12">
        <v>2120</v>
      </c>
      <c r="B2280" s="45" t="s">
        <v>31</v>
      </c>
      <c r="C2280" s="45"/>
      <c r="D2280" s="45" t="s">
        <v>32</v>
      </c>
      <c r="E2280" s="15">
        <v>15.55</v>
      </c>
      <c r="F2280" s="81">
        <v>1500</v>
      </c>
      <c r="G2280" s="81">
        <v>1650</v>
      </c>
      <c r="H2280" s="45" t="s">
        <v>33</v>
      </c>
      <c r="I2280" s="15">
        <v>6.55</v>
      </c>
      <c r="J2280" s="81">
        <v>1130</v>
      </c>
    </row>
    <row r="2281" spans="1:10" ht="15.75" customHeight="1">
      <c r="A2281" s="12">
        <v>2121</v>
      </c>
      <c r="B2281" s="45" t="s">
        <v>34</v>
      </c>
      <c r="C2281" s="45"/>
      <c r="D2281" s="45" t="s">
        <v>35</v>
      </c>
      <c r="E2281" s="15">
        <v>11.55</v>
      </c>
      <c r="F2281" s="81">
        <v>1290</v>
      </c>
      <c r="G2281" s="81">
        <v>1420</v>
      </c>
      <c r="H2281" s="45" t="s">
        <v>36</v>
      </c>
      <c r="I2281" s="17">
        <v>5.4</v>
      </c>
      <c r="J2281" s="81">
        <v>1300</v>
      </c>
    </row>
    <row r="2282" spans="1:10" ht="15.75" customHeight="1">
      <c r="A2282" s="12">
        <v>2122</v>
      </c>
      <c r="B2282" s="45" t="s">
        <v>34</v>
      </c>
      <c r="C2282" s="45"/>
      <c r="D2282" s="45" t="s">
        <v>35</v>
      </c>
      <c r="E2282" s="15">
        <v>11.55</v>
      </c>
      <c r="F2282" s="81">
        <v>1290</v>
      </c>
      <c r="G2282" s="81">
        <v>1420</v>
      </c>
      <c r="H2282" s="45" t="s">
        <v>37</v>
      </c>
      <c r="I2282" s="17">
        <v>5.4</v>
      </c>
      <c r="J2282" s="81">
        <v>1250</v>
      </c>
    </row>
    <row r="2283" spans="1:10" ht="15.75" customHeight="1">
      <c r="A2283" s="12">
        <v>2123</v>
      </c>
      <c r="B2283" s="45" t="s">
        <v>181</v>
      </c>
      <c r="C2283" s="45"/>
      <c r="D2283" s="45" t="s">
        <v>35</v>
      </c>
      <c r="E2283" s="15">
        <v>11.55</v>
      </c>
      <c r="F2283" s="81">
        <v>1290</v>
      </c>
      <c r="G2283" s="81">
        <v>1420</v>
      </c>
      <c r="H2283" s="45" t="s">
        <v>182</v>
      </c>
      <c r="I2283" s="17">
        <v>6.2</v>
      </c>
      <c r="J2283" s="81">
        <v>2220</v>
      </c>
    </row>
    <row r="2284" spans="1:10" ht="15.75" customHeight="1">
      <c r="A2284" s="12">
        <v>2124</v>
      </c>
      <c r="B2284" s="45" t="s">
        <v>183</v>
      </c>
      <c r="C2284" s="45"/>
      <c r="D2284" s="45" t="s">
        <v>39</v>
      </c>
      <c r="E2284" s="17">
        <v>16.8</v>
      </c>
      <c r="F2284" s="81">
        <v>1710</v>
      </c>
      <c r="G2284" s="81">
        <v>1870</v>
      </c>
      <c r="H2284" s="45" t="s">
        <v>184</v>
      </c>
      <c r="I2284" s="17">
        <v>7.1</v>
      </c>
      <c r="J2284" s="81">
        <v>2690</v>
      </c>
    </row>
    <row r="2285" spans="1:10" ht="15.75" customHeight="1">
      <c r="A2285" s="12">
        <v>2125</v>
      </c>
      <c r="B2285" s="45" t="s">
        <v>38</v>
      </c>
      <c r="C2285" s="45"/>
      <c r="D2285" s="45" t="s">
        <v>39</v>
      </c>
      <c r="E2285" s="17">
        <v>16.8</v>
      </c>
      <c r="F2285" s="81">
        <v>1710</v>
      </c>
      <c r="G2285" s="81">
        <v>1870</v>
      </c>
      <c r="H2285" s="45" t="s">
        <v>40</v>
      </c>
      <c r="I2285" s="17">
        <v>7.2</v>
      </c>
      <c r="J2285" s="81">
        <v>1400</v>
      </c>
    </row>
    <row r="2286" spans="1:10" ht="15.75" customHeight="1">
      <c r="A2286" s="12">
        <v>2126</v>
      </c>
      <c r="B2286" s="45" t="s">
        <v>41</v>
      </c>
      <c r="C2286" s="45"/>
      <c r="D2286" s="45" t="s">
        <v>42</v>
      </c>
      <c r="E2286" s="17">
        <v>13.8</v>
      </c>
      <c r="F2286" s="81">
        <v>1500</v>
      </c>
      <c r="G2286" s="81">
        <v>1650</v>
      </c>
      <c r="H2286" s="45" t="s">
        <v>43</v>
      </c>
      <c r="I2286" s="17">
        <v>5.4</v>
      </c>
      <c r="J2286" s="81">
        <v>1600</v>
      </c>
    </row>
    <row r="2287" spans="1:10" ht="15.75" customHeight="1">
      <c r="A2287" s="12">
        <v>2127</v>
      </c>
      <c r="B2287" s="45" t="s">
        <v>347</v>
      </c>
      <c r="C2287" s="45"/>
      <c r="D2287" s="45" t="s">
        <v>42</v>
      </c>
      <c r="E2287" s="17">
        <v>13.8</v>
      </c>
      <c r="F2287" s="81">
        <v>1500</v>
      </c>
      <c r="G2287" s="81">
        <v>1650</v>
      </c>
      <c r="H2287" s="45" t="s">
        <v>348</v>
      </c>
      <c r="I2287" s="16">
        <v>8</v>
      </c>
      <c r="J2287" s="81">
        <v>2900</v>
      </c>
    </row>
    <row r="2288" spans="1:10" ht="15.75" customHeight="1">
      <c r="A2288" s="12">
        <v>2128</v>
      </c>
      <c r="B2288" s="45" t="s">
        <v>349</v>
      </c>
      <c r="C2288" s="45"/>
      <c r="D2288" s="45" t="s">
        <v>45</v>
      </c>
      <c r="E2288" s="15">
        <v>18.25</v>
      </c>
      <c r="F2288" s="81">
        <v>2160</v>
      </c>
      <c r="G2288" s="81">
        <v>2400</v>
      </c>
      <c r="H2288" s="45" t="s">
        <v>350</v>
      </c>
      <c r="I2288" s="16">
        <v>9</v>
      </c>
      <c r="J2288" s="81">
        <v>3540</v>
      </c>
    </row>
    <row r="2289" spans="1:10" ht="15.75" customHeight="1">
      <c r="A2289" s="12">
        <v>2129</v>
      </c>
      <c r="B2289" s="45" t="s">
        <v>44</v>
      </c>
      <c r="C2289" s="45"/>
      <c r="D2289" s="45" t="s">
        <v>45</v>
      </c>
      <c r="E2289" s="15">
        <v>18.25</v>
      </c>
      <c r="F2289" s="81">
        <v>2160</v>
      </c>
      <c r="G2289" s="81">
        <v>2400</v>
      </c>
      <c r="H2289" s="45" t="s">
        <v>46</v>
      </c>
      <c r="I2289" s="15">
        <v>9.65</v>
      </c>
      <c r="J2289" s="81">
        <v>1680</v>
      </c>
    </row>
    <row r="2290" spans="1:10" ht="15.75" customHeight="1">
      <c r="A2290" s="12">
        <v>2130</v>
      </c>
      <c r="B2290" s="45" t="s">
        <v>351</v>
      </c>
      <c r="C2290" s="45"/>
      <c r="D2290" s="45" t="s">
        <v>352</v>
      </c>
      <c r="E2290" s="15">
        <v>6.35</v>
      </c>
      <c r="F2290" s="81">
        <v>840</v>
      </c>
      <c r="G2290" s="81">
        <v>930</v>
      </c>
      <c r="H2290" s="45" t="s">
        <v>15</v>
      </c>
      <c r="I2290" s="45" t="s">
        <v>15</v>
      </c>
      <c r="J2290" s="81">
        <v>0</v>
      </c>
    </row>
    <row r="2291" spans="1:10" ht="15.75" customHeight="1">
      <c r="A2291" s="12">
        <v>2131</v>
      </c>
      <c r="B2291" s="45" t="s">
        <v>353</v>
      </c>
      <c r="C2291" s="45"/>
      <c r="D2291" s="45" t="s">
        <v>354</v>
      </c>
      <c r="E2291" s="15">
        <v>6.35</v>
      </c>
      <c r="F2291" s="81">
        <v>890</v>
      </c>
      <c r="G2291" s="81">
        <v>950</v>
      </c>
      <c r="H2291" s="45" t="s">
        <v>15</v>
      </c>
      <c r="I2291" s="45" t="s">
        <v>15</v>
      </c>
      <c r="J2291" s="81">
        <v>0</v>
      </c>
    </row>
    <row r="2292" spans="1:10" ht="15.75" customHeight="1">
      <c r="A2292" s="12">
        <v>2132</v>
      </c>
      <c r="B2292" s="45" t="s">
        <v>47</v>
      </c>
      <c r="C2292" s="45"/>
      <c r="D2292" s="45" t="s">
        <v>48</v>
      </c>
      <c r="E2292" s="17">
        <v>6.7</v>
      </c>
      <c r="F2292" s="81">
        <v>890</v>
      </c>
      <c r="G2292" s="81">
        <v>980</v>
      </c>
      <c r="H2292" s="45" t="s">
        <v>15</v>
      </c>
      <c r="I2292" s="45" t="s">
        <v>15</v>
      </c>
      <c r="J2292" s="81">
        <v>0</v>
      </c>
    </row>
    <row r="2293" spans="1:10" ht="15.75" customHeight="1">
      <c r="A2293" s="12">
        <v>2133</v>
      </c>
      <c r="B2293" s="45" t="s">
        <v>49</v>
      </c>
      <c r="C2293" s="45"/>
      <c r="D2293" s="45" t="s">
        <v>50</v>
      </c>
      <c r="E2293" s="17">
        <v>8.8000000000000007</v>
      </c>
      <c r="F2293" s="81">
        <v>1120</v>
      </c>
      <c r="G2293" s="81">
        <v>1200</v>
      </c>
      <c r="H2293" s="45" t="s">
        <v>15</v>
      </c>
      <c r="I2293" s="45" t="s">
        <v>15</v>
      </c>
      <c r="J2293" s="81">
        <v>0</v>
      </c>
    </row>
    <row r="2294" spans="1:10" ht="15.75" customHeight="1">
      <c r="A2294" s="12">
        <v>2134</v>
      </c>
      <c r="B2294" s="45" t="s">
        <v>355</v>
      </c>
      <c r="C2294" s="45"/>
      <c r="D2294" s="45" t="s">
        <v>356</v>
      </c>
      <c r="E2294" s="17">
        <v>8.1999999999999993</v>
      </c>
      <c r="F2294" s="81">
        <v>1220</v>
      </c>
      <c r="G2294" s="81">
        <v>1300</v>
      </c>
      <c r="H2294" s="45" t="s">
        <v>15</v>
      </c>
      <c r="I2294" s="45" t="s">
        <v>15</v>
      </c>
      <c r="J2294" s="81">
        <v>0</v>
      </c>
    </row>
    <row r="2295" spans="1:10" ht="15.75" customHeight="1">
      <c r="A2295" s="12">
        <v>2135</v>
      </c>
      <c r="B2295" s="45" t="s">
        <v>357</v>
      </c>
      <c r="C2295" s="45"/>
      <c r="D2295" s="45" t="s">
        <v>52</v>
      </c>
      <c r="E2295" s="17">
        <v>5.3</v>
      </c>
      <c r="F2295" s="81">
        <v>840</v>
      </c>
      <c r="G2295" s="81">
        <v>920</v>
      </c>
      <c r="H2295" s="45" t="s">
        <v>358</v>
      </c>
      <c r="I2295" s="17">
        <v>2.2000000000000002</v>
      </c>
      <c r="J2295" s="81">
        <v>690</v>
      </c>
    </row>
    <row r="2296" spans="1:10" ht="15.75" customHeight="1">
      <c r="A2296" s="12">
        <v>2136</v>
      </c>
      <c r="B2296" s="45" t="s">
        <v>51</v>
      </c>
      <c r="C2296" s="45"/>
      <c r="D2296" s="45" t="s">
        <v>52</v>
      </c>
      <c r="E2296" s="17">
        <v>5.3</v>
      </c>
      <c r="F2296" s="81">
        <v>840</v>
      </c>
      <c r="G2296" s="81">
        <v>920</v>
      </c>
      <c r="H2296" s="45" t="s">
        <v>53</v>
      </c>
      <c r="I2296" s="17">
        <v>2.1</v>
      </c>
      <c r="J2296" s="81">
        <v>430</v>
      </c>
    </row>
    <row r="2297" spans="1:10" ht="15.75" customHeight="1">
      <c r="A2297" s="12">
        <v>2137</v>
      </c>
      <c r="B2297" s="45" t="s">
        <v>54</v>
      </c>
      <c r="C2297" s="45"/>
      <c r="D2297" s="45" t="s">
        <v>55</v>
      </c>
      <c r="E2297" s="15">
        <v>8.25</v>
      </c>
      <c r="F2297" s="81">
        <v>930</v>
      </c>
      <c r="G2297" s="81">
        <v>1010</v>
      </c>
      <c r="H2297" s="45" t="s">
        <v>359</v>
      </c>
      <c r="I2297" s="15">
        <v>2.35</v>
      </c>
      <c r="J2297" s="81">
        <v>600</v>
      </c>
    </row>
    <row r="2298" spans="1:10" ht="15.75" customHeight="1">
      <c r="A2298" s="12">
        <v>2138</v>
      </c>
      <c r="B2298" s="45" t="s">
        <v>360</v>
      </c>
      <c r="C2298" s="45"/>
      <c r="D2298" s="45" t="s">
        <v>55</v>
      </c>
      <c r="E2298" s="15">
        <v>8.25</v>
      </c>
      <c r="F2298" s="81">
        <v>930</v>
      </c>
      <c r="G2298" s="81">
        <v>1010</v>
      </c>
      <c r="H2298" s="45" t="s">
        <v>361</v>
      </c>
      <c r="I2298" s="15">
        <v>2.65</v>
      </c>
      <c r="J2298" s="81">
        <v>1050</v>
      </c>
    </row>
    <row r="2299" spans="1:10" ht="15.75" customHeight="1">
      <c r="A2299" s="12">
        <v>2139</v>
      </c>
      <c r="B2299" s="45" t="s">
        <v>362</v>
      </c>
      <c r="C2299" s="45"/>
      <c r="D2299" s="45" t="s">
        <v>57</v>
      </c>
      <c r="E2299" s="17">
        <v>6.1</v>
      </c>
      <c r="F2299" s="81">
        <v>890</v>
      </c>
      <c r="G2299" s="81">
        <v>970</v>
      </c>
      <c r="H2299" s="45" t="s">
        <v>363</v>
      </c>
      <c r="I2299" s="17">
        <v>2.5</v>
      </c>
      <c r="J2299" s="81">
        <v>1030</v>
      </c>
    </row>
    <row r="2300" spans="1:10" ht="15.75" customHeight="1">
      <c r="A2300" s="12">
        <v>2140</v>
      </c>
      <c r="B2300" s="45" t="s">
        <v>56</v>
      </c>
      <c r="C2300" s="45"/>
      <c r="D2300" s="45" t="s">
        <v>57</v>
      </c>
      <c r="E2300" s="17">
        <v>6.1</v>
      </c>
      <c r="F2300" s="81">
        <v>890</v>
      </c>
      <c r="G2300" s="81">
        <v>970</v>
      </c>
      <c r="H2300" s="45" t="s">
        <v>58</v>
      </c>
      <c r="I2300" s="17">
        <v>2.8</v>
      </c>
      <c r="J2300" s="81">
        <v>670</v>
      </c>
    </row>
    <row r="2301" spans="1:10" ht="15.75" customHeight="1">
      <c r="A2301" s="12">
        <v>2141</v>
      </c>
      <c r="B2301" s="45" t="s">
        <v>364</v>
      </c>
      <c r="C2301" s="45"/>
      <c r="D2301" s="45" t="s">
        <v>60</v>
      </c>
      <c r="E2301" s="15">
        <v>8.25</v>
      </c>
      <c r="F2301" s="81">
        <v>970</v>
      </c>
      <c r="G2301" s="81">
        <v>1060</v>
      </c>
      <c r="H2301" s="45" t="s">
        <v>365</v>
      </c>
      <c r="I2301" s="17">
        <v>3.2</v>
      </c>
      <c r="J2301" s="81">
        <v>1240</v>
      </c>
    </row>
    <row r="2302" spans="1:10" ht="15.75" customHeight="1">
      <c r="A2302" s="12">
        <v>2142</v>
      </c>
      <c r="B2302" s="45" t="s">
        <v>59</v>
      </c>
      <c r="C2302" s="45"/>
      <c r="D2302" s="45" t="s">
        <v>60</v>
      </c>
      <c r="E2302" s="15">
        <v>8.25</v>
      </c>
      <c r="F2302" s="81">
        <v>970</v>
      </c>
      <c r="G2302" s="81">
        <v>1060</v>
      </c>
      <c r="H2302" s="45" t="s">
        <v>61</v>
      </c>
      <c r="I2302" s="17">
        <v>3.2</v>
      </c>
      <c r="J2302" s="81">
        <v>690</v>
      </c>
    </row>
    <row r="2303" spans="1:10" ht="15.75" customHeight="1">
      <c r="A2303" s="12">
        <v>2143</v>
      </c>
      <c r="B2303" s="45" t="s">
        <v>366</v>
      </c>
      <c r="C2303" s="45"/>
      <c r="D2303" s="45" t="s">
        <v>63</v>
      </c>
      <c r="E2303" s="17">
        <v>6.8</v>
      </c>
      <c r="F2303" s="81">
        <v>1100</v>
      </c>
      <c r="G2303" s="81">
        <v>1160</v>
      </c>
      <c r="H2303" s="45" t="s">
        <v>367</v>
      </c>
      <c r="I2303" s="17">
        <v>2.9</v>
      </c>
      <c r="J2303" s="81">
        <v>1210</v>
      </c>
    </row>
    <row r="2304" spans="1:10" ht="15.75" customHeight="1">
      <c r="A2304" s="12">
        <v>2144</v>
      </c>
      <c r="B2304" s="45" t="s">
        <v>62</v>
      </c>
      <c r="C2304" s="45"/>
      <c r="D2304" s="45" t="s">
        <v>63</v>
      </c>
      <c r="E2304" s="17">
        <v>6.8</v>
      </c>
      <c r="F2304" s="81">
        <v>1100</v>
      </c>
      <c r="G2304" s="81">
        <v>1160</v>
      </c>
      <c r="H2304" s="45" t="s">
        <v>64</v>
      </c>
      <c r="I2304" s="15">
        <v>2.95</v>
      </c>
      <c r="J2304" s="81">
        <v>730</v>
      </c>
    </row>
    <row r="2305" spans="1:10" ht="15.75" customHeight="1">
      <c r="A2305" s="12">
        <v>2145</v>
      </c>
      <c r="B2305" s="45" t="s">
        <v>368</v>
      </c>
      <c r="C2305" s="45"/>
      <c r="D2305" s="45" t="s">
        <v>66</v>
      </c>
      <c r="E2305" s="15">
        <v>7.15</v>
      </c>
      <c r="F2305" s="81">
        <v>1130</v>
      </c>
      <c r="G2305" s="81">
        <v>1170</v>
      </c>
      <c r="H2305" s="45" t="s">
        <v>369</v>
      </c>
      <c r="I2305" s="15">
        <v>3.65</v>
      </c>
      <c r="J2305" s="81">
        <v>1480</v>
      </c>
    </row>
    <row r="2306" spans="1:10" ht="15.75" customHeight="1">
      <c r="A2306" s="12">
        <v>2146</v>
      </c>
      <c r="B2306" s="45" t="s">
        <v>65</v>
      </c>
      <c r="C2306" s="45"/>
      <c r="D2306" s="45" t="s">
        <v>66</v>
      </c>
      <c r="E2306" s="15">
        <v>7.15</v>
      </c>
      <c r="F2306" s="81">
        <v>1130</v>
      </c>
      <c r="G2306" s="81">
        <v>1170</v>
      </c>
      <c r="H2306" s="45" t="s">
        <v>67</v>
      </c>
      <c r="I2306" s="17">
        <v>3.5</v>
      </c>
      <c r="J2306" s="81">
        <v>790</v>
      </c>
    </row>
    <row r="2307" spans="1:10" ht="15.75" customHeight="1">
      <c r="A2307" s="12">
        <v>2147</v>
      </c>
      <c r="B2307" s="45" t="s">
        <v>370</v>
      </c>
      <c r="C2307" s="45"/>
      <c r="D2307" s="45" t="s">
        <v>69</v>
      </c>
      <c r="E2307" s="15">
        <v>8.75</v>
      </c>
      <c r="F2307" s="81">
        <v>1260</v>
      </c>
      <c r="G2307" s="81">
        <v>1370</v>
      </c>
      <c r="H2307" s="45" t="s">
        <v>371</v>
      </c>
      <c r="I2307" s="15">
        <v>3.65</v>
      </c>
      <c r="J2307" s="81">
        <v>1540</v>
      </c>
    </row>
    <row r="2308" spans="1:10" ht="15.75" customHeight="1">
      <c r="A2308" s="12">
        <v>2148</v>
      </c>
      <c r="B2308" s="45" t="s">
        <v>68</v>
      </c>
      <c r="C2308" s="45"/>
      <c r="D2308" s="45" t="s">
        <v>69</v>
      </c>
      <c r="E2308" s="15">
        <v>8.75</v>
      </c>
      <c r="F2308" s="81">
        <v>1260</v>
      </c>
      <c r="G2308" s="81">
        <v>1370</v>
      </c>
      <c r="H2308" s="45" t="s">
        <v>70</v>
      </c>
      <c r="I2308" s="16">
        <v>4</v>
      </c>
      <c r="J2308" s="81">
        <v>860</v>
      </c>
    </row>
    <row r="2309" spans="1:10" ht="15.75" customHeight="1">
      <c r="A2309" s="12">
        <v>2149</v>
      </c>
      <c r="B2309" s="45" t="s">
        <v>372</v>
      </c>
      <c r="C2309" s="45"/>
      <c r="D2309" s="45" t="s">
        <v>72</v>
      </c>
      <c r="E2309" s="15">
        <v>8.85</v>
      </c>
      <c r="F2309" s="81">
        <v>1300</v>
      </c>
      <c r="G2309" s="81">
        <v>1410</v>
      </c>
      <c r="H2309" s="45" t="s">
        <v>373</v>
      </c>
      <c r="I2309" s="17">
        <v>3.9</v>
      </c>
      <c r="J2309" s="81">
        <v>1920</v>
      </c>
    </row>
    <row r="2310" spans="1:10" ht="15.75" customHeight="1">
      <c r="A2310" s="12">
        <v>2150</v>
      </c>
      <c r="B2310" s="45" t="s">
        <v>71</v>
      </c>
      <c r="C2310" s="45"/>
      <c r="D2310" s="45" t="s">
        <v>72</v>
      </c>
      <c r="E2310" s="15">
        <v>8.85</v>
      </c>
      <c r="F2310" s="81">
        <v>1300</v>
      </c>
      <c r="G2310" s="81">
        <v>1410</v>
      </c>
      <c r="H2310" s="45" t="s">
        <v>73</v>
      </c>
      <c r="I2310" s="16">
        <v>4</v>
      </c>
      <c r="J2310" s="81">
        <v>1000</v>
      </c>
    </row>
    <row r="2311" spans="1:10" ht="15.75" customHeight="1">
      <c r="A2311" s="12">
        <v>2151</v>
      </c>
      <c r="B2311" s="45" t="s">
        <v>374</v>
      </c>
      <c r="C2311" s="45"/>
      <c r="D2311" s="45" t="s">
        <v>75</v>
      </c>
      <c r="E2311" s="17">
        <v>9.8000000000000007</v>
      </c>
      <c r="F2311" s="81">
        <v>1260</v>
      </c>
      <c r="G2311" s="81">
        <v>1350</v>
      </c>
      <c r="H2311" s="45" t="s">
        <v>358</v>
      </c>
      <c r="I2311" s="17">
        <v>2.2000000000000002</v>
      </c>
      <c r="J2311" s="81">
        <v>690</v>
      </c>
    </row>
    <row r="2312" spans="1:10" ht="15.75" customHeight="1">
      <c r="A2312" s="12">
        <v>2152</v>
      </c>
      <c r="B2312" s="45" t="s">
        <v>74</v>
      </c>
      <c r="C2312" s="45"/>
      <c r="D2312" s="45" t="s">
        <v>75</v>
      </c>
      <c r="E2312" s="17">
        <v>9.8000000000000007</v>
      </c>
      <c r="F2312" s="81">
        <v>1260</v>
      </c>
      <c r="G2312" s="81">
        <v>1350</v>
      </c>
      <c r="H2312" s="45" t="s">
        <v>53</v>
      </c>
      <c r="I2312" s="17">
        <v>2.1</v>
      </c>
      <c r="J2312" s="81">
        <v>430</v>
      </c>
    </row>
    <row r="2313" spans="1:10" ht="15.75" customHeight="1">
      <c r="A2313" s="12">
        <v>2153</v>
      </c>
      <c r="B2313" s="45" t="s">
        <v>375</v>
      </c>
      <c r="C2313" s="45"/>
      <c r="D2313" s="45" t="s">
        <v>77</v>
      </c>
      <c r="E2313" s="17">
        <v>9.1</v>
      </c>
      <c r="F2313" s="81">
        <v>1430</v>
      </c>
      <c r="G2313" s="81">
        <v>1520</v>
      </c>
      <c r="H2313" s="45" t="s">
        <v>363</v>
      </c>
      <c r="I2313" s="17">
        <v>2.5</v>
      </c>
      <c r="J2313" s="81">
        <v>1030</v>
      </c>
    </row>
    <row r="2314" spans="1:10" ht="15.75" customHeight="1">
      <c r="A2314" s="12">
        <v>2154</v>
      </c>
      <c r="B2314" s="45" t="s">
        <v>76</v>
      </c>
      <c r="C2314" s="45"/>
      <c r="D2314" s="45" t="s">
        <v>77</v>
      </c>
      <c r="E2314" s="17">
        <v>9.1</v>
      </c>
      <c r="F2314" s="81">
        <v>1430</v>
      </c>
      <c r="G2314" s="81">
        <v>1520</v>
      </c>
      <c r="H2314" s="45" t="s">
        <v>58</v>
      </c>
      <c r="I2314" s="17">
        <v>2.8</v>
      </c>
      <c r="J2314" s="81">
        <v>670</v>
      </c>
    </row>
    <row r="2315" spans="1:10" ht="15.75" customHeight="1">
      <c r="A2315" s="12">
        <v>2155</v>
      </c>
      <c r="B2315" s="45" t="s">
        <v>376</v>
      </c>
      <c r="C2315" s="45"/>
      <c r="D2315" s="45" t="s">
        <v>79</v>
      </c>
      <c r="E2315" s="17">
        <v>11.2</v>
      </c>
      <c r="F2315" s="81">
        <v>1580</v>
      </c>
      <c r="G2315" s="81">
        <v>1700</v>
      </c>
      <c r="H2315" s="45" t="s">
        <v>367</v>
      </c>
      <c r="I2315" s="17">
        <v>2.9</v>
      </c>
      <c r="J2315" s="81">
        <v>1210</v>
      </c>
    </row>
    <row r="2316" spans="1:10" ht="15.75" customHeight="1">
      <c r="A2316" s="12">
        <v>2156</v>
      </c>
      <c r="B2316" s="45" t="s">
        <v>78</v>
      </c>
      <c r="C2316" s="45"/>
      <c r="D2316" s="45" t="s">
        <v>79</v>
      </c>
      <c r="E2316" s="17">
        <v>11.2</v>
      </c>
      <c r="F2316" s="81">
        <v>1580</v>
      </c>
      <c r="G2316" s="81">
        <v>1700</v>
      </c>
      <c r="H2316" s="45" t="s">
        <v>64</v>
      </c>
      <c r="I2316" s="15">
        <v>2.95</v>
      </c>
      <c r="J2316" s="81">
        <v>730</v>
      </c>
    </row>
    <row r="2317" spans="1:10" ht="15.75" customHeight="1">
      <c r="A2317" s="12">
        <v>2157</v>
      </c>
      <c r="B2317" s="45" t="s">
        <v>377</v>
      </c>
      <c r="C2317" s="45"/>
      <c r="D2317" s="45" t="s">
        <v>81</v>
      </c>
      <c r="E2317" s="17">
        <v>14.7</v>
      </c>
      <c r="F2317" s="81">
        <v>2050</v>
      </c>
      <c r="G2317" s="81">
        <v>2200</v>
      </c>
      <c r="H2317" s="45" t="s">
        <v>371</v>
      </c>
      <c r="I2317" s="15">
        <v>3.65</v>
      </c>
      <c r="J2317" s="81">
        <v>1540</v>
      </c>
    </row>
    <row r="2318" spans="1:10" ht="15.75" customHeight="1">
      <c r="A2318" s="12">
        <v>2158</v>
      </c>
      <c r="B2318" s="45" t="s">
        <v>80</v>
      </c>
      <c r="C2318" s="45"/>
      <c r="D2318" s="45" t="s">
        <v>81</v>
      </c>
      <c r="E2318" s="17">
        <v>14.7</v>
      </c>
      <c r="F2318" s="81">
        <v>2050</v>
      </c>
      <c r="G2318" s="81">
        <v>2200</v>
      </c>
      <c r="H2318" s="45" t="s">
        <v>70</v>
      </c>
      <c r="I2318" s="16">
        <v>4</v>
      </c>
      <c r="J2318" s="81">
        <v>860</v>
      </c>
    </row>
    <row r="2319" spans="1:10" ht="15.75" customHeight="1">
      <c r="A2319" s="12">
        <v>2159</v>
      </c>
      <c r="B2319" s="45" t="s">
        <v>82</v>
      </c>
      <c r="C2319" s="45"/>
      <c r="D2319" s="45" t="s">
        <v>83</v>
      </c>
      <c r="E2319" s="17">
        <v>5.9</v>
      </c>
      <c r="F2319" s="81">
        <v>750</v>
      </c>
      <c r="G2319" s="81">
        <v>800</v>
      </c>
      <c r="H2319" s="45" t="s">
        <v>15</v>
      </c>
      <c r="I2319" s="45" t="s">
        <v>15</v>
      </c>
      <c r="J2319" s="81">
        <v>0</v>
      </c>
    </row>
    <row r="2320" spans="1:10" ht="15.75" customHeight="1">
      <c r="A2320" s="12">
        <v>2160</v>
      </c>
      <c r="B2320" s="45" t="s">
        <v>378</v>
      </c>
      <c r="C2320" s="45"/>
      <c r="D2320" s="45" t="s">
        <v>379</v>
      </c>
      <c r="E2320" s="15">
        <v>7.25</v>
      </c>
      <c r="F2320" s="81">
        <v>890</v>
      </c>
      <c r="G2320" s="81">
        <v>940</v>
      </c>
      <c r="H2320" s="45" t="s">
        <v>15</v>
      </c>
      <c r="I2320" s="45" t="s">
        <v>15</v>
      </c>
      <c r="J2320" s="81">
        <v>0</v>
      </c>
    </row>
    <row r="2321" spans="1:10" ht="15.75" customHeight="1">
      <c r="A2321" s="12">
        <v>2161</v>
      </c>
      <c r="B2321" s="45" t="s">
        <v>383</v>
      </c>
      <c r="C2321" s="45"/>
      <c r="D2321" s="45" t="s">
        <v>381</v>
      </c>
      <c r="E2321" s="15">
        <v>16.55</v>
      </c>
      <c r="F2321" s="81">
        <v>1660</v>
      </c>
      <c r="G2321" s="81">
        <v>1890</v>
      </c>
      <c r="H2321" s="45" t="s">
        <v>384</v>
      </c>
      <c r="I2321" s="15">
        <v>6.95</v>
      </c>
      <c r="J2321" s="81">
        <v>1460</v>
      </c>
    </row>
    <row r="2322" spans="1:10" ht="15.75" customHeight="1">
      <c r="A2322" s="12">
        <v>2162</v>
      </c>
      <c r="B2322" s="45" t="s">
        <v>380</v>
      </c>
      <c r="C2322" s="45"/>
      <c r="D2322" s="45" t="s">
        <v>381</v>
      </c>
      <c r="E2322" s="15">
        <v>16.55</v>
      </c>
      <c r="F2322" s="81">
        <v>1660</v>
      </c>
      <c r="G2322" s="81">
        <v>1890</v>
      </c>
      <c r="H2322" s="45" t="s">
        <v>382</v>
      </c>
      <c r="I2322" s="17">
        <v>6.5</v>
      </c>
      <c r="J2322" s="81">
        <v>2660</v>
      </c>
    </row>
    <row r="2323" spans="1:10" ht="15.75" customHeight="1">
      <c r="A2323" s="12">
        <v>2163</v>
      </c>
      <c r="B2323" s="45" t="s">
        <v>84</v>
      </c>
      <c r="C2323" s="45"/>
      <c r="D2323" s="45" t="s">
        <v>85</v>
      </c>
      <c r="E2323" s="17">
        <v>6.9</v>
      </c>
      <c r="F2323" s="81">
        <v>930</v>
      </c>
      <c r="G2323" s="81">
        <v>1050</v>
      </c>
      <c r="H2323" s="45" t="s">
        <v>15</v>
      </c>
      <c r="I2323" s="45" t="s">
        <v>15</v>
      </c>
      <c r="J2323" s="81">
        <v>0</v>
      </c>
    </row>
    <row r="2324" spans="1:10" ht="15.75" customHeight="1">
      <c r="A2324" s="12">
        <v>2164</v>
      </c>
      <c r="B2324" s="45" t="s">
        <v>86</v>
      </c>
      <c r="C2324" s="45"/>
      <c r="D2324" s="45" t="s">
        <v>87</v>
      </c>
      <c r="E2324" s="17">
        <v>10.8</v>
      </c>
      <c r="F2324" s="81">
        <v>1020</v>
      </c>
      <c r="G2324" s="81">
        <v>1140</v>
      </c>
      <c r="H2324" s="45" t="s">
        <v>15</v>
      </c>
      <c r="I2324" s="45" t="s">
        <v>15</v>
      </c>
      <c r="J2324" s="81">
        <v>0</v>
      </c>
    </row>
    <row r="2325" spans="1:10" ht="15.75" customHeight="1">
      <c r="A2325" s="12">
        <v>2165</v>
      </c>
      <c r="B2325" s="45" t="s">
        <v>385</v>
      </c>
      <c r="C2325" s="45"/>
      <c r="D2325" s="45" t="s">
        <v>386</v>
      </c>
      <c r="E2325" s="17">
        <v>7.2</v>
      </c>
      <c r="F2325" s="81">
        <v>910</v>
      </c>
      <c r="G2325" s="81">
        <v>1010</v>
      </c>
      <c r="H2325" s="45" t="s">
        <v>15</v>
      </c>
      <c r="I2325" s="45" t="s">
        <v>15</v>
      </c>
      <c r="J2325" s="81">
        <v>0</v>
      </c>
    </row>
    <row r="2326" spans="1:10" ht="15.75" customHeight="1">
      <c r="A2326" s="12">
        <v>2166</v>
      </c>
      <c r="B2326" s="45" t="s">
        <v>88</v>
      </c>
      <c r="C2326" s="45"/>
      <c r="D2326" s="45" t="s">
        <v>89</v>
      </c>
      <c r="E2326" s="17">
        <v>9.1999999999999993</v>
      </c>
      <c r="F2326" s="81">
        <v>1080</v>
      </c>
      <c r="G2326" s="81">
        <v>1180</v>
      </c>
      <c r="H2326" s="45" t="s">
        <v>15</v>
      </c>
      <c r="I2326" s="45" t="s">
        <v>15</v>
      </c>
      <c r="J2326" s="81">
        <v>0</v>
      </c>
    </row>
    <row r="2327" spans="1:10" ht="15.75" customHeight="1">
      <c r="A2327" s="12">
        <v>2167</v>
      </c>
      <c r="B2327" s="45" t="s">
        <v>90</v>
      </c>
      <c r="C2327" s="45"/>
      <c r="D2327" s="45" t="s">
        <v>91</v>
      </c>
      <c r="E2327" s="15">
        <v>6.25</v>
      </c>
      <c r="F2327" s="81">
        <v>820</v>
      </c>
      <c r="G2327" s="81">
        <v>900</v>
      </c>
      <c r="H2327" s="45" t="s">
        <v>92</v>
      </c>
      <c r="I2327" s="15">
        <v>3.45</v>
      </c>
      <c r="J2327" s="81">
        <v>790</v>
      </c>
    </row>
    <row r="2328" spans="1:10" ht="15.75" customHeight="1">
      <c r="A2328" s="12">
        <v>2168</v>
      </c>
      <c r="B2328" s="45" t="s">
        <v>93</v>
      </c>
      <c r="C2328" s="45"/>
      <c r="D2328" s="45" t="s">
        <v>94</v>
      </c>
      <c r="E2328" s="17">
        <v>8.6</v>
      </c>
      <c r="F2328" s="81">
        <v>1080</v>
      </c>
      <c r="G2328" s="81">
        <v>1170</v>
      </c>
      <c r="H2328" s="45" t="s">
        <v>95</v>
      </c>
      <c r="I2328" s="17">
        <v>4.4000000000000004</v>
      </c>
      <c r="J2328" s="81">
        <v>860</v>
      </c>
    </row>
    <row r="2329" spans="1:10" ht="15.75" customHeight="1">
      <c r="A2329" s="12">
        <v>2169</v>
      </c>
      <c r="B2329" s="45" t="s">
        <v>96</v>
      </c>
      <c r="C2329" s="45"/>
      <c r="D2329" s="45" t="s">
        <v>97</v>
      </c>
      <c r="E2329" s="15">
        <v>19.45</v>
      </c>
      <c r="F2329" s="81">
        <v>1930</v>
      </c>
      <c r="G2329" s="81">
        <v>2130</v>
      </c>
      <c r="H2329" s="45" t="s">
        <v>98</v>
      </c>
      <c r="I2329" s="17">
        <v>3.9</v>
      </c>
      <c r="J2329" s="81">
        <v>1040</v>
      </c>
    </row>
    <row r="2330" spans="1:10" ht="15.75" customHeight="1">
      <c r="A2330" s="12">
        <v>2170</v>
      </c>
      <c r="B2330" s="45" t="s">
        <v>387</v>
      </c>
      <c r="C2330" s="45"/>
      <c r="D2330" s="45" t="s">
        <v>97</v>
      </c>
      <c r="E2330" s="15">
        <v>19.45</v>
      </c>
      <c r="F2330" s="81">
        <v>1930</v>
      </c>
      <c r="G2330" s="81">
        <v>2130</v>
      </c>
      <c r="H2330" s="45" t="s">
        <v>388</v>
      </c>
      <c r="I2330" s="17">
        <v>3.7</v>
      </c>
      <c r="J2330" s="81">
        <v>1660</v>
      </c>
    </row>
    <row r="2331" spans="1:10" ht="15.75" customHeight="1">
      <c r="A2331" s="12">
        <v>2171</v>
      </c>
      <c r="B2331" s="45" t="s">
        <v>389</v>
      </c>
      <c r="C2331" s="45"/>
      <c r="D2331" s="45" t="s">
        <v>100</v>
      </c>
      <c r="E2331" s="15">
        <v>25.25</v>
      </c>
      <c r="F2331" s="81">
        <v>2660</v>
      </c>
      <c r="G2331" s="81">
        <v>2950</v>
      </c>
      <c r="H2331" s="45" t="s">
        <v>390</v>
      </c>
      <c r="I2331" s="15">
        <v>4.95</v>
      </c>
      <c r="J2331" s="81">
        <v>1950</v>
      </c>
    </row>
    <row r="2332" spans="1:10" ht="15.75" customHeight="1">
      <c r="A2332" s="12">
        <v>2172</v>
      </c>
      <c r="B2332" s="45" t="s">
        <v>99</v>
      </c>
      <c r="C2332" s="45"/>
      <c r="D2332" s="45" t="s">
        <v>100</v>
      </c>
      <c r="E2332" s="15">
        <v>25.25</v>
      </c>
      <c r="F2332" s="81">
        <v>2660</v>
      </c>
      <c r="G2332" s="81">
        <v>2950</v>
      </c>
      <c r="H2332" s="45" t="s">
        <v>101</v>
      </c>
      <c r="I2332" s="17">
        <v>5.6</v>
      </c>
      <c r="J2332" s="81">
        <v>1100</v>
      </c>
    </row>
    <row r="2333" spans="1:10" ht="15.75" customHeight="1">
      <c r="A2333" s="12">
        <v>2173</v>
      </c>
      <c r="B2333" s="45" t="s">
        <v>102</v>
      </c>
      <c r="C2333" s="45"/>
      <c r="D2333" s="45" t="s">
        <v>103</v>
      </c>
      <c r="E2333" s="17">
        <v>20.2</v>
      </c>
      <c r="F2333" s="81">
        <v>2600</v>
      </c>
      <c r="G2333" s="81">
        <v>2730</v>
      </c>
      <c r="H2333" s="45" t="s">
        <v>104</v>
      </c>
      <c r="I2333" s="17">
        <v>2.1</v>
      </c>
      <c r="J2333" s="81">
        <v>360</v>
      </c>
    </row>
    <row r="2334" spans="1:10" ht="15.75" customHeight="1">
      <c r="A2334" s="12">
        <v>2174</v>
      </c>
      <c r="B2334" s="45" t="s">
        <v>105</v>
      </c>
      <c r="C2334" s="45"/>
      <c r="D2334" s="45" t="s">
        <v>106</v>
      </c>
      <c r="E2334" s="16">
        <v>19</v>
      </c>
      <c r="F2334" s="81">
        <v>2570</v>
      </c>
      <c r="G2334" s="81">
        <v>2680</v>
      </c>
      <c r="H2334" s="45" t="s">
        <v>107</v>
      </c>
      <c r="I2334" s="16">
        <v>5</v>
      </c>
      <c r="J2334" s="81">
        <v>1480</v>
      </c>
    </row>
    <row r="2335" spans="1:10" ht="15.75" customHeight="1">
      <c r="A2335" s="12">
        <v>2175</v>
      </c>
      <c r="B2335" s="45" t="s">
        <v>108</v>
      </c>
      <c r="C2335" s="45"/>
      <c r="D2335" s="45" t="s">
        <v>109</v>
      </c>
      <c r="E2335" s="17">
        <v>34.700000000000003</v>
      </c>
      <c r="F2335" s="81">
        <v>2850</v>
      </c>
      <c r="G2335" s="81">
        <v>2970</v>
      </c>
      <c r="H2335" s="45" t="s">
        <v>110</v>
      </c>
      <c r="I2335" s="15">
        <v>6.68</v>
      </c>
      <c r="J2335" s="81">
        <v>1840</v>
      </c>
    </row>
    <row r="2336" spans="1:10" ht="15.75" customHeight="1">
      <c r="A2336" s="12">
        <v>2176</v>
      </c>
      <c r="B2336" s="45" t="s">
        <v>391</v>
      </c>
      <c r="C2336" s="45"/>
      <c r="D2336" s="45" t="s">
        <v>392</v>
      </c>
      <c r="E2336" s="17">
        <v>22.7</v>
      </c>
      <c r="F2336" s="81">
        <v>2740</v>
      </c>
      <c r="G2336" s="81">
        <v>3010</v>
      </c>
      <c r="H2336" s="45" t="s">
        <v>393</v>
      </c>
      <c r="I2336" s="17">
        <v>8.8000000000000007</v>
      </c>
      <c r="J2336" s="81">
        <v>1950</v>
      </c>
    </row>
    <row r="2337" spans="1:10" ht="15.75" customHeight="1">
      <c r="A2337" s="12">
        <v>2177</v>
      </c>
      <c r="B2337" s="45" t="s">
        <v>394</v>
      </c>
      <c r="C2337" s="45"/>
      <c r="D2337" s="45" t="s">
        <v>395</v>
      </c>
      <c r="E2337" s="15">
        <v>9.4499999999999993</v>
      </c>
      <c r="F2337" s="81">
        <v>1670</v>
      </c>
      <c r="G2337" s="81">
        <v>1780</v>
      </c>
      <c r="H2337" s="45" t="s">
        <v>396</v>
      </c>
      <c r="I2337" s="17">
        <v>1.3</v>
      </c>
      <c r="J2337" s="81">
        <v>810</v>
      </c>
    </row>
    <row r="2338" spans="1:10" ht="15.75" customHeight="1">
      <c r="A2338" s="12">
        <v>2178</v>
      </c>
      <c r="B2338" s="45" t="s">
        <v>188</v>
      </c>
      <c r="C2338" s="45"/>
      <c r="D2338" s="45" t="s">
        <v>111</v>
      </c>
      <c r="E2338" s="15">
        <v>9.5500000000000007</v>
      </c>
      <c r="F2338" s="81">
        <v>1790</v>
      </c>
      <c r="G2338" s="81">
        <v>1900</v>
      </c>
      <c r="H2338" s="45" t="s">
        <v>112</v>
      </c>
      <c r="I2338" s="17">
        <v>1.9</v>
      </c>
      <c r="J2338" s="81">
        <v>920</v>
      </c>
    </row>
    <row r="2339" spans="1:10" ht="15.75" customHeight="1">
      <c r="A2339" s="12">
        <v>2179</v>
      </c>
      <c r="B2339" s="45" t="s">
        <v>113</v>
      </c>
      <c r="C2339" s="45"/>
      <c r="D2339" s="45" t="s">
        <v>114</v>
      </c>
      <c r="E2339" s="15">
        <v>11.55</v>
      </c>
      <c r="F2339" s="81">
        <v>1260</v>
      </c>
      <c r="G2339" s="81">
        <v>1390</v>
      </c>
      <c r="H2339" s="45" t="s">
        <v>18</v>
      </c>
      <c r="I2339" s="15">
        <v>2.85</v>
      </c>
      <c r="J2339" s="81">
        <v>750</v>
      </c>
    </row>
    <row r="2340" spans="1:10" ht="15.75" customHeight="1">
      <c r="A2340" s="12">
        <v>2180</v>
      </c>
      <c r="B2340" s="45" t="s">
        <v>115</v>
      </c>
      <c r="C2340" s="45"/>
      <c r="D2340" s="45" t="s">
        <v>116</v>
      </c>
      <c r="E2340" s="17">
        <v>12.5</v>
      </c>
      <c r="F2340" s="81">
        <v>1370</v>
      </c>
      <c r="G2340" s="81">
        <v>1520</v>
      </c>
      <c r="H2340" s="45" t="s">
        <v>24</v>
      </c>
      <c r="I2340" s="17">
        <v>3.9</v>
      </c>
      <c r="J2340" s="81">
        <v>910</v>
      </c>
    </row>
    <row r="2341" spans="1:10" ht="15.75" customHeight="1">
      <c r="A2341" s="12">
        <v>2181</v>
      </c>
      <c r="B2341" s="45" t="s">
        <v>397</v>
      </c>
      <c r="C2341" s="45"/>
      <c r="D2341" s="45" t="s">
        <v>398</v>
      </c>
      <c r="E2341" s="17">
        <v>12.9</v>
      </c>
      <c r="F2341" s="81">
        <v>1450</v>
      </c>
      <c r="G2341" s="81">
        <v>1610</v>
      </c>
      <c r="H2341" s="45" t="s">
        <v>337</v>
      </c>
      <c r="I2341" s="15">
        <v>4.3499999999999996</v>
      </c>
      <c r="J2341" s="81">
        <v>1020</v>
      </c>
    </row>
    <row r="2342" spans="1:10" ht="15.75" customHeight="1">
      <c r="A2342" s="12">
        <v>2182</v>
      </c>
      <c r="B2342" s="45" t="s">
        <v>117</v>
      </c>
      <c r="C2342" s="45"/>
      <c r="D2342" s="45" t="s">
        <v>118</v>
      </c>
      <c r="E2342" s="15">
        <v>14.45</v>
      </c>
      <c r="F2342" s="81">
        <v>1520</v>
      </c>
      <c r="G2342" s="81">
        <v>1680</v>
      </c>
      <c r="H2342" s="45" t="s">
        <v>30</v>
      </c>
      <c r="I2342" s="17">
        <v>4.9000000000000004</v>
      </c>
      <c r="J2342" s="81">
        <v>1060</v>
      </c>
    </row>
    <row r="2343" spans="1:10" ht="15.75" customHeight="1">
      <c r="A2343" s="12">
        <v>2183</v>
      </c>
      <c r="B2343" s="45" t="s">
        <v>119</v>
      </c>
      <c r="C2343" s="45"/>
      <c r="D2343" s="45" t="s">
        <v>120</v>
      </c>
      <c r="E2343" s="17">
        <v>15.7</v>
      </c>
      <c r="F2343" s="81">
        <v>1730</v>
      </c>
      <c r="G2343" s="81">
        <v>1910</v>
      </c>
      <c r="H2343" s="45" t="s">
        <v>36</v>
      </c>
      <c r="I2343" s="17">
        <v>5.4</v>
      </c>
      <c r="J2343" s="81">
        <v>1300</v>
      </c>
    </row>
    <row r="2344" spans="1:10" ht="15.75" customHeight="1">
      <c r="A2344" s="12">
        <v>2184</v>
      </c>
      <c r="B2344" s="45" t="s">
        <v>119</v>
      </c>
      <c r="C2344" s="45"/>
      <c r="D2344" s="45" t="s">
        <v>120</v>
      </c>
      <c r="E2344" s="17">
        <v>15.7</v>
      </c>
      <c r="F2344" s="81">
        <v>1730</v>
      </c>
      <c r="G2344" s="81">
        <v>1910</v>
      </c>
      <c r="H2344" s="45" t="s">
        <v>37</v>
      </c>
      <c r="I2344" s="17">
        <v>5.4</v>
      </c>
      <c r="J2344" s="81">
        <v>1250</v>
      </c>
    </row>
    <row r="2345" spans="1:10" ht="15.75" customHeight="1">
      <c r="A2345" s="12">
        <v>2185</v>
      </c>
      <c r="B2345" s="45" t="s">
        <v>121</v>
      </c>
      <c r="C2345" s="45"/>
      <c r="D2345" s="45" t="s">
        <v>122</v>
      </c>
      <c r="E2345" s="16">
        <v>18</v>
      </c>
      <c r="F2345" s="81">
        <v>1930</v>
      </c>
      <c r="G2345" s="81">
        <v>2130</v>
      </c>
      <c r="H2345" s="45" t="s">
        <v>43</v>
      </c>
      <c r="I2345" s="17">
        <v>5.4</v>
      </c>
      <c r="J2345" s="81">
        <v>1600</v>
      </c>
    </row>
    <row r="2346" spans="1:10" ht="15.75" customHeight="1">
      <c r="A2346" s="12">
        <v>2186</v>
      </c>
      <c r="B2346" s="45" t="s">
        <v>189</v>
      </c>
      <c r="C2346" s="45"/>
      <c r="D2346" s="45" t="s">
        <v>123</v>
      </c>
      <c r="E2346" s="17">
        <v>1.6</v>
      </c>
      <c r="F2346" s="81">
        <v>2170</v>
      </c>
      <c r="G2346" s="81">
        <v>2170</v>
      </c>
      <c r="H2346" s="45" t="s">
        <v>15</v>
      </c>
      <c r="I2346" s="45" t="s">
        <v>15</v>
      </c>
      <c r="J2346" s="81">
        <v>0</v>
      </c>
    </row>
    <row r="2347" spans="1:10" ht="15.75" customHeight="1">
      <c r="A2347" s="12">
        <v>2187</v>
      </c>
      <c r="B2347" s="45" t="s">
        <v>190</v>
      </c>
      <c r="C2347" s="45"/>
      <c r="D2347" s="45" t="s">
        <v>124</v>
      </c>
      <c r="E2347" s="17">
        <v>1.8</v>
      </c>
      <c r="F2347" s="81">
        <v>2600</v>
      </c>
      <c r="G2347" s="81">
        <v>2600</v>
      </c>
      <c r="H2347" s="45" t="s">
        <v>15</v>
      </c>
      <c r="I2347" s="45" t="s">
        <v>15</v>
      </c>
      <c r="J2347" s="81">
        <v>0</v>
      </c>
    </row>
    <row r="2348" spans="1:10" ht="15.75" customHeight="1">
      <c r="A2348" s="12">
        <v>2188</v>
      </c>
      <c r="B2348" s="45" t="s">
        <v>399</v>
      </c>
      <c r="C2348" s="45"/>
      <c r="D2348" s="45" t="s">
        <v>400</v>
      </c>
      <c r="E2348" s="17">
        <v>25.4</v>
      </c>
      <c r="F2348" s="81">
        <v>2970</v>
      </c>
      <c r="G2348" s="81">
        <v>3250</v>
      </c>
      <c r="H2348" s="45" t="s">
        <v>401</v>
      </c>
      <c r="I2348" s="15">
        <v>8.75</v>
      </c>
      <c r="J2348" s="81">
        <v>2070</v>
      </c>
    </row>
    <row r="2349" spans="1:10" ht="15.75" customHeight="1">
      <c r="A2349" s="12">
        <v>2189</v>
      </c>
      <c r="B2349" s="45" t="s">
        <v>125</v>
      </c>
      <c r="C2349" s="45"/>
      <c r="D2349" s="45" t="s">
        <v>126</v>
      </c>
      <c r="E2349" s="16">
        <v>15</v>
      </c>
      <c r="F2349" s="81">
        <v>1710</v>
      </c>
      <c r="G2349" s="81">
        <v>1880</v>
      </c>
      <c r="H2349" s="45" t="s">
        <v>127</v>
      </c>
      <c r="I2349" s="17">
        <v>4.0999999999999996</v>
      </c>
      <c r="J2349" s="81">
        <v>1060</v>
      </c>
    </row>
    <row r="2350" spans="1:10" ht="15.75" customHeight="1">
      <c r="A2350" s="12">
        <v>2190</v>
      </c>
      <c r="B2350" s="45" t="s">
        <v>128</v>
      </c>
      <c r="C2350" s="45"/>
      <c r="D2350" s="45" t="s">
        <v>129</v>
      </c>
      <c r="E2350" s="17">
        <v>16.7</v>
      </c>
      <c r="F2350" s="81">
        <v>1860</v>
      </c>
      <c r="G2350" s="81">
        <v>2050</v>
      </c>
      <c r="H2350" s="45" t="s">
        <v>130</v>
      </c>
      <c r="I2350" s="15">
        <v>4.55</v>
      </c>
      <c r="J2350" s="81">
        <v>1210</v>
      </c>
    </row>
    <row r="2351" spans="1:10" ht="15.75" customHeight="1">
      <c r="A2351" s="12">
        <v>2191</v>
      </c>
      <c r="B2351" s="45" t="s">
        <v>402</v>
      </c>
      <c r="C2351" s="45"/>
      <c r="D2351" s="45" t="s">
        <v>403</v>
      </c>
      <c r="E2351" s="17">
        <v>21.1</v>
      </c>
      <c r="F2351" s="81">
        <v>2530</v>
      </c>
      <c r="G2351" s="81">
        <v>2760</v>
      </c>
      <c r="H2351" s="45" t="s">
        <v>404</v>
      </c>
      <c r="I2351" s="17">
        <v>5.5</v>
      </c>
      <c r="J2351" s="81">
        <v>1660</v>
      </c>
    </row>
    <row r="2352" spans="1:10" ht="15.75" customHeight="1">
      <c r="A2352" s="12">
        <v>2192</v>
      </c>
      <c r="B2352" s="45" t="s">
        <v>131</v>
      </c>
      <c r="C2352" s="45"/>
      <c r="D2352" s="45" t="s">
        <v>132</v>
      </c>
      <c r="E2352" s="17">
        <v>24.2</v>
      </c>
      <c r="F2352" s="81">
        <v>2860</v>
      </c>
      <c r="G2352" s="81">
        <v>3120</v>
      </c>
      <c r="H2352" s="45" t="s">
        <v>133</v>
      </c>
      <c r="I2352" s="17">
        <v>6.9</v>
      </c>
      <c r="J2352" s="81">
        <v>1920</v>
      </c>
    </row>
    <row r="2353" spans="1:10" ht="15.75" customHeight="1">
      <c r="A2353" s="12">
        <v>2193</v>
      </c>
      <c r="B2353" s="45" t="s">
        <v>405</v>
      </c>
      <c r="C2353" s="45"/>
      <c r="D2353" s="45" t="s">
        <v>406</v>
      </c>
      <c r="E2353" s="17">
        <v>19.7</v>
      </c>
      <c r="F2353" s="81">
        <v>2670</v>
      </c>
      <c r="G2353" s="81">
        <v>2770</v>
      </c>
      <c r="H2353" s="45" t="s">
        <v>407</v>
      </c>
      <c r="I2353" s="15">
        <v>3.75</v>
      </c>
      <c r="J2353" s="81">
        <v>1130</v>
      </c>
    </row>
    <row r="2354" spans="1:10" ht="15.75" customHeight="1">
      <c r="A2354" s="12">
        <v>2194</v>
      </c>
      <c r="B2354" s="45" t="s">
        <v>408</v>
      </c>
      <c r="C2354" s="45"/>
      <c r="D2354" s="45" t="s">
        <v>409</v>
      </c>
      <c r="E2354" s="17">
        <v>21.5</v>
      </c>
      <c r="F2354" s="81">
        <v>2880</v>
      </c>
      <c r="G2354" s="81">
        <v>3000</v>
      </c>
      <c r="H2354" s="45" t="s">
        <v>410</v>
      </c>
      <c r="I2354" s="15">
        <v>4.45</v>
      </c>
      <c r="J2354" s="81">
        <v>1240</v>
      </c>
    </row>
    <row r="2355" spans="1:10" ht="15.75" customHeight="1">
      <c r="A2355" s="12">
        <v>2195</v>
      </c>
      <c r="B2355" s="45" t="s">
        <v>411</v>
      </c>
      <c r="C2355" s="45"/>
      <c r="D2355" s="45" t="s">
        <v>412</v>
      </c>
      <c r="E2355" s="17">
        <v>23.3</v>
      </c>
      <c r="F2355" s="81">
        <v>3070</v>
      </c>
      <c r="G2355" s="81">
        <v>3200</v>
      </c>
      <c r="H2355" s="45" t="s">
        <v>134</v>
      </c>
      <c r="I2355" s="17">
        <v>5.4</v>
      </c>
      <c r="J2355" s="81">
        <v>1390</v>
      </c>
    </row>
    <row r="2356" spans="1:10" ht="15.75" customHeight="1">
      <c r="A2356" s="12">
        <v>2196</v>
      </c>
      <c r="B2356" s="45" t="s">
        <v>413</v>
      </c>
      <c r="C2356" s="45"/>
      <c r="D2356" s="45" t="s">
        <v>414</v>
      </c>
      <c r="E2356" s="17">
        <v>27.4</v>
      </c>
      <c r="F2356" s="81">
        <v>3500</v>
      </c>
      <c r="G2356" s="81">
        <v>3640</v>
      </c>
      <c r="H2356" s="45" t="s">
        <v>415</v>
      </c>
      <c r="I2356" s="15">
        <v>7.35</v>
      </c>
      <c r="J2356" s="81">
        <v>1660</v>
      </c>
    </row>
    <row r="2357" spans="1:10" ht="15.75" customHeight="1">
      <c r="A2357" s="12">
        <v>2197</v>
      </c>
      <c r="B2357" s="45" t="s">
        <v>416</v>
      </c>
      <c r="C2357" s="45"/>
      <c r="D2357" s="45" t="s">
        <v>417</v>
      </c>
      <c r="E2357" s="17">
        <v>19.600000000000001</v>
      </c>
      <c r="F2357" s="81">
        <v>2290</v>
      </c>
      <c r="G2357" s="81">
        <v>2500</v>
      </c>
      <c r="H2357" s="45" t="s">
        <v>407</v>
      </c>
      <c r="I2357" s="15">
        <v>3.75</v>
      </c>
      <c r="J2357" s="81">
        <v>1130</v>
      </c>
    </row>
    <row r="2358" spans="1:10" ht="15.75" customHeight="1">
      <c r="A2358" s="12">
        <v>2198</v>
      </c>
      <c r="B2358" s="45" t="s">
        <v>418</v>
      </c>
      <c r="C2358" s="45"/>
      <c r="D2358" s="45" t="s">
        <v>419</v>
      </c>
      <c r="E2358" s="17">
        <v>20.3</v>
      </c>
      <c r="F2358" s="81">
        <v>2420</v>
      </c>
      <c r="G2358" s="81">
        <v>2660</v>
      </c>
      <c r="H2358" s="45" t="s">
        <v>410</v>
      </c>
      <c r="I2358" s="15">
        <v>4.45</v>
      </c>
      <c r="J2358" s="81">
        <v>1240</v>
      </c>
    </row>
    <row r="2359" spans="1:10" ht="15.75" customHeight="1">
      <c r="A2359" s="12">
        <v>2199</v>
      </c>
      <c r="B2359" s="45" t="s">
        <v>135</v>
      </c>
      <c r="C2359" s="45"/>
      <c r="D2359" s="45" t="s">
        <v>136</v>
      </c>
      <c r="E2359" s="17">
        <v>21.4</v>
      </c>
      <c r="F2359" s="81">
        <v>2570</v>
      </c>
      <c r="G2359" s="81">
        <v>2810</v>
      </c>
      <c r="H2359" s="45" t="s">
        <v>134</v>
      </c>
      <c r="I2359" s="17">
        <v>5.4</v>
      </c>
      <c r="J2359" s="81">
        <v>1390</v>
      </c>
    </row>
    <row r="2360" spans="1:10" ht="15.75" customHeight="1">
      <c r="A2360" s="12">
        <v>2200</v>
      </c>
      <c r="B2360" s="45" t="s">
        <v>420</v>
      </c>
      <c r="C2360" s="45"/>
      <c r="D2360" s="45" t="s">
        <v>421</v>
      </c>
      <c r="E2360" s="17">
        <v>25.5</v>
      </c>
      <c r="F2360" s="81">
        <v>2860</v>
      </c>
      <c r="G2360" s="81">
        <v>3140</v>
      </c>
      <c r="H2360" s="45" t="s">
        <v>415</v>
      </c>
      <c r="I2360" s="15">
        <v>7.35</v>
      </c>
      <c r="J2360" s="81">
        <v>1660</v>
      </c>
    </row>
    <row r="2361" spans="1:10" ht="15.75" customHeight="1">
      <c r="A2361" s="12">
        <v>2201</v>
      </c>
      <c r="B2361" s="45" t="s">
        <v>137</v>
      </c>
      <c r="C2361" s="45"/>
      <c r="D2361" s="45" t="s">
        <v>138</v>
      </c>
      <c r="E2361" s="17">
        <v>18.100000000000001</v>
      </c>
      <c r="F2361" s="81">
        <v>2500</v>
      </c>
      <c r="G2361" s="81">
        <v>2720</v>
      </c>
      <c r="H2361" s="45" t="s">
        <v>139</v>
      </c>
      <c r="I2361" s="15">
        <v>3.65</v>
      </c>
      <c r="J2361" s="81">
        <v>1210</v>
      </c>
    </row>
    <row r="2362" spans="1:10" ht="15.75" customHeight="1">
      <c r="A2362" s="12">
        <v>2202</v>
      </c>
      <c r="B2362" s="45" t="s">
        <v>140</v>
      </c>
      <c r="C2362" s="45"/>
      <c r="D2362" s="45" t="s">
        <v>141</v>
      </c>
      <c r="E2362" s="17">
        <v>20.399999999999999</v>
      </c>
      <c r="F2362" s="81">
        <v>2680</v>
      </c>
      <c r="G2362" s="81">
        <v>2900</v>
      </c>
      <c r="H2362" s="45" t="s">
        <v>142</v>
      </c>
      <c r="I2362" s="15">
        <v>4.95</v>
      </c>
      <c r="J2362" s="81">
        <v>1370</v>
      </c>
    </row>
    <row r="2363" spans="1:10" ht="15.75" customHeight="1">
      <c r="A2363" s="12">
        <v>2203</v>
      </c>
      <c r="B2363" s="45" t="s">
        <v>143</v>
      </c>
      <c r="C2363" s="45"/>
      <c r="D2363" s="45" t="s">
        <v>144</v>
      </c>
      <c r="E2363" s="17">
        <v>21.7</v>
      </c>
      <c r="F2363" s="81">
        <v>2810</v>
      </c>
      <c r="G2363" s="81">
        <v>2940</v>
      </c>
      <c r="H2363" s="45" t="s">
        <v>145</v>
      </c>
      <c r="I2363" s="15">
        <v>5.05</v>
      </c>
      <c r="J2363" s="81">
        <v>1530</v>
      </c>
    </row>
    <row r="2364" spans="1:10" ht="15.75" customHeight="1">
      <c r="A2364" s="12">
        <v>2204</v>
      </c>
      <c r="B2364" s="45" t="s">
        <v>422</v>
      </c>
      <c r="C2364" s="45"/>
      <c r="D2364" s="45" t="s">
        <v>423</v>
      </c>
      <c r="E2364" s="15">
        <v>24.45</v>
      </c>
      <c r="F2364" s="81">
        <v>2870</v>
      </c>
      <c r="G2364" s="81">
        <v>3110</v>
      </c>
      <c r="H2364" s="45" t="s">
        <v>424</v>
      </c>
      <c r="I2364" s="17">
        <v>3.6</v>
      </c>
      <c r="J2364" s="81">
        <v>1430</v>
      </c>
    </row>
    <row r="2365" spans="1:10" ht="15.75" customHeight="1">
      <c r="A2365" s="12">
        <v>2205</v>
      </c>
      <c r="B2365" s="45" t="s">
        <v>425</v>
      </c>
      <c r="C2365" s="45"/>
      <c r="D2365" s="45" t="s">
        <v>426</v>
      </c>
      <c r="E2365" s="17">
        <v>14.4</v>
      </c>
      <c r="F2365" s="81">
        <v>1650</v>
      </c>
      <c r="G2365" s="81">
        <v>1800</v>
      </c>
      <c r="H2365" s="45" t="s">
        <v>427</v>
      </c>
      <c r="I2365" s="17">
        <v>0.7</v>
      </c>
      <c r="J2365" s="81">
        <v>710</v>
      </c>
    </row>
    <row r="2366" spans="1:10" ht="15.75" customHeight="1">
      <c r="A2366" s="12">
        <v>2206</v>
      </c>
      <c r="B2366" s="45" t="s">
        <v>146</v>
      </c>
      <c r="C2366" s="45"/>
      <c r="D2366" s="45" t="s">
        <v>147</v>
      </c>
      <c r="E2366" s="16">
        <v>17</v>
      </c>
      <c r="F2366" s="81">
        <v>1690</v>
      </c>
      <c r="G2366" s="81">
        <v>1880</v>
      </c>
      <c r="H2366" s="45" t="s">
        <v>148</v>
      </c>
      <c r="I2366" s="16">
        <v>1</v>
      </c>
      <c r="J2366" s="81">
        <v>710</v>
      </c>
    </row>
    <row r="2367" spans="1:10" ht="15.75" customHeight="1">
      <c r="A2367" s="12">
        <v>2207</v>
      </c>
      <c r="B2367" s="45" t="s">
        <v>428</v>
      </c>
      <c r="C2367" s="45"/>
      <c r="D2367" s="45" t="s">
        <v>429</v>
      </c>
      <c r="E2367" s="17">
        <v>20.7</v>
      </c>
      <c r="F2367" s="81">
        <v>2680</v>
      </c>
      <c r="G2367" s="81">
        <v>2810</v>
      </c>
      <c r="H2367" s="45" t="s">
        <v>134</v>
      </c>
      <c r="I2367" s="17">
        <v>5.4</v>
      </c>
      <c r="J2367" s="81">
        <v>1390</v>
      </c>
    </row>
    <row r="2368" spans="1:10" ht="15.75" customHeight="1">
      <c r="A2368" s="12">
        <v>2208</v>
      </c>
      <c r="B2368" s="45" t="s">
        <v>430</v>
      </c>
      <c r="C2368" s="45"/>
      <c r="D2368" s="45" t="s">
        <v>431</v>
      </c>
      <c r="E2368" s="17">
        <v>11.8</v>
      </c>
      <c r="F2368" s="81">
        <v>1260</v>
      </c>
      <c r="G2368" s="81">
        <v>1390</v>
      </c>
      <c r="H2368" s="45" t="s">
        <v>30</v>
      </c>
      <c r="I2368" s="17">
        <v>4.9000000000000004</v>
      </c>
      <c r="J2368" s="81">
        <v>1060</v>
      </c>
    </row>
    <row r="2369" spans="1:10" ht="15.75" customHeight="1">
      <c r="A2369" s="12">
        <v>2209</v>
      </c>
      <c r="B2369" s="45" t="s">
        <v>149</v>
      </c>
      <c r="C2369" s="45"/>
      <c r="D2369" s="45" t="s">
        <v>150</v>
      </c>
      <c r="E2369" s="17">
        <v>12.5</v>
      </c>
      <c r="F2369" s="81">
        <v>1380</v>
      </c>
      <c r="G2369" s="81">
        <v>1520</v>
      </c>
      <c r="H2369" s="45" t="s">
        <v>36</v>
      </c>
      <c r="I2369" s="17">
        <v>5.4</v>
      </c>
      <c r="J2369" s="81">
        <v>1300</v>
      </c>
    </row>
    <row r="2370" spans="1:10" ht="15.75" customHeight="1">
      <c r="A2370" s="12">
        <v>2210</v>
      </c>
      <c r="B2370" s="45" t="s">
        <v>149</v>
      </c>
      <c r="C2370" s="45"/>
      <c r="D2370" s="45" t="s">
        <v>150</v>
      </c>
      <c r="E2370" s="17">
        <v>12.5</v>
      </c>
      <c r="F2370" s="81">
        <v>1380</v>
      </c>
      <c r="G2370" s="81">
        <v>1520</v>
      </c>
      <c r="H2370" s="45" t="s">
        <v>37</v>
      </c>
      <c r="I2370" s="17">
        <v>5.4</v>
      </c>
      <c r="J2370" s="81">
        <v>1250</v>
      </c>
    </row>
    <row r="2371" spans="1:10" ht="15.75" customHeight="1">
      <c r="A2371" s="12">
        <v>2211</v>
      </c>
      <c r="B2371" s="45" t="s">
        <v>151</v>
      </c>
      <c r="C2371" s="45"/>
      <c r="D2371" s="45" t="s">
        <v>152</v>
      </c>
      <c r="E2371" s="17">
        <v>14.1</v>
      </c>
      <c r="F2371" s="81">
        <v>1520</v>
      </c>
      <c r="G2371" s="81">
        <v>1680</v>
      </c>
      <c r="H2371" s="45" t="s">
        <v>43</v>
      </c>
      <c r="I2371" s="17">
        <v>5.4</v>
      </c>
      <c r="J2371" s="81">
        <v>1600</v>
      </c>
    </row>
    <row r="2372" spans="1:10" ht="15.75" customHeight="1">
      <c r="A2372" s="12">
        <v>2212</v>
      </c>
      <c r="B2372" s="45" t="s">
        <v>432</v>
      </c>
      <c r="C2372" s="45"/>
      <c r="D2372" s="45" t="s">
        <v>433</v>
      </c>
      <c r="E2372" s="17">
        <v>12.1</v>
      </c>
      <c r="F2372" s="81">
        <v>1500</v>
      </c>
      <c r="G2372" s="81">
        <v>1660</v>
      </c>
      <c r="H2372" s="45" t="s">
        <v>15</v>
      </c>
      <c r="I2372" s="45" t="s">
        <v>15</v>
      </c>
      <c r="J2372" s="81">
        <v>0</v>
      </c>
    </row>
    <row r="2373" spans="1:10" ht="15.75" customHeight="1">
      <c r="A2373" s="12">
        <v>2213</v>
      </c>
      <c r="B2373" s="45" t="s">
        <v>434</v>
      </c>
      <c r="C2373" s="45"/>
      <c r="D2373" s="45" t="s">
        <v>435</v>
      </c>
      <c r="E2373" s="16">
        <v>14</v>
      </c>
      <c r="F2373" s="81">
        <v>1740</v>
      </c>
      <c r="G2373" s="81">
        <v>1920</v>
      </c>
      <c r="H2373" s="45" t="s">
        <v>15</v>
      </c>
      <c r="I2373" s="45" t="s">
        <v>15</v>
      </c>
      <c r="J2373" s="81">
        <v>0</v>
      </c>
    </row>
    <row r="2374" spans="1:10" ht="15.75" customHeight="1">
      <c r="A2374" s="12">
        <v>2214</v>
      </c>
      <c r="B2374" s="45" t="s">
        <v>153</v>
      </c>
      <c r="C2374" s="45"/>
      <c r="D2374" s="45" t="s">
        <v>154</v>
      </c>
      <c r="E2374" s="17">
        <v>11.5</v>
      </c>
      <c r="F2374" s="81">
        <v>1390</v>
      </c>
      <c r="G2374" s="81">
        <v>1540</v>
      </c>
      <c r="H2374" s="45" t="s">
        <v>24</v>
      </c>
      <c r="I2374" s="17">
        <v>3.9</v>
      </c>
      <c r="J2374" s="81">
        <v>910</v>
      </c>
    </row>
    <row r="2375" spans="1:10" ht="15.75" customHeight="1">
      <c r="A2375" s="12">
        <v>2215</v>
      </c>
      <c r="B2375" s="45" t="s">
        <v>155</v>
      </c>
      <c r="C2375" s="45"/>
      <c r="D2375" s="45" t="s">
        <v>156</v>
      </c>
      <c r="E2375" s="15">
        <v>21.15</v>
      </c>
      <c r="F2375" s="81">
        <v>2050</v>
      </c>
      <c r="G2375" s="81">
        <v>2220</v>
      </c>
      <c r="H2375" s="45" t="s">
        <v>157</v>
      </c>
      <c r="I2375" s="15">
        <v>3.25</v>
      </c>
      <c r="J2375" s="81">
        <v>980</v>
      </c>
    </row>
    <row r="2376" spans="1:10" ht="15.75" customHeight="1">
      <c r="A2376" s="12">
        <v>2216</v>
      </c>
      <c r="B2376" s="45" t="s">
        <v>436</v>
      </c>
      <c r="C2376" s="45"/>
      <c r="D2376" s="45" t="s">
        <v>437</v>
      </c>
      <c r="E2376" s="17">
        <v>18.5</v>
      </c>
      <c r="F2376" s="81">
        <v>2120</v>
      </c>
      <c r="G2376" s="81">
        <v>2290</v>
      </c>
      <c r="H2376" s="45" t="s">
        <v>438</v>
      </c>
      <c r="I2376" s="17">
        <v>5.9</v>
      </c>
      <c r="J2376" s="81">
        <v>1460</v>
      </c>
    </row>
    <row r="2377" spans="1:10" ht="15.75" customHeight="1">
      <c r="A2377" s="12">
        <v>2217</v>
      </c>
      <c r="B2377" s="45" t="s">
        <v>158</v>
      </c>
      <c r="C2377" s="45"/>
      <c r="D2377" s="45" t="s">
        <v>159</v>
      </c>
      <c r="E2377" s="17">
        <v>40.5</v>
      </c>
      <c r="F2377" s="81">
        <v>3680</v>
      </c>
      <c r="G2377" s="81">
        <v>4060</v>
      </c>
      <c r="H2377" s="45" t="s">
        <v>160</v>
      </c>
      <c r="I2377" s="17">
        <v>11.4</v>
      </c>
      <c r="J2377" s="81">
        <v>2420</v>
      </c>
    </row>
    <row r="2378" spans="1:10" ht="15.75" customHeight="1">
      <c r="A2378" s="12">
        <v>2218</v>
      </c>
      <c r="B2378" s="45" t="s">
        <v>161</v>
      </c>
      <c r="C2378" s="45"/>
      <c r="D2378" s="45" t="s">
        <v>162</v>
      </c>
      <c r="E2378" s="15">
        <v>40.049999999999997</v>
      </c>
      <c r="F2378" s="81">
        <v>4670</v>
      </c>
      <c r="G2378" s="81">
        <v>5230</v>
      </c>
      <c r="H2378" s="45" t="s">
        <v>163</v>
      </c>
      <c r="I2378" s="17">
        <v>12.6</v>
      </c>
      <c r="J2378" s="81">
        <v>2550</v>
      </c>
    </row>
    <row r="2379" spans="1:10" ht="15.75" customHeight="1">
      <c r="A2379" s="12">
        <v>2219</v>
      </c>
      <c r="B2379" s="45" t="s">
        <v>164</v>
      </c>
      <c r="C2379" s="45"/>
      <c r="D2379" s="45" t="s">
        <v>165</v>
      </c>
      <c r="E2379" s="15">
        <v>47.95</v>
      </c>
      <c r="F2379" s="81">
        <v>4210</v>
      </c>
      <c r="G2379" s="81">
        <v>4720</v>
      </c>
      <c r="H2379" s="45" t="s">
        <v>166</v>
      </c>
      <c r="I2379" s="16">
        <v>11</v>
      </c>
      <c r="J2379" s="81">
        <v>2510</v>
      </c>
    </row>
    <row r="2380" spans="1:10" ht="15.75" customHeight="1">
      <c r="A2380" s="12">
        <v>2220</v>
      </c>
      <c r="B2380" s="45" t="s">
        <v>167</v>
      </c>
      <c r="C2380" s="45"/>
      <c r="D2380" s="45" t="s">
        <v>168</v>
      </c>
      <c r="E2380" s="15">
        <v>40.049999999999997</v>
      </c>
      <c r="F2380" s="81">
        <v>5090</v>
      </c>
      <c r="G2380" s="81">
        <v>5500</v>
      </c>
      <c r="H2380" s="45" t="s">
        <v>169</v>
      </c>
      <c r="I2380" s="16">
        <v>14</v>
      </c>
      <c r="J2380" s="81">
        <v>2790</v>
      </c>
    </row>
    <row r="2381" spans="1:10" ht="15.75" customHeight="1">
      <c r="A2381" s="12">
        <v>2221</v>
      </c>
      <c r="B2381" s="45" t="s">
        <v>439</v>
      </c>
      <c r="C2381" s="45"/>
      <c r="D2381" s="45" t="s">
        <v>440</v>
      </c>
      <c r="E2381" s="16">
        <v>54</v>
      </c>
      <c r="F2381" s="81">
        <v>4990</v>
      </c>
      <c r="G2381" s="81">
        <v>5570</v>
      </c>
      <c r="H2381" s="45" t="s">
        <v>441</v>
      </c>
      <c r="I2381" s="16">
        <v>11</v>
      </c>
      <c r="J2381" s="81">
        <v>2700</v>
      </c>
    </row>
    <row r="2382" spans="1:10" ht="15.75" customHeight="1">
      <c r="A2382" s="12">
        <v>2222</v>
      </c>
      <c r="B2382" s="45" t="s">
        <v>442</v>
      </c>
      <c r="C2382" s="45"/>
      <c r="D2382" s="45" t="s">
        <v>443</v>
      </c>
      <c r="E2382" s="17">
        <v>60.7</v>
      </c>
      <c r="F2382" s="81">
        <v>6460</v>
      </c>
      <c r="G2382" s="81">
        <v>6660</v>
      </c>
      <c r="H2382" s="45" t="s">
        <v>444</v>
      </c>
      <c r="I2382" s="17">
        <v>7.8</v>
      </c>
      <c r="J2382" s="81">
        <v>1970</v>
      </c>
    </row>
    <row r="2383" spans="1:10" ht="15.75" customHeight="1">
      <c r="A2383" s="12">
        <v>2223</v>
      </c>
      <c r="B2383" s="45" t="s">
        <v>442</v>
      </c>
      <c r="C2383" s="45"/>
      <c r="D2383" s="45" t="s">
        <v>443</v>
      </c>
      <c r="E2383" s="17">
        <v>60.7</v>
      </c>
      <c r="F2383" s="81">
        <v>6460</v>
      </c>
      <c r="G2383" s="81">
        <v>6660</v>
      </c>
      <c r="H2383" s="45" t="s">
        <v>134</v>
      </c>
      <c r="I2383" s="17">
        <v>5.4</v>
      </c>
      <c r="J2383" s="81">
        <v>1390</v>
      </c>
    </row>
    <row r="2384" spans="1:10" ht="15.75" customHeight="1">
      <c r="A2384" s="12">
        <v>2224</v>
      </c>
      <c r="B2384" s="45" t="s">
        <v>445</v>
      </c>
      <c r="C2384" s="45"/>
      <c r="D2384" s="45" t="s">
        <v>446</v>
      </c>
      <c r="E2384" s="16">
        <v>39</v>
      </c>
      <c r="F2384" s="81">
        <v>3280</v>
      </c>
      <c r="G2384" s="81">
        <v>3470</v>
      </c>
      <c r="H2384" s="45" t="s">
        <v>447</v>
      </c>
      <c r="I2384" s="17">
        <v>3.1</v>
      </c>
      <c r="J2384" s="81">
        <v>690</v>
      </c>
    </row>
    <row r="2385" spans="1:10" ht="15.75" customHeight="1">
      <c r="A2385" s="12">
        <v>2225</v>
      </c>
      <c r="B2385" s="45" t="s">
        <v>448</v>
      </c>
      <c r="C2385" s="45"/>
      <c r="D2385" s="45" t="s">
        <v>449</v>
      </c>
      <c r="E2385" s="16">
        <v>52</v>
      </c>
      <c r="F2385" s="81">
        <v>4320</v>
      </c>
      <c r="G2385" s="81">
        <v>4580</v>
      </c>
      <c r="H2385" s="45" t="s">
        <v>134</v>
      </c>
      <c r="I2385" s="17">
        <v>5.4</v>
      </c>
      <c r="J2385" s="81">
        <v>1390</v>
      </c>
    </row>
    <row r="2386" spans="1:10" ht="15.75" customHeight="1">
      <c r="A2386" s="12">
        <v>2226</v>
      </c>
      <c r="B2386" s="45" t="s">
        <v>170</v>
      </c>
      <c r="C2386" s="45"/>
      <c r="D2386" s="45" t="s">
        <v>171</v>
      </c>
      <c r="E2386" s="17">
        <v>57.4</v>
      </c>
      <c r="F2386" s="81">
        <v>5720</v>
      </c>
      <c r="G2386" s="81">
        <v>6010</v>
      </c>
      <c r="H2386" s="45" t="s">
        <v>172</v>
      </c>
      <c r="I2386" s="17">
        <v>10.199999999999999</v>
      </c>
      <c r="J2386" s="81">
        <v>1700</v>
      </c>
    </row>
    <row r="2387" spans="1:10" ht="15.75" customHeight="1">
      <c r="A2387" s="12">
        <v>2227</v>
      </c>
      <c r="B2387" s="45" t="s">
        <v>173</v>
      </c>
      <c r="C2387" s="45"/>
      <c r="D2387" s="45" t="s">
        <v>174</v>
      </c>
      <c r="E2387" s="17">
        <v>68.5</v>
      </c>
      <c r="F2387" s="81">
        <v>5320</v>
      </c>
      <c r="G2387" s="81">
        <v>5670</v>
      </c>
      <c r="H2387" s="45" t="s">
        <v>175</v>
      </c>
      <c r="I2387" s="15">
        <v>7.96</v>
      </c>
      <c r="J2387" s="81">
        <v>1530</v>
      </c>
    </row>
    <row r="2388" spans="1:10" ht="27" customHeight="1">
      <c r="A2388" s="38" t="s">
        <v>215</v>
      </c>
      <c r="B2388" s="38"/>
      <c r="C2388" s="38"/>
      <c r="D2388" s="38"/>
      <c r="E2388" s="38"/>
      <c r="F2388" s="81">
        <v>0</v>
      </c>
      <c r="G2388" s="81">
        <v>0</v>
      </c>
      <c r="J2388" s="81">
        <v>0</v>
      </c>
    </row>
    <row r="2389" spans="1:10" ht="24.75" customHeight="1">
      <c r="A2389" s="39" t="s">
        <v>1</v>
      </c>
      <c r="B2389" s="39"/>
      <c r="C2389" s="39"/>
      <c r="F2389" s="81">
        <v>0</v>
      </c>
      <c r="G2389" s="81">
        <v>0</v>
      </c>
      <c r="J2389" s="81">
        <v>0</v>
      </c>
    </row>
    <row r="2390" spans="1:10" ht="30.75" customHeight="1">
      <c r="A2390" s="40" t="s">
        <v>255</v>
      </c>
      <c r="B2390" s="40"/>
      <c r="C2390" s="40" t="s">
        <v>264</v>
      </c>
      <c r="D2390" s="40"/>
      <c r="E2390" s="40"/>
      <c r="F2390" s="81">
        <v>0</v>
      </c>
      <c r="G2390" s="81">
        <v>0</v>
      </c>
      <c r="H2390" s="40"/>
      <c r="I2390" s="40"/>
      <c r="J2390" s="81">
        <v>0</v>
      </c>
    </row>
    <row r="2391" spans="1:10" ht="15.75" customHeight="1">
      <c r="A2391" s="83" t="s">
        <v>256</v>
      </c>
      <c r="B2391" s="83"/>
      <c r="C2391" s="83" t="s">
        <v>265</v>
      </c>
      <c r="D2391" s="83"/>
      <c r="E2391" s="83"/>
      <c r="F2391" s="81">
        <v>0</v>
      </c>
      <c r="G2391" s="81">
        <v>0</v>
      </c>
      <c r="H2391" s="83"/>
      <c r="I2391" s="83"/>
      <c r="J2391" s="81">
        <v>0</v>
      </c>
    </row>
    <row r="2392" spans="1:10" ht="15.75" customHeight="1">
      <c r="A2392" s="83" t="s">
        <v>257</v>
      </c>
      <c r="B2392" s="83"/>
      <c r="C2392" s="83" t="s">
        <v>266</v>
      </c>
      <c r="D2392" s="83"/>
      <c r="E2392" s="83"/>
      <c r="F2392" s="81">
        <v>0</v>
      </c>
      <c r="G2392" s="81">
        <v>0</v>
      </c>
      <c r="H2392" s="83"/>
      <c r="I2392" s="83"/>
      <c r="J2392" s="81">
        <v>0</v>
      </c>
    </row>
    <row r="2393" spans="1:10" ht="15.75" customHeight="1">
      <c r="A2393" s="83" t="s">
        <v>258</v>
      </c>
      <c r="B2393" s="83"/>
      <c r="C2393" s="83" t="s">
        <v>267</v>
      </c>
      <c r="D2393" s="83"/>
      <c r="E2393" s="83"/>
      <c r="F2393" s="81">
        <v>0</v>
      </c>
      <c r="G2393" s="81">
        <v>0</v>
      </c>
      <c r="H2393" s="83"/>
      <c r="I2393" s="83"/>
      <c r="J2393" s="81">
        <v>0</v>
      </c>
    </row>
    <row r="2394" spans="1:10" ht="15.75" customHeight="1">
      <c r="A2394" s="84" t="s">
        <v>2</v>
      </c>
      <c r="B2394" s="41" t="s">
        <v>3</v>
      </c>
      <c r="C2394" s="41"/>
      <c r="D2394" s="85" t="s">
        <v>5</v>
      </c>
      <c r="E2394" s="85"/>
      <c r="F2394" s="81">
        <v>0</v>
      </c>
      <c r="G2394" s="81">
        <v>0</v>
      </c>
      <c r="H2394" s="85" t="s">
        <v>6</v>
      </c>
      <c r="I2394" s="85"/>
      <c r="J2394" s="81">
        <v>0</v>
      </c>
    </row>
    <row r="2395" spans="1:10" ht="15.75" customHeight="1">
      <c r="A2395" s="86"/>
      <c r="B2395" s="87"/>
      <c r="C2395" s="88"/>
      <c r="D2395" s="89" t="s">
        <v>9</v>
      </c>
      <c r="E2395" s="89" t="s">
        <v>10</v>
      </c>
      <c r="F2395" s="81" t="e">
        <v>#VALUE!</v>
      </c>
      <c r="G2395" s="81" t="e">
        <v>#VALUE!</v>
      </c>
      <c r="H2395" s="89" t="s">
        <v>9</v>
      </c>
      <c r="I2395" s="89" t="s">
        <v>10</v>
      </c>
      <c r="J2395" s="81" t="e">
        <v>#VALUE!</v>
      </c>
    </row>
    <row r="2396" spans="1:10" ht="15.75" customHeight="1">
      <c r="A2396" s="12">
        <v>2228</v>
      </c>
      <c r="B2396" s="45" t="s">
        <v>308</v>
      </c>
      <c r="C2396" s="45"/>
      <c r="D2396" s="45" t="s">
        <v>12</v>
      </c>
      <c r="E2396" s="14"/>
      <c r="F2396" s="81">
        <v>0</v>
      </c>
      <c r="G2396" s="81">
        <v>0</v>
      </c>
      <c r="H2396" s="45" t="s">
        <v>309</v>
      </c>
      <c r="I2396" s="17">
        <v>5.4</v>
      </c>
      <c r="J2396" s="81">
        <v>1570</v>
      </c>
    </row>
    <row r="2397" spans="1:10" ht="15.75" customHeight="1">
      <c r="A2397" s="12">
        <v>2229</v>
      </c>
      <c r="B2397" s="45" t="s">
        <v>13</v>
      </c>
      <c r="C2397" s="45"/>
      <c r="D2397" s="45" t="s">
        <v>13</v>
      </c>
      <c r="E2397" s="14"/>
      <c r="F2397" s="81">
        <v>0</v>
      </c>
      <c r="G2397" s="81">
        <v>0</v>
      </c>
      <c r="H2397" s="45" t="s">
        <v>313</v>
      </c>
      <c r="I2397" s="15">
        <v>1.47</v>
      </c>
      <c r="J2397" s="81">
        <v>520</v>
      </c>
    </row>
    <row r="2398" spans="1:10" ht="15.75" customHeight="1">
      <c r="A2398" s="12">
        <v>2230</v>
      </c>
      <c r="B2398" s="45" t="s">
        <v>13</v>
      </c>
      <c r="C2398" s="45"/>
      <c r="D2398" s="45" t="s">
        <v>13</v>
      </c>
      <c r="E2398" s="14"/>
      <c r="F2398" s="81">
        <v>0</v>
      </c>
      <c r="G2398" s="81">
        <v>0</v>
      </c>
      <c r="H2398" s="45" t="s">
        <v>310</v>
      </c>
      <c r="I2398" s="15">
        <v>3.05</v>
      </c>
      <c r="J2398" s="81">
        <v>800</v>
      </c>
    </row>
    <row r="2399" spans="1:10" ht="15.75" customHeight="1">
      <c r="A2399" s="12">
        <v>2231</v>
      </c>
      <c r="B2399" s="45" t="s">
        <v>13</v>
      </c>
      <c r="C2399" s="45"/>
      <c r="D2399" s="45" t="s">
        <v>13</v>
      </c>
      <c r="E2399" s="14"/>
      <c r="F2399" s="81">
        <v>0</v>
      </c>
      <c r="G2399" s="81">
        <v>0</v>
      </c>
      <c r="H2399" s="45" t="s">
        <v>321</v>
      </c>
      <c r="I2399" s="15">
        <v>2.56</v>
      </c>
      <c r="J2399" s="81">
        <v>830</v>
      </c>
    </row>
    <row r="2400" spans="1:10" ht="15.75" customHeight="1">
      <c r="A2400" s="12">
        <v>2232</v>
      </c>
      <c r="B2400" s="45" t="s">
        <v>13</v>
      </c>
      <c r="C2400" s="45"/>
      <c r="D2400" s="45" t="s">
        <v>13</v>
      </c>
      <c r="E2400" s="14"/>
      <c r="F2400" s="81">
        <v>0</v>
      </c>
      <c r="G2400" s="81">
        <v>0</v>
      </c>
      <c r="H2400" s="45" t="s">
        <v>314</v>
      </c>
      <c r="I2400" s="17">
        <v>16.899999999999999</v>
      </c>
      <c r="J2400" s="81">
        <v>4540</v>
      </c>
    </row>
    <row r="2401" spans="1:10" ht="15.75" customHeight="1">
      <c r="A2401" s="12">
        <v>2233</v>
      </c>
      <c r="B2401" s="45" t="s">
        <v>13</v>
      </c>
      <c r="C2401" s="45"/>
      <c r="D2401" s="45" t="s">
        <v>13</v>
      </c>
      <c r="E2401" s="14"/>
      <c r="F2401" s="81">
        <v>0</v>
      </c>
      <c r="G2401" s="81">
        <v>0</v>
      </c>
      <c r="H2401" s="45" t="s">
        <v>318</v>
      </c>
      <c r="I2401" s="15">
        <v>2.15</v>
      </c>
      <c r="J2401" s="81">
        <v>550</v>
      </c>
    </row>
    <row r="2402" spans="1:10" ht="15.75" customHeight="1">
      <c r="A2402" s="12">
        <v>2234</v>
      </c>
      <c r="B2402" s="45" t="s">
        <v>13</v>
      </c>
      <c r="C2402" s="45"/>
      <c r="D2402" s="45" t="s">
        <v>13</v>
      </c>
      <c r="E2402" s="14"/>
      <c r="F2402" s="81">
        <v>0</v>
      </c>
      <c r="G2402" s="81">
        <v>0</v>
      </c>
      <c r="H2402" s="45" t="s">
        <v>319</v>
      </c>
      <c r="I2402" s="15">
        <v>4.5199999999999996</v>
      </c>
      <c r="J2402" s="81">
        <v>700</v>
      </c>
    </row>
    <row r="2403" spans="1:10" ht="15.75" customHeight="1">
      <c r="A2403" s="12">
        <v>2235</v>
      </c>
      <c r="B2403" s="45" t="s">
        <v>13</v>
      </c>
      <c r="C2403" s="45"/>
      <c r="D2403" s="45" t="s">
        <v>13</v>
      </c>
      <c r="E2403" s="14"/>
      <c r="F2403" s="81">
        <v>0</v>
      </c>
      <c r="G2403" s="81">
        <v>0</v>
      </c>
      <c r="H2403" s="45" t="s">
        <v>317</v>
      </c>
      <c r="I2403" s="15">
        <v>4.5199999999999996</v>
      </c>
      <c r="J2403" s="81">
        <v>1440</v>
      </c>
    </row>
    <row r="2404" spans="1:10" ht="15.75" customHeight="1">
      <c r="A2404" s="12">
        <v>2236</v>
      </c>
      <c r="B2404" s="45" t="s">
        <v>13</v>
      </c>
      <c r="C2404" s="45"/>
      <c r="D2404" s="45" t="s">
        <v>13</v>
      </c>
      <c r="E2404" s="14"/>
      <c r="F2404" s="81">
        <v>0</v>
      </c>
      <c r="G2404" s="81">
        <v>0</v>
      </c>
      <c r="H2404" s="45" t="s">
        <v>320</v>
      </c>
      <c r="I2404" s="15">
        <v>3.77</v>
      </c>
      <c r="J2404" s="81">
        <v>1340</v>
      </c>
    </row>
    <row r="2405" spans="1:10" ht="15.75" customHeight="1">
      <c r="A2405" s="12">
        <v>2237</v>
      </c>
      <c r="B2405" s="45" t="s">
        <v>13</v>
      </c>
      <c r="C2405" s="45"/>
      <c r="D2405" s="45" t="s">
        <v>13</v>
      </c>
      <c r="E2405" s="14"/>
      <c r="F2405" s="81">
        <v>0</v>
      </c>
      <c r="G2405" s="81">
        <v>0</v>
      </c>
      <c r="H2405" s="45" t="s">
        <v>315</v>
      </c>
      <c r="I2405" s="17">
        <v>15.1</v>
      </c>
      <c r="J2405" s="81">
        <v>4060</v>
      </c>
    </row>
    <row r="2406" spans="1:10" ht="15.75" customHeight="1">
      <c r="A2406" s="12">
        <v>2238</v>
      </c>
      <c r="B2406" s="45" t="s">
        <v>13</v>
      </c>
      <c r="C2406" s="45"/>
      <c r="D2406" s="45" t="s">
        <v>13</v>
      </c>
      <c r="E2406" s="14"/>
      <c r="F2406" s="81">
        <v>0</v>
      </c>
      <c r="G2406" s="81">
        <v>0</v>
      </c>
      <c r="H2406" s="45" t="s">
        <v>316</v>
      </c>
      <c r="I2406" s="17">
        <v>6.7</v>
      </c>
      <c r="J2406" s="81">
        <v>1440</v>
      </c>
    </row>
    <row r="2407" spans="1:10" ht="15.75" customHeight="1">
      <c r="A2407" s="12">
        <v>2239</v>
      </c>
      <c r="B2407" s="45" t="s">
        <v>13</v>
      </c>
      <c r="C2407" s="45"/>
      <c r="D2407" s="45" t="s">
        <v>13</v>
      </c>
      <c r="E2407" s="14"/>
      <c r="F2407" s="81">
        <v>0</v>
      </c>
      <c r="G2407" s="81">
        <v>0</v>
      </c>
      <c r="H2407" s="45" t="s">
        <v>311</v>
      </c>
      <c r="I2407" s="15">
        <v>3.28</v>
      </c>
      <c r="J2407" s="81">
        <v>1030</v>
      </c>
    </row>
    <row r="2408" spans="1:10" ht="15.75" customHeight="1">
      <c r="A2408" s="12">
        <v>2240</v>
      </c>
      <c r="B2408" s="45" t="s">
        <v>13</v>
      </c>
      <c r="C2408" s="45"/>
      <c r="D2408" s="45" t="s">
        <v>13</v>
      </c>
      <c r="E2408" s="14"/>
      <c r="F2408" s="81">
        <v>0</v>
      </c>
      <c r="G2408" s="81">
        <v>0</v>
      </c>
      <c r="H2408" s="45" t="s">
        <v>312</v>
      </c>
      <c r="I2408" s="15">
        <v>4.5199999999999996</v>
      </c>
      <c r="J2408" s="81">
        <v>1470</v>
      </c>
    </row>
    <row r="2409" spans="1:10" ht="15.75" customHeight="1">
      <c r="A2409" s="12">
        <v>2241</v>
      </c>
      <c r="B2409" s="45" t="s">
        <v>14</v>
      </c>
      <c r="C2409" s="45"/>
      <c r="D2409" s="45" t="s">
        <v>14</v>
      </c>
      <c r="E2409" s="14"/>
      <c r="F2409" s="81">
        <v>0</v>
      </c>
      <c r="G2409" s="81">
        <v>0</v>
      </c>
      <c r="H2409" s="45" t="s">
        <v>322</v>
      </c>
      <c r="I2409" s="15">
        <v>5.74</v>
      </c>
      <c r="J2409" s="81">
        <v>1400</v>
      </c>
    </row>
    <row r="2410" spans="1:10" ht="15.75" customHeight="1">
      <c r="A2410" s="12">
        <v>2242</v>
      </c>
      <c r="B2410" s="45" t="s">
        <v>323</v>
      </c>
      <c r="C2410" s="45"/>
      <c r="D2410" s="45" t="s">
        <v>324</v>
      </c>
      <c r="E2410" s="16">
        <v>19</v>
      </c>
      <c r="F2410" s="81">
        <v>2240</v>
      </c>
      <c r="G2410" s="81">
        <v>2360</v>
      </c>
      <c r="H2410" s="45" t="s">
        <v>15</v>
      </c>
      <c r="I2410" s="45" t="s">
        <v>15</v>
      </c>
      <c r="J2410" s="81">
        <v>0</v>
      </c>
    </row>
    <row r="2411" spans="1:10" ht="15.75" customHeight="1">
      <c r="A2411" s="12">
        <v>2243</v>
      </c>
      <c r="B2411" s="45" t="s">
        <v>325</v>
      </c>
      <c r="C2411" s="45"/>
      <c r="D2411" s="45" t="s">
        <v>326</v>
      </c>
      <c r="E2411" s="17">
        <v>19.7</v>
      </c>
      <c r="F2411" s="81">
        <v>2320</v>
      </c>
      <c r="G2411" s="81">
        <v>2430</v>
      </c>
      <c r="H2411" s="45" t="s">
        <v>15</v>
      </c>
      <c r="I2411" s="45" t="s">
        <v>15</v>
      </c>
      <c r="J2411" s="81">
        <v>0</v>
      </c>
    </row>
    <row r="2412" spans="1:10" ht="15.75" customHeight="1">
      <c r="A2412" s="12">
        <v>2244</v>
      </c>
      <c r="B2412" s="45" t="s">
        <v>327</v>
      </c>
      <c r="C2412" s="45"/>
      <c r="D2412" s="45" t="s">
        <v>328</v>
      </c>
      <c r="E2412" s="15">
        <v>0.95</v>
      </c>
      <c r="F2412" s="81">
        <v>190</v>
      </c>
      <c r="G2412" s="81">
        <v>200</v>
      </c>
      <c r="H2412" s="45" t="s">
        <v>15</v>
      </c>
      <c r="I2412" s="45" t="s">
        <v>15</v>
      </c>
      <c r="J2412" s="81">
        <v>0</v>
      </c>
    </row>
    <row r="2413" spans="1:10" ht="15.75" customHeight="1">
      <c r="A2413" s="12">
        <v>2245</v>
      </c>
      <c r="B2413" s="45" t="s">
        <v>16</v>
      </c>
      <c r="C2413" s="45"/>
      <c r="D2413" s="45" t="s">
        <v>17</v>
      </c>
      <c r="E2413" s="17">
        <v>8.4</v>
      </c>
      <c r="F2413" s="81">
        <v>920</v>
      </c>
      <c r="G2413" s="81">
        <v>1030</v>
      </c>
      <c r="H2413" s="45" t="s">
        <v>18</v>
      </c>
      <c r="I2413" s="17">
        <v>3.5</v>
      </c>
      <c r="J2413" s="81">
        <v>1200</v>
      </c>
    </row>
    <row r="2414" spans="1:10" ht="15.75" customHeight="1">
      <c r="A2414" s="12">
        <v>2246</v>
      </c>
      <c r="B2414" s="45" t="s">
        <v>19</v>
      </c>
      <c r="C2414" s="45"/>
      <c r="D2414" s="45" t="s">
        <v>20</v>
      </c>
      <c r="E2414" s="17">
        <v>11.7</v>
      </c>
      <c r="F2414" s="81">
        <v>1190</v>
      </c>
      <c r="G2414" s="81">
        <v>1300</v>
      </c>
      <c r="H2414" s="45" t="s">
        <v>21</v>
      </c>
      <c r="I2414" s="15">
        <v>4.33</v>
      </c>
      <c r="J2414" s="81">
        <v>1340</v>
      </c>
    </row>
    <row r="2415" spans="1:10" ht="15.75" customHeight="1">
      <c r="A2415" s="12">
        <v>2247</v>
      </c>
      <c r="B2415" s="45" t="s">
        <v>19</v>
      </c>
      <c r="C2415" s="45"/>
      <c r="D2415" s="45" t="s">
        <v>20</v>
      </c>
      <c r="E2415" s="17">
        <v>11.7</v>
      </c>
      <c r="F2415" s="81">
        <v>1190</v>
      </c>
      <c r="G2415" s="81">
        <v>1300</v>
      </c>
      <c r="H2415" s="45" t="s">
        <v>95</v>
      </c>
      <c r="I2415" s="17">
        <v>4.9000000000000004</v>
      </c>
      <c r="J2415" s="81">
        <v>1420</v>
      </c>
    </row>
    <row r="2416" spans="1:10" ht="15.75" customHeight="1">
      <c r="A2416" s="12">
        <v>2248</v>
      </c>
      <c r="B2416" s="45" t="s">
        <v>22</v>
      </c>
      <c r="C2416" s="45"/>
      <c r="D2416" s="45" t="s">
        <v>23</v>
      </c>
      <c r="E2416" s="15">
        <v>9.15</v>
      </c>
      <c r="F2416" s="81">
        <v>1030</v>
      </c>
      <c r="G2416" s="81">
        <v>1140</v>
      </c>
      <c r="H2416" s="45" t="s">
        <v>24</v>
      </c>
      <c r="I2416" s="15">
        <v>4.63</v>
      </c>
      <c r="J2416" s="81">
        <v>1550</v>
      </c>
    </row>
    <row r="2417" spans="1:10" ht="15.75" customHeight="1">
      <c r="A2417" s="12">
        <v>2249</v>
      </c>
      <c r="B2417" s="45" t="s">
        <v>25</v>
      </c>
      <c r="C2417" s="45"/>
      <c r="D2417" s="45" t="s">
        <v>26</v>
      </c>
      <c r="E2417" s="17">
        <v>12.1</v>
      </c>
      <c r="F2417" s="81">
        <v>1390</v>
      </c>
      <c r="G2417" s="81">
        <v>1540</v>
      </c>
      <c r="H2417" s="45" t="s">
        <v>27</v>
      </c>
      <c r="I2417" s="15">
        <v>6.23</v>
      </c>
      <c r="J2417" s="81">
        <v>1640</v>
      </c>
    </row>
    <row r="2418" spans="1:10" ht="15.75" customHeight="1">
      <c r="A2418" s="12">
        <v>2250</v>
      </c>
      <c r="B2418" s="45" t="s">
        <v>336</v>
      </c>
      <c r="C2418" s="45"/>
      <c r="D2418" s="45" t="s">
        <v>334</v>
      </c>
      <c r="E2418" s="15">
        <v>11.45</v>
      </c>
      <c r="F2418" s="81">
        <v>1090</v>
      </c>
      <c r="G2418" s="81">
        <v>1210</v>
      </c>
      <c r="H2418" s="45" t="s">
        <v>337</v>
      </c>
      <c r="I2418" s="15">
        <v>5.35</v>
      </c>
      <c r="J2418" s="81">
        <v>1700</v>
      </c>
    </row>
    <row r="2419" spans="1:10" ht="15.75" customHeight="1">
      <c r="A2419" s="12">
        <v>2251</v>
      </c>
      <c r="B2419" s="45" t="s">
        <v>338</v>
      </c>
      <c r="C2419" s="45"/>
      <c r="D2419" s="45" t="s">
        <v>339</v>
      </c>
      <c r="E2419" s="15">
        <v>12.85</v>
      </c>
      <c r="F2419" s="81">
        <v>1370</v>
      </c>
      <c r="G2419" s="81">
        <v>1520</v>
      </c>
      <c r="H2419" s="45" t="s">
        <v>340</v>
      </c>
      <c r="I2419" s="16">
        <v>7</v>
      </c>
      <c r="J2419" s="81">
        <v>1800</v>
      </c>
    </row>
    <row r="2420" spans="1:10" ht="15.75" customHeight="1">
      <c r="A2420" s="12">
        <v>2252</v>
      </c>
      <c r="B2420" s="45" t="s">
        <v>28</v>
      </c>
      <c r="C2420" s="45"/>
      <c r="D2420" s="45" t="s">
        <v>29</v>
      </c>
      <c r="E2420" s="17">
        <v>10.6</v>
      </c>
      <c r="F2420" s="81">
        <v>1130</v>
      </c>
      <c r="G2420" s="81">
        <v>1240</v>
      </c>
      <c r="H2420" s="45" t="s">
        <v>30</v>
      </c>
      <c r="I2420" s="15">
        <v>5.52</v>
      </c>
      <c r="J2420" s="81">
        <v>1850</v>
      </c>
    </row>
    <row r="2421" spans="1:10" ht="15.75" customHeight="1">
      <c r="A2421" s="12">
        <v>2253</v>
      </c>
      <c r="B2421" s="45" t="s">
        <v>31</v>
      </c>
      <c r="C2421" s="45"/>
      <c r="D2421" s="45" t="s">
        <v>32</v>
      </c>
      <c r="E2421" s="15">
        <v>15.55</v>
      </c>
      <c r="F2421" s="81">
        <v>1500</v>
      </c>
      <c r="G2421" s="81">
        <v>1650</v>
      </c>
      <c r="H2421" s="45" t="s">
        <v>33</v>
      </c>
      <c r="I2421" s="17">
        <v>7.7</v>
      </c>
      <c r="J2421" s="81">
        <v>2050</v>
      </c>
    </row>
    <row r="2422" spans="1:10" ht="15.75" customHeight="1">
      <c r="A2422" s="12">
        <v>2254</v>
      </c>
      <c r="B2422" s="45" t="s">
        <v>34</v>
      </c>
      <c r="C2422" s="45"/>
      <c r="D2422" s="45" t="s">
        <v>35</v>
      </c>
      <c r="E2422" s="15">
        <v>11.55</v>
      </c>
      <c r="F2422" s="81">
        <v>1290</v>
      </c>
      <c r="G2422" s="81">
        <v>1420</v>
      </c>
      <c r="H2422" s="45" t="s">
        <v>37</v>
      </c>
      <c r="I2422" s="15">
        <v>6.68</v>
      </c>
      <c r="J2422" s="81">
        <v>2090</v>
      </c>
    </row>
    <row r="2423" spans="1:10" ht="15.75" customHeight="1">
      <c r="A2423" s="12">
        <v>2255</v>
      </c>
      <c r="B2423" s="45" t="s">
        <v>34</v>
      </c>
      <c r="C2423" s="45"/>
      <c r="D2423" s="45" t="s">
        <v>35</v>
      </c>
      <c r="E2423" s="15">
        <v>11.55</v>
      </c>
      <c r="F2423" s="81">
        <v>1290</v>
      </c>
      <c r="G2423" s="81">
        <v>1420</v>
      </c>
      <c r="H2423" s="45" t="s">
        <v>36</v>
      </c>
      <c r="I2423" s="17">
        <v>6.9</v>
      </c>
      <c r="J2423" s="81">
        <v>2150</v>
      </c>
    </row>
    <row r="2424" spans="1:10" ht="15.75" customHeight="1">
      <c r="A2424" s="12">
        <v>2256</v>
      </c>
      <c r="B2424" s="45" t="s">
        <v>38</v>
      </c>
      <c r="C2424" s="45"/>
      <c r="D2424" s="45" t="s">
        <v>39</v>
      </c>
      <c r="E2424" s="17">
        <v>16.8</v>
      </c>
      <c r="F2424" s="81">
        <v>1710</v>
      </c>
      <c r="G2424" s="81">
        <v>1870</v>
      </c>
      <c r="H2424" s="45" t="s">
        <v>40</v>
      </c>
      <c r="I2424" s="17">
        <v>8.9</v>
      </c>
      <c r="J2424" s="81">
        <v>2520</v>
      </c>
    </row>
    <row r="2425" spans="1:10" ht="15.75" customHeight="1">
      <c r="A2425" s="12">
        <v>2257</v>
      </c>
      <c r="B2425" s="45" t="s">
        <v>41</v>
      </c>
      <c r="C2425" s="45"/>
      <c r="D2425" s="45" t="s">
        <v>42</v>
      </c>
      <c r="E2425" s="17">
        <v>13.8</v>
      </c>
      <c r="F2425" s="81">
        <v>1500</v>
      </c>
      <c r="G2425" s="81">
        <v>1650</v>
      </c>
      <c r="H2425" s="45" t="s">
        <v>43</v>
      </c>
      <c r="I2425" s="15">
        <v>9.25</v>
      </c>
      <c r="J2425" s="81">
        <v>2730</v>
      </c>
    </row>
    <row r="2426" spans="1:10" ht="15.75" customHeight="1">
      <c r="A2426" s="12">
        <v>2258</v>
      </c>
      <c r="B2426" s="45" t="s">
        <v>44</v>
      </c>
      <c r="C2426" s="45"/>
      <c r="D2426" s="45" t="s">
        <v>45</v>
      </c>
      <c r="E2426" s="15">
        <v>18.25</v>
      </c>
      <c r="F2426" s="81">
        <v>2160</v>
      </c>
      <c r="G2426" s="81">
        <v>2400</v>
      </c>
      <c r="H2426" s="45" t="s">
        <v>46</v>
      </c>
      <c r="I2426" s="15">
        <v>10.74</v>
      </c>
      <c r="J2426" s="81">
        <v>3080</v>
      </c>
    </row>
    <row r="2427" spans="1:10" ht="15.75" customHeight="1">
      <c r="A2427" s="12">
        <v>2259</v>
      </c>
      <c r="B2427" s="45" t="s">
        <v>351</v>
      </c>
      <c r="C2427" s="45"/>
      <c r="D2427" s="45" t="s">
        <v>352</v>
      </c>
      <c r="E2427" s="15">
        <v>6.35</v>
      </c>
      <c r="F2427" s="81">
        <v>840</v>
      </c>
      <c r="G2427" s="81">
        <v>930</v>
      </c>
      <c r="H2427" s="45" t="s">
        <v>15</v>
      </c>
      <c r="I2427" s="45" t="s">
        <v>15</v>
      </c>
      <c r="J2427" s="81">
        <v>0</v>
      </c>
    </row>
    <row r="2428" spans="1:10" ht="15.75" customHeight="1">
      <c r="A2428" s="12">
        <v>2260</v>
      </c>
      <c r="B2428" s="45" t="s">
        <v>353</v>
      </c>
      <c r="C2428" s="45"/>
      <c r="D2428" s="45" t="s">
        <v>354</v>
      </c>
      <c r="E2428" s="15">
        <v>6.35</v>
      </c>
      <c r="F2428" s="81">
        <v>890</v>
      </c>
      <c r="G2428" s="81">
        <v>950</v>
      </c>
      <c r="H2428" s="45" t="s">
        <v>15</v>
      </c>
      <c r="I2428" s="45" t="s">
        <v>15</v>
      </c>
      <c r="J2428" s="81">
        <v>0</v>
      </c>
    </row>
    <row r="2429" spans="1:10" ht="15.75" customHeight="1">
      <c r="A2429" s="12">
        <v>2261</v>
      </c>
      <c r="B2429" s="45" t="s">
        <v>47</v>
      </c>
      <c r="C2429" s="45"/>
      <c r="D2429" s="45" t="s">
        <v>48</v>
      </c>
      <c r="E2429" s="17">
        <v>6.7</v>
      </c>
      <c r="F2429" s="81">
        <v>890</v>
      </c>
      <c r="G2429" s="81">
        <v>980</v>
      </c>
      <c r="H2429" s="45" t="s">
        <v>15</v>
      </c>
      <c r="I2429" s="45" t="s">
        <v>15</v>
      </c>
      <c r="J2429" s="81">
        <v>0</v>
      </c>
    </row>
    <row r="2430" spans="1:10" ht="15.75" customHeight="1">
      <c r="A2430" s="12">
        <v>2262</v>
      </c>
      <c r="B2430" s="45" t="s">
        <v>49</v>
      </c>
      <c r="C2430" s="45"/>
      <c r="D2430" s="45" t="s">
        <v>50</v>
      </c>
      <c r="E2430" s="17">
        <v>8.8000000000000007</v>
      </c>
      <c r="F2430" s="81">
        <v>1120</v>
      </c>
      <c r="G2430" s="81">
        <v>1200</v>
      </c>
      <c r="H2430" s="45" t="s">
        <v>15</v>
      </c>
      <c r="I2430" s="45" t="s">
        <v>15</v>
      </c>
      <c r="J2430" s="81">
        <v>0</v>
      </c>
    </row>
    <row r="2431" spans="1:10" ht="15.75" customHeight="1">
      <c r="A2431" s="12">
        <v>2263</v>
      </c>
      <c r="B2431" s="45" t="s">
        <v>355</v>
      </c>
      <c r="C2431" s="45"/>
      <c r="D2431" s="45" t="s">
        <v>356</v>
      </c>
      <c r="E2431" s="17">
        <v>8.1999999999999993</v>
      </c>
      <c r="F2431" s="81">
        <v>1220</v>
      </c>
      <c r="G2431" s="81">
        <v>1300</v>
      </c>
      <c r="H2431" s="45" t="s">
        <v>15</v>
      </c>
      <c r="I2431" s="45" t="s">
        <v>15</v>
      </c>
      <c r="J2431" s="81">
        <v>0</v>
      </c>
    </row>
    <row r="2432" spans="1:10" ht="15.75" customHeight="1">
      <c r="A2432" s="12">
        <v>2264</v>
      </c>
      <c r="B2432" s="45" t="s">
        <v>51</v>
      </c>
      <c r="C2432" s="45"/>
      <c r="D2432" s="45" t="s">
        <v>52</v>
      </c>
      <c r="E2432" s="17">
        <v>5.3</v>
      </c>
      <c r="F2432" s="81">
        <v>840</v>
      </c>
      <c r="G2432" s="81">
        <v>920</v>
      </c>
      <c r="H2432" s="45" t="s">
        <v>53</v>
      </c>
      <c r="I2432" s="15">
        <v>2.39</v>
      </c>
      <c r="J2432" s="81">
        <v>900</v>
      </c>
    </row>
    <row r="2433" spans="1:10" ht="15.75" customHeight="1">
      <c r="A2433" s="12">
        <v>2265</v>
      </c>
      <c r="B2433" s="45" t="s">
        <v>54</v>
      </c>
      <c r="C2433" s="45"/>
      <c r="D2433" s="45" t="s">
        <v>55</v>
      </c>
      <c r="E2433" s="15">
        <v>8.25</v>
      </c>
      <c r="F2433" s="81">
        <v>930</v>
      </c>
      <c r="G2433" s="81">
        <v>1010</v>
      </c>
      <c r="H2433" s="45" t="s">
        <v>359</v>
      </c>
      <c r="I2433" s="15">
        <v>2.85</v>
      </c>
      <c r="J2433" s="81">
        <v>900</v>
      </c>
    </row>
    <row r="2434" spans="1:10" ht="15.75" customHeight="1">
      <c r="A2434" s="12">
        <v>2266</v>
      </c>
      <c r="B2434" s="45" t="s">
        <v>56</v>
      </c>
      <c r="C2434" s="45"/>
      <c r="D2434" s="45" t="s">
        <v>57</v>
      </c>
      <c r="E2434" s="17">
        <v>6.1</v>
      </c>
      <c r="F2434" s="81">
        <v>890</v>
      </c>
      <c r="G2434" s="81">
        <v>970</v>
      </c>
      <c r="H2434" s="45" t="s">
        <v>58</v>
      </c>
      <c r="I2434" s="15">
        <v>2.85</v>
      </c>
      <c r="J2434" s="81">
        <v>980</v>
      </c>
    </row>
    <row r="2435" spans="1:10" ht="15.75" customHeight="1">
      <c r="A2435" s="12">
        <v>2267</v>
      </c>
      <c r="B2435" s="45" t="s">
        <v>59</v>
      </c>
      <c r="C2435" s="45"/>
      <c r="D2435" s="45" t="s">
        <v>60</v>
      </c>
      <c r="E2435" s="15">
        <v>8.25</v>
      </c>
      <c r="F2435" s="81">
        <v>970</v>
      </c>
      <c r="G2435" s="81">
        <v>1060</v>
      </c>
      <c r="H2435" s="45" t="s">
        <v>61</v>
      </c>
      <c r="I2435" s="15">
        <v>3.62</v>
      </c>
      <c r="J2435" s="81">
        <v>1150</v>
      </c>
    </row>
    <row r="2436" spans="1:10" ht="15.75" customHeight="1">
      <c r="A2436" s="12">
        <v>2268</v>
      </c>
      <c r="B2436" s="45" t="s">
        <v>62</v>
      </c>
      <c r="C2436" s="45"/>
      <c r="D2436" s="45" t="s">
        <v>63</v>
      </c>
      <c r="E2436" s="17">
        <v>6.8</v>
      </c>
      <c r="F2436" s="81">
        <v>1100</v>
      </c>
      <c r="G2436" s="81">
        <v>1160</v>
      </c>
      <c r="H2436" s="45" t="s">
        <v>64</v>
      </c>
      <c r="I2436" s="15">
        <v>3.65</v>
      </c>
      <c r="J2436" s="81">
        <v>1080</v>
      </c>
    </row>
    <row r="2437" spans="1:10" ht="15.75" customHeight="1">
      <c r="A2437" s="12">
        <v>2269</v>
      </c>
      <c r="B2437" s="45" t="s">
        <v>65</v>
      </c>
      <c r="C2437" s="45"/>
      <c r="D2437" s="45" t="s">
        <v>66</v>
      </c>
      <c r="E2437" s="15">
        <v>7.15</v>
      </c>
      <c r="F2437" s="81">
        <v>1130</v>
      </c>
      <c r="G2437" s="81">
        <v>1170</v>
      </c>
      <c r="H2437" s="45" t="s">
        <v>67</v>
      </c>
      <c r="I2437" s="15">
        <v>4.33</v>
      </c>
      <c r="J2437" s="81">
        <v>1400</v>
      </c>
    </row>
    <row r="2438" spans="1:10" ht="15.75" customHeight="1">
      <c r="A2438" s="12">
        <v>2270</v>
      </c>
      <c r="B2438" s="45" t="s">
        <v>68</v>
      </c>
      <c r="C2438" s="45"/>
      <c r="D2438" s="45" t="s">
        <v>69</v>
      </c>
      <c r="E2438" s="15">
        <v>8.75</v>
      </c>
      <c r="F2438" s="81">
        <v>1260</v>
      </c>
      <c r="G2438" s="81">
        <v>1370</v>
      </c>
      <c r="H2438" s="45" t="s">
        <v>70</v>
      </c>
      <c r="I2438" s="15">
        <v>4.45</v>
      </c>
      <c r="J2438" s="81">
        <v>1400</v>
      </c>
    </row>
    <row r="2439" spans="1:10" ht="15.75" customHeight="1">
      <c r="A2439" s="12">
        <v>2271</v>
      </c>
      <c r="B2439" s="45" t="s">
        <v>71</v>
      </c>
      <c r="C2439" s="45"/>
      <c r="D2439" s="45" t="s">
        <v>72</v>
      </c>
      <c r="E2439" s="15">
        <v>8.85</v>
      </c>
      <c r="F2439" s="81">
        <v>1300</v>
      </c>
      <c r="G2439" s="81">
        <v>1410</v>
      </c>
      <c r="H2439" s="45" t="s">
        <v>73</v>
      </c>
      <c r="I2439" s="17">
        <v>5.7</v>
      </c>
      <c r="J2439" s="81">
        <v>1670</v>
      </c>
    </row>
    <row r="2440" spans="1:10" ht="15.75" customHeight="1">
      <c r="A2440" s="12">
        <v>2272</v>
      </c>
      <c r="B2440" s="45" t="s">
        <v>74</v>
      </c>
      <c r="C2440" s="45"/>
      <c r="D2440" s="45" t="s">
        <v>75</v>
      </c>
      <c r="E2440" s="17">
        <v>9.8000000000000007</v>
      </c>
      <c r="F2440" s="81">
        <v>1260</v>
      </c>
      <c r="G2440" s="81">
        <v>1350</v>
      </c>
      <c r="H2440" s="45" t="s">
        <v>53</v>
      </c>
      <c r="I2440" s="15">
        <v>2.39</v>
      </c>
      <c r="J2440" s="81">
        <v>900</v>
      </c>
    </row>
    <row r="2441" spans="1:10" ht="15.75" customHeight="1">
      <c r="A2441" s="12">
        <v>2273</v>
      </c>
      <c r="B2441" s="45" t="s">
        <v>76</v>
      </c>
      <c r="C2441" s="45"/>
      <c r="D2441" s="45" t="s">
        <v>77</v>
      </c>
      <c r="E2441" s="17">
        <v>9.1</v>
      </c>
      <c r="F2441" s="81">
        <v>1430</v>
      </c>
      <c r="G2441" s="81">
        <v>1520</v>
      </c>
      <c r="H2441" s="45" t="s">
        <v>58</v>
      </c>
      <c r="I2441" s="15">
        <v>2.85</v>
      </c>
      <c r="J2441" s="81">
        <v>980</v>
      </c>
    </row>
    <row r="2442" spans="1:10" ht="15.75" customHeight="1">
      <c r="A2442" s="12">
        <v>2274</v>
      </c>
      <c r="B2442" s="45" t="s">
        <v>78</v>
      </c>
      <c r="C2442" s="45"/>
      <c r="D2442" s="45" t="s">
        <v>79</v>
      </c>
      <c r="E2442" s="17">
        <v>11.2</v>
      </c>
      <c r="F2442" s="81">
        <v>1580</v>
      </c>
      <c r="G2442" s="81">
        <v>1700</v>
      </c>
      <c r="H2442" s="45" t="s">
        <v>64</v>
      </c>
      <c r="I2442" s="15">
        <v>3.65</v>
      </c>
      <c r="J2442" s="81">
        <v>1080</v>
      </c>
    </row>
    <row r="2443" spans="1:10" ht="15.75" customHeight="1">
      <c r="A2443" s="12">
        <v>2275</v>
      </c>
      <c r="B2443" s="45" t="s">
        <v>80</v>
      </c>
      <c r="C2443" s="45"/>
      <c r="D2443" s="45" t="s">
        <v>81</v>
      </c>
      <c r="E2443" s="17">
        <v>14.7</v>
      </c>
      <c r="F2443" s="81">
        <v>2050</v>
      </c>
      <c r="G2443" s="81">
        <v>2200</v>
      </c>
      <c r="H2443" s="45" t="s">
        <v>70</v>
      </c>
      <c r="I2443" s="15">
        <v>4.45</v>
      </c>
      <c r="J2443" s="81">
        <v>1400</v>
      </c>
    </row>
    <row r="2444" spans="1:10" ht="15.75" customHeight="1">
      <c r="A2444" s="12">
        <v>2276</v>
      </c>
      <c r="B2444" s="45" t="s">
        <v>82</v>
      </c>
      <c r="C2444" s="45"/>
      <c r="D2444" s="45" t="s">
        <v>83</v>
      </c>
      <c r="E2444" s="17">
        <v>5.9</v>
      </c>
      <c r="F2444" s="81">
        <v>750</v>
      </c>
      <c r="G2444" s="81">
        <v>800</v>
      </c>
      <c r="H2444" s="45" t="s">
        <v>15</v>
      </c>
      <c r="I2444" s="45" t="s">
        <v>15</v>
      </c>
      <c r="J2444" s="81">
        <v>0</v>
      </c>
    </row>
    <row r="2445" spans="1:10" ht="15.75" customHeight="1">
      <c r="A2445" s="12">
        <v>2277</v>
      </c>
      <c r="B2445" s="45" t="s">
        <v>378</v>
      </c>
      <c r="C2445" s="45"/>
      <c r="D2445" s="45" t="s">
        <v>379</v>
      </c>
      <c r="E2445" s="15">
        <v>7.25</v>
      </c>
      <c r="F2445" s="81">
        <v>890</v>
      </c>
      <c r="G2445" s="81">
        <v>940</v>
      </c>
      <c r="H2445" s="45" t="s">
        <v>15</v>
      </c>
      <c r="I2445" s="45" t="s">
        <v>15</v>
      </c>
      <c r="J2445" s="81">
        <v>0</v>
      </c>
    </row>
    <row r="2446" spans="1:10" ht="15.75" customHeight="1">
      <c r="A2446" s="12">
        <v>2278</v>
      </c>
      <c r="B2446" s="45" t="s">
        <v>383</v>
      </c>
      <c r="C2446" s="45"/>
      <c r="D2446" s="45" t="s">
        <v>381</v>
      </c>
      <c r="E2446" s="15">
        <v>16.55</v>
      </c>
      <c r="F2446" s="81">
        <v>1660</v>
      </c>
      <c r="G2446" s="81">
        <v>1890</v>
      </c>
      <c r="H2446" s="45" t="s">
        <v>384</v>
      </c>
      <c r="I2446" s="15">
        <v>8.25</v>
      </c>
      <c r="J2446" s="81">
        <v>2540</v>
      </c>
    </row>
    <row r="2447" spans="1:10" ht="15.75" customHeight="1">
      <c r="A2447" s="12">
        <v>2279</v>
      </c>
      <c r="B2447" s="45" t="s">
        <v>84</v>
      </c>
      <c r="C2447" s="45"/>
      <c r="D2447" s="45" t="s">
        <v>85</v>
      </c>
      <c r="E2447" s="17">
        <v>6.9</v>
      </c>
      <c r="F2447" s="81">
        <v>930</v>
      </c>
      <c r="G2447" s="81">
        <v>1050</v>
      </c>
      <c r="H2447" s="45" t="s">
        <v>15</v>
      </c>
      <c r="I2447" s="45" t="s">
        <v>15</v>
      </c>
      <c r="J2447" s="81">
        <v>0</v>
      </c>
    </row>
    <row r="2448" spans="1:10" ht="15.75" customHeight="1">
      <c r="A2448" s="12">
        <v>2280</v>
      </c>
      <c r="B2448" s="45" t="s">
        <v>86</v>
      </c>
      <c r="C2448" s="45"/>
      <c r="D2448" s="45" t="s">
        <v>87</v>
      </c>
      <c r="E2448" s="17">
        <v>10.8</v>
      </c>
      <c r="F2448" s="81">
        <v>1020</v>
      </c>
      <c r="G2448" s="81">
        <v>1140</v>
      </c>
      <c r="H2448" s="45" t="s">
        <v>15</v>
      </c>
      <c r="I2448" s="45" t="s">
        <v>15</v>
      </c>
      <c r="J2448" s="81">
        <v>0</v>
      </c>
    </row>
    <row r="2449" spans="1:10" ht="15.75" customHeight="1">
      <c r="A2449" s="12">
        <v>2281</v>
      </c>
      <c r="B2449" s="45" t="s">
        <v>385</v>
      </c>
      <c r="C2449" s="45"/>
      <c r="D2449" s="45" t="s">
        <v>386</v>
      </c>
      <c r="E2449" s="17">
        <v>7.2</v>
      </c>
      <c r="F2449" s="81">
        <v>910</v>
      </c>
      <c r="G2449" s="81">
        <v>1010</v>
      </c>
      <c r="H2449" s="45" t="s">
        <v>15</v>
      </c>
      <c r="I2449" s="45" t="s">
        <v>15</v>
      </c>
      <c r="J2449" s="81">
        <v>0</v>
      </c>
    </row>
    <row r="2450" spans="1:10" ht="15.75" customHeight="1">
      <c r="A2450" s="12">
        <v>2282</v>
      </c>
      <c r="B2450" s="45" t="s">
        <v>88</v>
      </c>
      <c r="C2450" s="45"/>
      <c r="D2450" s="45" t="s">
        <v>89</v>
      </c>
      <c r="E2450" s="17">
        <v>9.1999999999999993</v>
      </c>
      <c r="F2450" s="81">
        <v>1080</v>
      </c>
      <c r="G2450" s="81">
        <v>1180</v>
      </c>
      <c r="H2450" s="45" t="s">
        <v>15</v>
      </c>
      <c r="I2450" s="45" t="s">
        <v>15</v>
      </c>
      <c r="J2450" s="81">
        <v>0</v>
      </c>
    </row>
    <row r="2451" spans="1:10" ht="15.75" customHeight="1">
      <c r="A2451" s="12">
        <v>2283</v>
      </c>
      <c r="B2451" s="45" t="s">
        <v>90</v>
      </c>
      <c r="C2451" s="45"/>
      <c r="D2451" s="45" t="s">
        <v>91</v>
      </c>
      <c r="E2451" s="15">
        <v>6.25</v>
      </c>
      <c r="F2451" s="81">
        <v>820</v>
      </c>
      <c r="G2451" s="81">
        <v>900</v>
      </c>
      <c r="H2451" s="45" t="s">
        <v>92</v>
      </c>
      <c r="I2451" s="15">
        <v>3.68</v>
      </c>
      <c r="J2451" s="81">
        <v>1200</v>
      </c>
    </row>
    <row r="2452" spans="1:10" ht="15.75" customHeight="1">
      <c r="A2452" s="12">
        <v>2284</v>
      </c>
      <c r="B2452" s="45" t="s">
        <v>93</v>
      </c>
      <c r="C2452" s="45"/>
      <c r="D2452" s="45" t="s">
        <v>94</v>
      </c>
      <c r="E2452" s="17">
        <v>8.6</v>
      </c>
      <c r="F2452" s="81">
        <v>1080</v>
      </c>
      <c r="G2452" s="81">
        <v>1170</v>
      </c>
      <c r="H2452" s="45" t="s">
        <v>95</v>
      </c>
      <c r="I2452" s="17">
        <v>4.9000000000000004</v>
      </c>
      <c r="J2452" s="81">
        <v>1420</v>
      </c>
    </row>
    <row r="2453" spans="1:10" ht="15.75" customHeight="1">
      <c r="A2453" s="12">
        <v>2285</v>
      </c>
      <c r="B2453" s="45" t="s">
        <v>96</v>
      </c>
      <c r="C2453" s="45"/>
      <c r="D2453" s="45" t="s">
        <v>97</v>
      </c>
      <c r="E2453" s="15">
        <v>19.45</v>
      </c>
      <c r="F2453" s="81">
        <v>1930</v>
      </c>
      <c r="G2453" s="81">
        <v>2130</v>
      </c>
      <c r="H2453" s="45" t="s">
        <v>98</v>
      </c>
      <c r="I2453" s="15">
        <v>4.51</v>
      </c>
      <c r="J2453" s="81">
        <v>1630</v>
      </c>
    </row>
    <row r="2454" spans="1:10" ht="15.75" customHeight="1">
      <c r="A2454" s="12">
        <v>2286</v>
      </c>
      <c r="B2454" s="45" t="s">
        <v>99</v>
      </c>
      <c r="C2454" s="45"/>
      <c r="D2454" s="45" t="s">
        <v>100</v>
      </c>
      <c r="E2454" s="15">
        <v>25.25</v>
      </c>
      <c r="F2454" s="81">
        <v>2660</v>
      </c>
      <c r="G2454" s="81">
        <v>2950</v>
      </c>
      <c r="H2454" s="45" t="s">
        <v>101</v>
      </c>
      <c r="I2454" s="15">
        <v>6.47</v>
      </c>
      <c r="J2454" s="81">
        <v>1780</v>
      </c>
    </row>
    <row r="2455" spans="1:10" ht="15.75" customHeight="1">
      <c r="A2455" s="12">
        <v>2287</v>
      </c>
      <c r="B2455" s="45" t="s">
        <v>102</v>
      </c>
      <c r="C2455" s="45"/>
      <c r="D2455" s="45" t="s">
        <v>103</v>
      </c>
      <c r="E2455" s="17">
        <v>20.2</v>
      </c>
      <c r="F2455" s="81">
        <v>2600</v>
      </c>
      <c r="G2455" s="81">
        <v>2730</v>
      </c>
      <c r="H2455" s="45" t="s">
        <v>104</v>
      </c>
      <c r="I2455" s="17">
        <v>2.7</v>
      </c>
      <c r="J2455" s="81">
        <v>800</v>
      </c>
    </row>
    <row r="2456" spans="1:10" ht="15.75" customHeight="1">
      <c r="A2456" s="12">
        <v>2288</v>
      </c>
      <c r="B2456" s="45" t="s">
        <v>105</v>
      </c>
      <c r="C2456" s="45"/>
      <c r="D2456" s="45" t="s">
        <v>106</v>
      </c>
      <c r="E2456" s="16">
        <v>19</v>
      </c>
      <c r="F2456" s="81">
        <v>2570</v>
      </c>
      <c r="G2456" s="81">
        <v>2680</v>
      </c>
      <c r="H2456" s="45" t="s">
        <v>107</v>
      </c>
      <c r="I2456" s="15">
        <v>8.02</v>
      </c>
      <c r="J2456" s="81">
        <v>2080</v>
      </c>
    </row>
    <row r="2457" spans="1:10" ht="15.75" customHeight="1">
      <c r="A2457" s="12">
        <v>2289</v>
      </c>
      <c r="B2457" s="45" t="s">
        <v>108</v>
      </c>
      <c r="C2457" s="45"/>
      <c r="D2457" s="45" t="s">
        <v>109</v>
      </c>
      <c r="E2457" s="17">
        <v>34.700000000000003</v>
      </c>
      <c r="F2457" s="81">
        <v>2850</v>
      </c>
      <c r="G2457" s="81">
        <v>2970</v>
      </c>
      <c r="H2457" s="45" t="s">
        <v>110</v>
      </c>
      <c r="I2457" s="15">
        <v>8.43</v>
      </c>
      <c r="J2457" s="81">
        <v>2610</v>
      </c>
    </row>
    <row r="2458" spans="1:10" ht="15.75" customHeight="1">
      <c r="A2458" s="12">
        <v>2290</v>
      </c>
      <c r="B2458" s="45" t="s">
        <v>391</v>
      </c>
      <c r="C2458" s="45"/>
      <c r="D2458" s="45" t="s">
        <v>392</v>
      </c>
      <c r="E2458" s="17">
        <v>22.7</v>
      </c>
      <c r="F2458" s="81">
        <v>2740</v>
      </c>
      <c r="G2458" s="81">
        <v>3010</v>
      </c>
      <c r="H2458" s="45" t="s">
        <v>393</v>
      </c>
      <c r="I2458" s="15">
        <v>10.45</v>
      </c>
      <c r="J2458" s="81">
        <v>3100</v>
      </c>
    </row>
    <row r="2459" spans="1:10" ht="15.75" customHeight="1">
      <c r="A2459" s="12">
        <v>2291</v>
      </c>
      <c r="B2459" s="45" t="s">
        <v>394</v>
      </c>
      <c r="C2459" s="45"/>
      <c r="D2459" s="45" t="s">
        <v>395</v>
      </c>
      <c r="E2459" s="15">
        <v>9.4499999999999993</v>
      </c>
      <c r="F2459" s="81">
        <v>1670</v>
      </c>
      <c r="G2459" s="81">
        <v>1780</v>
      </c>
      <c r="H2459" s="45" t="s">
        <v>396</v>
      </c>
      <c r="I2459" s="15">
        <v>1.72</v>
      </c>
      <c r="J2459" s="81">
        <v>640</v>
      </c>
    </row>
    <row r="2460" spans="1:10" ht="15.75" customHeight="1">
      <c r="A2460" s="12">
        <v>2292</v>
      </c>
      <c r="B2460" s="45" t="s">
        <v>188</v>
      </c>
      <c r="C2460" s="45"/>
      <c r="D2460" s="45" t="s">
        <v>111</v>
      </c>
      <c r="E2460" s="15">
        <v>9.5500000000000007</v>
      </c>
      <c r="F2460" s="81">
        <v>1790</v>
      </c>
      <c r="G2460" s="81">
        <v>1900</v>
      </c>
      <c r="H2460" s="45" t="s">
        <v>112</v>
      </c>
      <c r="I2460" s="17">
        <v>2.1</v>
      </c>
      <c r="J2460" s="81">
        <v>830</v>
      </c>
    </row>
    <row r="2461" spans="1:10" ht="15.75" customHeight="1">
      <c r="A2461" s="12">
        <v>2293</v>
      </c>
      <c r="B2461" s="45" t="s">
        <v>113</v>
      </c>
      <c r="C2461" s="45"/>
      <c r="D2461" s="45" t="s">
        <v>114</v>
      </c>
      <c r="E2461" s="15">
        <v>11.55</v>
      </c>
      <c r="F2461" s="81">
        <v>1260</v>
      </c>
      <c r="G2461" s="81">
        <v>1390</v>
      </c>
      <c r="H2461" s="45" t="s">
        <v>18</v>
      </c>
      <c r="I2461" s="17">
        <v>3.5</v>
      </c>
      <c r="J2461" s="81">
        <v>1200</v>
      </c>
    </row>
    <row r="2462" spans="1:10" ht="15.75" customHeight="1">
      <c r="A2462" s="12">
        <v>2294</v>
      </c>
      <c r="B2462" s="45" t="s">
        <v>115</v>
      </c>
      <c r="C2462" s="45"/>
      <c r="D2462" s="45" t="s">
        <v>116</v>
      </c>
      <c r="E2462" s="17">
        <v>12.5</v>
      </c>
      <c r="F2462" s="81">
        <v>1370</v>
      </c>
      <c r="G2462" s="81">
        <v>1520</v>
      </c>
      <c r="H2462" s="45" t="s">
        <v>24</v>
      </c>
      <c r="I2462" s="15">
        <v>4.63</v>
      </c>
      <c r="J2462" s="81">
        <v>1550</v>
      </c>
    </row>
    <row r="2463" spans="1:10" ht="15.75" customHeight="1">
      <c r="A2463" s="12">
        <v>2295</v>
      </c>
      <c r="B2463" s="45" t="s">
        <v>397</v>
      </c>
      <c r="C2463" s="45"/>
      <c r="D2463" s="45" t="s">
        <v>398</v>
      </c>
      <c r="E2463" s="17">
        <v>12.9</v>
      </c>
      <c r="F2463" s="81">
        <v>1450</v>
      </c>
      <c r="G2463" s="81">
        <v>1610</v>
      </c>
      <c r="H2463" s="45" t="s">
        <v>337</v>
      </c>
      <c r="I2463" s="15">
        <v>5.35</v>
      </c>
      <c r="J2463" s="81">
        <v>1700</v>
      </c>
    </row>
    <row r="2464" spans="1:10" ht="15.75" customHeight="1">
      <c r="A2464" s="12">
        <v>2296</v>
      </c>
      <c r="B2464" s="45" t="s">
        <v>117</v>
      </c>
      <c r="C2464" s="45"/>
      <c r="D2464" s="45" t="s">
        <v>118</v>
      </c>
      <c r="E2464" s="15">
        <v>14.45</v>
      </c>
      <c r="F2464" s="81">
        <v>1520</v>
      </c>
      <c r="G2464" s="81">
        <v>1680</v>
      </c>
      <c r="H2464" s="45" t="s">
        <v>30</v>
      </c>
      <c r="I2464" s="15">
        <v>5.52</v>
      </c>
      <c r="J2464" s="81">
        <v>1850</v>
      </c>
    </row>
    <row r="2465" spans="1:10" ht="15.75" customHeight="1">
      <c r="A2465" s="12">
        <v>2297</v>
      </c>
      <c r="B2465" s="45" t="s">
        <v>119</v>
      </c>
      <c r="C2465" s="45"/>
      <c r="D2465" s="45" t="s">
        <v>120</v>
      </c>
      <c r="E2465" s="17">
        <v>15.7</v>
      </c>
      <c r="F2465" s="81">
        <v>1730</v>
      </c>
      <c r="G2465" s="81">
        <v>1910</v>
      </c>
      <c r="H2465" s="45" t="s">
        <v>37</v>
      </c>
      <c r="I2465" s="15">
        <v>6.68</v>
      </c>
      <c r="J2465" s="81">
        <v>2090</v>
      </c>
    </row>
    <row r="2466" spans="1:10" ht="15.75" customHeight="1">
      <c r="A2466" s="12">
        <v>2298</v>
      </c>
      <c r="B2466" s="45" t="s">
        <v>119</v>
      </c>
      <c r="C2466" s="45"/>
      <c r="D2466" s="45" t="s">
        <v>120</v>
      </c>
      <c r="E2466" s="17">
        <v>15.7</v>
      </c>
      <c r="F2466" s="81">
        <v>1730</v>
      </c>
      <c r="G2466" s="81">
        <v>1910</v>
      </c>
      <c r="H2466" s="45" t="s">
        <v>36</v>
      </c>
      <c r="I2466" s="17">
        <v>6.9</v>
      </c>
      <c r="J2466" s="81">
        <v>2150</v>
      </c>
    </row>
    <row r="2467" spans="1:10" ht="15.75" customHeight="1">
      <c r="A2467" s="12">
        <v>2299</v>
      </c>
      <c r="B2467" s="45" t="s">
        <v>121</v>
      </c>
      <c r="C2467" s="45"/>
      <c r="D2467" s="45" t="s">
        <v>122</v>
      </c>
      <c r="E2467" s="16">
        <v>18</v>
      </c>
      <c r="F2467" s="81">
        <v>1930</v>
      </c>
      <c r="G2467" s="81">
        <v>2130</v>
      </c>
      <c r="H2467" s="45" t="s">
        <v>43</v>
      </c>
      <c r="I2467" s="15">
        <v>9.25</v>
      </c>
      <c r="J2467" s="81">
        <v>2730</v>
      </c>
    </row>
    <row r="2468" spans="1:10" ht="15.75" customHeight="1">
      <c r="A2468" s="12">
        <v>2300</v>
      </c>
      <c r="B2468" s="45" t="s">
        <v>189</v>
      </c>
      <c r="C2468" s="45"/>
      <c r="D2468" s="45" t="s">
        <v>123</v>
      </c>
      <c r="E2468" s="17">
        <v>1.6</v>
      </c>
      <c r="F2468" s="81">
        <v>2170</v>
      </c>
      <c r="G2468" s="81">
        <v>2170</v>
      </c>
      <c r="H2468" s="45" t="s">
        <v>15</v>
      </c>
      <c r="I2468" s="45" t="s">
        <v>15</v>
      </c>
      <c r="J2468" s="81">
        <v>0</v>
      </c>
    </row>
    <row r="2469" spans="1:10" ht="15.75" customHeight="1">
      <c r="A2469" s="12">
        <v>2301</v>
      </c>
      <c r="B2469" s="45" t="s">
        <v>190</v>
      </c>
      <c r="C2469" s="45"/>
      <c r="D2469" s="45" t="s">
        <v>124</v>
      </c>
      <c r="E2469" s="17">
        <v>1.8</v>
      </c>
      <c r="F2469" s="81">
        <v>2600</v>
      </c>
      <c r="G2469" s="81">
        <v>2600</v>
      </c>
      <c r="H2469" s="45" t="s">
        <v>15</v>
      </c>
      <c r="I2469" s="45" t="s">
        <v>15</v>
      </c>
      <c r="J2469" s="81">
        <v>0</v>
      </c>
    </row>
    <row r="2470" spans="1:10" ht="15.75" customHeight="1">
      <c r="A2470" s="12">
        <v>2302</v>
      </c>
      <c r="B2470" s="45" t="s">
        <v>399</v>
      </c>
      <c r="C2470" s="45"/>
      <c r="D2470" s="45" t="s">
        <v>400</v>
      </c>
      <c r="E2470" s="17">
        <v>25.4</v>
      </c>
      <c r="F2470" s="81">
        <v>2970</v>
      </c>
      <c r="G2470" s="81">
        <v>3250</v>
      </c>
      <c r="H2470" s="45" t="s">
        <v>401</v>
      </c>
      <c r="I2470" s="15">
        <v>10.39</v>
      </c>
      <c r="J2470" s="81">
        <v>3530</v>
      </c>
    </row>
    <row r="2471" spans="1:10" ht="15.75" customHeight="1">
      <c r="A2471" s="12">
        <v>2303</v>
      </c>
      <c r="B2471" s="45" t="s">
        <v>125</v>
      </c>
      <c r="C2471" s="45"/>
      <c r="D2471" s="45" t="s">
        <v>126</v>
      </c>
      <c r="E2471" s="16">
        <v>15</v>
      </c>
      <c r="F2471" s="81">
        <v>1710</v>
      </c>
      <c r="G2471" s="81">
        <v>1880</v>
      </c>
      <c r="H2471" s="45" t="s">
        <v>127</v>
      </c>
      <c r="I2471" s="15">
        <v>4.57</v>
      </c>
      <c r="J2471" s="81">
        <v>1840</v>
      </c>
    </row>
    <row r="2472" spans="1:10" ht="15.75" customHeight="1">
      <c r="A2472" s="12">
        <v>2304</v>
      </c>
      <c r="B2472" s="45" t="s">
        <v>128</v>
      </c>
      <c r="C2472" s="45"/>
      <c r="D2472" s="45" t="s">
        <v>129</v>
      </c>
      <c r="E2472" s="17">
        <v>16.7</v>
      </c>
      <c r="F2472" s="81">
        <v>1860</v>
      </c>
      <c r="G2472" s="81">
        <v>2050</v>
      </c>
      <c r="H2472" s="45" t="s">
        <v>130</v>
      </c>
      <c r="I2472" s="15">
        <v>5.58</v>
      </c>
      <c r="J2472" s="81">
        <v>2090</v>
      </c>
    </row>
    <row r="2473" spans="1:10" ht="15.75" customHeight="1">
      <c r="A2473" s="12">
        <v>2305</v>
      </c>
      <c r="B2473" s="45" t="s">
        <v>402</v>
      </c>
      <c r="C2473" s="45"/>
      <c r="D2473" s="45" t="s">
        <v>403</v>
      </c>
      <c r="E2473" s="17">
        <v>21.1</v>
      </c>
      <c r="F2473" s="81">
        <v>2530</v>
      </c>
      <c r="G2473" s="81">
        <v>2760</v>
      </c>
      <c r="H2473" s="45" t="s">
        <v>404</v>
      </c>
      <c r="I2473" s="15">
        <v>6.35</v>
      </c>
      <c r="J2473" s="81">
        <v>2610</v>
      </c>
    </row>
    <row r="2474" spans="1:10" ht="15.75" customHeight="1">
      <c r="A2474" s="12">
        <v>2306</v>
      </c>
      <c r="B2474" s="45" t="s">
        <v>131</v>
      </c>
      <c r="C2474" s="45"/>
      <c r="D2474" s="45" t="s">
        <v>132</v>
      </c>
      <c r="E2474" s="17">
        <v>24.2</v>
      </c>
      <c r="F2474" s="81">
        <v>2860</v>
      </c>
      <c r="G2474" s="81">
        <v>3120</v>
      </c>
      <c r="H2474" s="45" t="s">
        <v>133</v>
      </c>
      <c r="I2474" s="15">
        <v>8.43</v>
      </c>
      <c r="J2474" s="81">
        <v>3160</v>
      </c>
    </row>
    <row r="2475" spans="1:10" ht="15.75" customHeight="1">
      <c r="A2475" s="12">
        <v>2307</v>
      </c>
      <c r="B2475" s="45" t="s">
        <v>405</v>
      </c>
      <c r="C2475" s="45"/>
      <c r="D2475" s="45" t="s">
        <v>406</v>
      </c>
      <c r="E2475" s="17">
        <v>19.7</v>
      </c>
      <c r="F2475" s="81">
        <v>2670</v>
      </c>
      <c r="G2475" s="81">
        <v>2770</v>
      </c>
      <c r="H2475" s="45" t="s">
        <v>407</v>
      </c>
      <c r="I2475" s="15">
        <v>4.2699999999999996</v>
      </c>
      <c r="J2475" s="81">
        <v>1840</v>
      </c>
    </row>
    <row r="2476" spans="1:10" ht="15.75" customHeight="1">
      <c r="A2476" s="12">
        <v>2308</v>
      </c>
      <c r="B2476" s="45" t="s">
        <v>408</v>
      </c>
      <c r="C2476" s="45"/>
      <c r="D2476" s="45" t="s">
        <v>409</v>
      </c>
      <c r="E2476" s="17">
        <v>21.5</v>
      </c>
      <c r="F2476" s="81">
        <v>2880</v>
      </c>
      <c r="G2476" s="81">
        <v>3000</v>
      </c>
      <c r="H2476" s="45" t="s">
        <v>410</v>
      </c>
      <c r="I2476" s="15">
        <v>5.38</v>
      </c>
      <c r="J2476" s="81">
        <v>2090</v>
      </c>
    </row>
    <row r="2477" spans="1:10" ht="15.75" customHeight="1">
      <c r="A2477" s="12">
        <v>2309</v>
      </c>
      <c r="B2477" s="45" t="s">
        <v>411</v>
      </c>
      <c r="C2477" s="45"/>
      <c r="D2477" s="45" t="s">
        <v>412</v>
      </c>
      <c r="E2477" s="17">
        <v>23.3</v>
      </c>
      <c r="F2477" s="81">
        <v>3070</v>
      </c>
      <c r="G2477" s="81">
        <v>3200</v>
      </c>
      <c r="H2477" s="45" t="s">
        <v>134</v>
      </c>
      <c r="I2477" s="15">
        <v>6.35</v>
      </c>
      <c r="J2477" s="81">
        <v>2310</v>
      </c>
    </row>
    <row r="2478" spans="1:10" ht="15.75" customHeight="1">
      <c r="A2478" s="12">
        <v>2310</v>
      </c>
      <c r="B2478" s="45" t="s">
        <v>413</v>
      </c>
      <c r="C2478" s="45"/>
      <c r="D2478" s="45" t="s">
        <v>414</v>
      </c>
      <c r="E2478" s="17">
        <v>27.4</v>
      </c>
      <c r="F2478" s="81">
        <v>3500</v>
      </c>
      <c r="G2478" s="81">
        <v>3640</v>
      </c>
      <c r="H2478" s="45" t="s">
        <v>415</v>
      </c>
      <c r="I2478" s="15">
        <v>8.5500000000000007</v>
      </c>
      <c r="J2478" s="81">
        <v>3000</v>
      </c>
    </row>
    <row r="2479" spans="1:10" ht="15.75" customHeight="1">
      <c r="A2479" s="12">
        <v>2311</v>
      </c>
      <c r="B2479" s="45" t="s">
        <v>416</v>
      </c>
      <c r="C2479" s="45"/>
      <c r="D2479" s="45" t="s">
        <v>417</v>
      </c>
      <c r="E2479" s="17">
        <v>19.600000000000001</v>
      </c>
      <c r="F2479" s="81">
        <v>2290</v>
      </c>
      <c r="G2479" s="81">
        <v>2500</v>
      </c>
      <c r="H2479" s="45" t="s">
        <v>407</v>
      </c>
      <c r="I2479" s="15">
        <v>4.2699999999999996</v>
      </c>
      <c r="J2479" s="81">
        <v>1840</v>
      </c>
    </row>
    <row r="2480" spans="1:10" ht="15.75" customHeight="1">
      <c r="A2480" s="12">
        <v>2312</v>
      </c>
      <c r="B2480" s="45" t="s">
        <v>418</v>
      </c>
      <c r="C2480" s="45"/>
      <c r="D2480" s="45" t="s">
        <v>419</v>
      </c>
      <c r="E2480" s="17">
        <v>20.3</v>
      </c>
      <c r="F2480" s="81">
        <v>2420</v>
      </c>
      <c r="G2480" s="81">
        <v>2660</v>
      </c>
      <c r="H2480" s="45" t="s">
        <v>410</v>
      </c>
      <c r="I2480" s="15">
        <v>5.38</v>
      </c>
      <c r="J2480" s="81">
        <v>2090</v>
      </c>
    </row>
    <row r="2481" spans="1:10" ht="15.75" customHeight="1">
      <c r="A2481" s="12">
        <v>2313</v>
      </c>
      <c r="B2481" s="45" t="s">
        <v>135</v>
      </c>
      <c r="C2481" s="45"/>
      <c r="D2481" s="45" t="s">
        <v>136</v>
      </c>
      <c r="E2481" s="17">
        <v>21.4</v>
      </c>
      <c r="F2481" s="81">
        <v>2570</v>
      </c>
      <c r="G2481" s="81">
        <v>2810</v>
      </c>
      <c r="H2481" s="45" t="s">
        <v>134</v>
      </c>
      <c r="I2481" s="15">
        <v>6.35</v>
      </c>
      <c r="J2481" s="81">
        <v>2310</v>
      </c>
    </row>
    <row r="2482" spans="1:10" ht="15.75" customHeight="1">
      <c r="A2482" s="12">
        <v>2314</v>
      </c>
      <c r="B2482" s="45" t="s">
        <v>420</v>
      </c>
      <c r="C2482" s="45"/>
      <c r="D2482" s="45" t="s">
        <v>421</v>
      </c>
      <c r="E2482" s="17">
        <v>25.5</v>
      </c>
      <c r="F2482" s="81">
        <v>2860</v>
      </c>
      <c r="G2482" s="81">
        <v>3140</v>
      </c>
      <c r="H2482" s="45" t="s">
        <v>415</v>
      </c>
      <c r="I2482" s="15">
        <v>8.5500000000000007</v>
      </c>
      <c r="J2482" s="81">
        <v>3000</v>
      </c>
    </row>
    <row r="2483" spans="1:10" ht="15.75" customHeight="1">
      <c r="A2483" s="12">
        <v>2315</v>
      </c>
      <c r="B2483" s="45" t="s">
        <v>137</v>
      </c>
      <c r="C2483" s="45"/>
      <c r="D2483" s="45" t="s">
        <v>138</v>
      </c>
      <c r="E2483" s="17">
        <v>18.100000000000001</v>
      </c>
      <c r="F2483" s="81">
        <v>2500</v>
      </c>
      <c r="G2483" s="81">
        <v>2720</v>
      </c>
      <c r="H2483" s="45" t="s">
        <v>139</v>
      </c>
      <c r="I2483" s="15">
        <v>4.6500000000000004</v>
      </c>
      <c r="J2483" s="81">
        <v>1880</v>
      </c>
    </row>
    <row r="2484" spans="1:10" ht="15.75" customHeight="1">
      <c r="A2484" s="12">
        <v>2316</v>
      </c>
      <c r="B2484" s="45" t="s">
        <v>140</v>
      </c>
      <c r="C2484" s="45"/>
      <c r="D2484" s="45" t="s">
        <v>141</v>
      </c>
      <c r="E2484" s="17">
        <v>20.399999999999999</v>
      </c>
      <c r="F2484" s="81">
        <v>2680</v>
      </c>
      <c r="G2484" s="81">
        <v>2900</v>
      </c>
      <c r="H2484" s="45" t="s">
        <v>142</v>
      </c>
      <c r="I2484" s="15">
        <v>5.24</v>
      </c>
      <c r="J2484" s="81">
        <v>2190</v>
      </c>
    </row>
    <row r="2485" spans="1:10" ht="15.75" customHeight="1">
      <c r="A2485" s="12">
        <v>2317</v>
      </c>
      <c r="B2485" s="45" t="s">
        <v>143</v>
      </c>
      <c r="C2485" s="45"/>
      <c r="D2485" s="45" t="s">
        <v>144</v>
      </c>
      <c r="E2485" s="17">
        <v>21.7</v>
      </c>
      <c r="F2485" s="81">
        <v>2810</v>
      </c>
      <c r="G2485" s="81">
        <v>2940</v>
      </c>
      <c r="H2485" s="45" t="s">
        <v>145</v>
      </c>
      <c r="I2485" s="17">
        <v>6.3</v>
      </c>
      <c r="J2485" s="81">
        <v>2480</v>
      </c>
    </row>
    <row r="2486" spans="1:10" ht="15.75" customHeight="1">
      <c r="A2486" s="12">
        <v>2318</v>
      </c>
      <c r="B2486" s="45" t="s">
        <v>422</v>
      </c>
      <c r="C2486" s="45"/>
      <c r="D2486" s="45" t="s">
        <v>423</v>
      </c>
      <c r="E2486" s="15">
        <v>24.45</v>
      </c>
      <c r="F2486" s="81">
        <v>2870</v>
      </c>
      <c r="G2486" s="81">
        <v>3110</v>
      </c>
      <c r="H2486" s="45" t="s">
        <v>424</v>
      </c>
      <c r="I2486" s="15">
        <v>4.16</v>
      </c>
      <c r="J2486" s="81">
        <v>2000</v>
      </c>
    </row>
    <row r="2487" spans="1:10" ht="15.75" customHeight="1">
      <c r="A2487" s="12">
        <v>2319</v>
      </c>
      <c r="B2487" s="45" t="s">
        <v>425</v>
      </c>
      <c r="C2487" s="45"/>
      <c r="D2487" s="45" t="s">
        <v>426</v>
      </c>
      <c r="E2487" s="17">
        <v>14.4</v>
      </c>
      <c r="F2487" s="81">
        <v>1650</v>
      </c>
      <c r="G2487" s="81">
        <v>1800</v>
      </c>
      <c r="H2487" s="45" t="s">
        <v>427</v>
      </c>
      <c r="I2487" s="17">
        <v>0.9</v>
      </c>
      <c r="J2487" s="81">
        <v>610</v>
      </c>
    </row>
    <row r="2488" spans="1:10" ht="15.75" customHeight="1">
      <c r="A2488" s="12">
        <v>2320</v>
      </c>
      <c r="B2488" s="45" t="s">
        <v>146</v>
      </c>
      <c r="C2488" s="45"/>
      <c r="D2488" s="45" t="s">
        <v>147</v>
      </c>
      <c r="E2488" s="16">
        <v>17</v>
      </c>
      <c r="F2488" s="81">
        <v>1690</v>
      </c>
      <c r="G2488" s="81">
        <v>1880</v>
      </c>
      <c r="H2488" s="45" t="s">
        <v>148</v>
      </c>
      <c r="I2488" s="17">
        <v>1.2</v>
      </c>
      <c r="J2488" s="81">
        <v>760</v>
      </c>
    </row>
    <row r="2489" spans="1:10" ht="15.75" customHeight="1">
      <c r="A2489" s="12">
        <v>2321</v>
      </c>
      <c r="B2489" s="45" t="s">
        <v>428</v>
      </c>
      <c r="C2489" s="45"/>
      <c r="D2489" s="45" t="s">
        <v>429</v>
      </c>
      <c r="E2489" s="17">
        <v>20.7</v>
      </c>
      <c r="F2489" s="81">
        <v>2680</v>
      </c>
      <c r="G2489" s="81">
        <v>2810</v>
      </c>
      <c r="H2489" s="45" t="s">
        <v>134</v>
      </c>
      <c r="I2489" s="15">
        <v>6.35</v>
      </c>
      <c r="J2489" s="81">
        <v>2310</v>
      </c>
    </row>
    <row r="2490" spans="1:10" ht="15.75" customHeight="1">
      <c r="A2490" s="12">
        <v>2322</v>
      </c>
      <c r="B2490" s="45" t="s">
        <v>430</v>
      </c>
      <c r="C2490" s="45"/>
      <c r="D2490" s="45" t="s">
        <v>431</v>
      </c>
      <c r="E2490" s="17">
        <v>11.8</v>
      </c>
      <c r="F2490" s="81">
        <v>1260</v>
      </c>
      <c r="G2490" s="81">
        <v>1390</v>
      </c>
      <c r="H2490" s="45" t="s">
        <v>30</v>
      </c>
      <c r="I2490" s="15">
        <v>5.52</v>
      </c>
      <c r="J2490" s="81">
        <v>1850</v>
      </c>
    </row>
    <row r="2491" spans="1:10" ht="15.75" customHeight="1">
      <c r="A2491" s="12">
        <v>2323</v>
      </c>
      <c r="B2491" s="45" t="s">
        <v>149</v>
      </c>
      <c r="C2491" s="45"/>
      <c r="D2491" s="45" t="s">
        <v>150</v>
      </c>
      <c r="E2491" s="17">
        <v>12.5</v>
      </c>
      <c r="F2491" s="81">
        <v>1380</v>
      </c>
      <c r="G2491" s="81">
        <v>1520</v>
      </c>
      <c r="H2491" s="45" t="s">
        <v>37</v>
      </c>
      <c r="I2491" s="15">
        <v>6.68</v>
      </c>
      <c r="J2491" s="81">
        <v>2090</v>
      </c>
    </row>
    <row r="2492" spans="1:10" ht="15.75" customHeight="1">
      <c r="A2492" s="12">
        <v>2324</v>
      </c>
      <c r="B2492" s="45" t="s">
        <v>149</v>
      </c>
      <c r="C2492" s="45"/>
      <c r="D2492" s="45" t="s">
        <v>150</v>
      </c>
      <c r="E2492" s="17">
        <v>12.5</v>
      </c>
      <c r="F2492" s="81">
        <v>1380</v>
      </c>
      <c r="G2492" s="81">
        <v>1520</v>
      </c>
      <c r="H2492" s="45" t="s">
        <v>36</v>
      </c>
      <c r="I2492" s="17">
        <v>6.9</v>
      </c>
      <c r="J2492" s="81">
        <v>2150</v>
      </c>
    </row>
    <row r="2493" spans="1:10" ht="15.75" customHeight="1">
      <c r="A2493" s="12">
        <v>2325</v>
      </c>
      <c r="B2493" s="45" t="s">
        <v>151</v>
      </c>
      <c r="C2493" s="45"/>
      <c r="D2493" s="45" t="s">
        <v>152</v>
      </c>
      <c r="E2493" s="17">
        <v>14.1</v>
      </c>
      <c r="F2493" s="81">
        <v>1520</v>
      </c>
      <c r="G2493" s="81">
        <v>1680</v>
      </c>
      <c r="H2493" s="45" t="s">
        <v>43</v>
      </c>
      <c r="I2493" s="15">
        <v>9.25</v>
      </c>
      <c r="J2493" s="81">
        <v>2730</v>
      </c>
    </row>
    <row r="2494" spans="1:10" ht="15.75" customHeight="1">
      <c r="A2494" s="12">
        <v>2326</v>
      </c>
      <c r="B2494" s="45" t="s">
        <v>432</v>
      </c>
      <c r="C2494" s="45"/>
      <c r="D2494" s="45" t="s">
        <v>433</v>
      </c>
      <c r="E2494" s="17">
        <v>12.1</v>
      </c>
      <c r="F2494" s="81">
        <v>1500</v>
      </c>
      <c r="G2494" s="81">
        <v>1660</v>
      </c>
      <c r="H2494" s="45" t="s">
        <v>15</v>
      </c>
      <c r="I2494" s="45" t="s">
        <v>15</v>
      </c>
      <c r="J2494" s="81">
        <v>0</v>
      </c>
    </row>
    <row r="2495" spans="1:10" ht="15.75" customHeight="1">
      <c r="A2495" s="12">
        <v>2327</v>
      </c>
      <c r="B2495" s="45" t="s">
        <v>434</v>
      </c>
      <c r="C2495" s="45"/>
      <c r="D2495" s="45" t="s">
        <v>435</v>
      </c>
      <c r="E2495" s="16">
        <v>14</v>
      </c>
      <c r="F2495" s="81">
        <v>1740</v>
      </c>
      <c r="G2495" s="81">
        <v>1920</v>
      </c>
      <c r="H2495" s="45" t="s">
        <v>15</v>
      </c>
      <c r="I2495" s="45" t="s">
        <v>15</v>
      </c>
      <c r="J2495" s="81">
        <v>0</v>
      </c>
    </row>
    <row r="2496" spans="1:10" ht="15.75" customHeight="1">
      <c r="A2496" s="12">
        <v>2328</v>
      </c>
      <c r="B2496" s="45" t="s">
        <v>153</v>
      </c>
      <c r="C2496" s="45"/>
      <c r="D2496" s="45" t="s">
        <v>154</v>
      </c>
      <c r="E2496" s="17">
        <v>11.5</v>
      </c>
      <c r="F2496" s="81">
        <v>1390</v>
      </c>
      <c r="G2496" s="81">
        <v>1540</v>
      </c>
      <c r="H2496" s="45" t="s">
        <v>24</v>
      </c>
      <c r="I2496" s="15">
        <v>4.63</v>
      </c>
      <c r="J2496" s="81">
        <v>1550</v>
      </c>
    </row>
    <row r="2497" spans="1:10" ht="15.75" customHeight="1">
      <c r="A2497" s="12">
        <v>2329</v>
      </c>
      <c r="B2497" s="45" t="s">
        <v>155</v>
      </c>
      <c r="C2497" s="45"/>
      <c r="D2497" s="45" t="s">
        <v>156</v>
      </c>
      <c r="E2497" s="15">
        <v>21.15</v>
      </c>
      <c r="F2497" s="81">
        <v>2050</v>
      </c>
      <c r="G2497" s="81">
        <v>2220</v>
      </c>
      <c r="H2497" s="45" t="s">
        <v>157</v>
      </c>
      <c r="I2497" s="15">
        <v>4.87</v>
      </c>
      <c r="J2497" s="81">
        <v>1940</v>
      </c>
    </row>
    <row r="2498" spans="1:10" ht="15.75" customHeight="1">
      <c r="A2498" s="12">
        <v>2330</v>
      </c>
      <c r="B2498" s="45" t="s">
        <v>436</v>
      </c>
      <c r="C2498" s="45"/>
      <c r="D2498" s="45" t="s">
        <v>437</v>
      </c>
      <c r="E2498" s="17">
        <v>18.5</v>
      </c>
      <c r="F2498" s="81">
        <v>2120</v>
      </c>
      <c r="G2498" s="81">
        <v>2290</v>
      </c>
      <c r="H2498" s="45" t="s">
        <v>438</v>
      </c>
      <c r="I2498" s="15">
        <v>6.77</v>
      </c>
      <c r="J2498" s="81">
        <v>2380</v>
      </c>
    </row>
    <row r="2499" spans="1:10" ht="15.75" customHeight="1">
      <c r="A2499" s="12">
        <v>2331</v>
      </c>
      <c r="B2499" s="45" t="s">
        <v>158</v>
      </c>
      <c r="C2499" s="45"/>
      <c r="D2499" s="45" t="s">
        <v>159</v>
      </c>
      <c r="E2499" s="17">
        <v>40.5</v>
      </c>
      <c r="F2499" s="81">
        <v>3680</v>
      </c>
      <c r="G2499" s="81">
        <v>4060</v>
      </c>
      <c r="H2499" s="45" t="s">
        <v>160</v>
      </c>
      <c r="I2499" s="17">
        <v>13.8</v>
      </c>
      <c r="J2499" s="81">
        <v>4350</v>
      </c>
    </row>
    <row r="2500" spans="1:10" ht="15.75" customHeight="1">
      <c r="A2500" s="12">
        <v>2332</v>
      </c>
      <c r="B2500" s="45" t="s">
        <v>161</v>
      </c>
      <c r="C2500" s="45"/>
      <c r="D2500" s="45" t="s">
        <v>162</v>
      </c>
      <c r="E2500" s="15">
        <v>40.049999999999997</v>
      </c>
      <c r="F2500" s="81">
        <v>4670</v>
      </c>
      <c r="G2500" s="81">
        <v>5230</v>
      </c>
      <c r="H2500" s="45" t="s">
        <v>163</v>
      </c>
      <c r="I2500" s="17">
        <v>14.7</v>
      </c>
      <c r="J2500" s="81">
        <v>4540</v>
      </c>
    </row>
    <row r="2501" spans="1:10" ht="15.75" customHeight="1">
      <c r="A2501" s="12">
        <v>2333</v>
      </c>
      <c r="B2501" s="45" t="s">
        <v>164</v>
      </c>
      <c r="C2501" s="45"/>
      <c r="D2501" s="45" t="s">
        <v>165</v>
      </c>
      <c r="E2501" s="15">
        <v>47.95</v>
      </c>
      <c r="F2501" s="81">
        <v>4210</v>
      </c>
      <c r="G2501" s="81">
        <v>4720</v>
      </c>
      <c r="H2501" s="45" t="s">
        <v>166</v>
      </c>
      <c r="I2501" s="17">
        <v>13.1</v>
      </c>
      <c r="J2501" s="81">
        <v>4410</v>
      </c>
    </row>
    <row r="2502" spans="1:10" ht="15.75" customHeight="1">
      <c r="A2502" s="12">
        <v>2334</v>
      </c>
      <c r="B2502" s="45" t="s">
        <v>167</v>
      </c>
      <c r="C2502" s="45"/>
      <c r="D2502" s="45" t="s">
        <v>168</v>
      </c>
      <c r="E2502" s="15">
        <v>40.049999999999997</v>
      </c>
      <c r="F2502" s="81">
        <v>5090</v>
      </c>
      <c r="G2502" s="81">
        <v>5500</v>
      </c>
      <c r="H2502" s="45" t="s">
        <v>169</v>
      </c>
      <c r="I2502" s="15">
        <v>16.21</v>
      </c>
      <c r="J2502" s="81">
        <v>4850</v>
      </c>
    </row>
    <row r="2503" spans="1:10" ht="15.75" customHeight="1">
      <c r="A2503" s="12">
        <v>2335</v>
      </c>
      <c r="B2503" s="45" t="s">
        <v>439</v>
      </c>
      <c r="C2503" s="45"/>
      <c r="D2503" s="45" t="s">
        <v>440</v>
      </c>
      <c r="E2503" s="16">
        <v>54</v>
      </c>
      <c r="F2503" s="81">
        <v>4990</v>
      </c>
      <c r="G2503" s="81">
        <v>5570</v>
      </c>
      <c r="H2503" s="45" t="s">
        <v>441</v>
      </c>
      <c r="I2503" s="17">
        <v>13.1</v>
      </c>
      <c r="J2503" s="81">
        <v>4540</v>
      </c>
    </row>
    <row r="2504" spans="1:10" ht="15.75" customHeight="1">
      <c r="A2504" s="12">
        <v>2336</v>
      </c>
      <c r="B2504" s="45" t="s">
        <v>442</v>
      </c>
      <c r="C2504" s="45"/>
      <c r="D2504" s="45" t="s">
        <v>443</v>
      </c>
      <c r="E2504" s="17">
        <v>60.7</v>
      </c>
      <c r="F2504" s="81">
        <v>6460</v>
      </c>
      <c r="G2504" s="81">
        <v>6660</v>
      </c>
      <c r="H2504" s="45" t="s">
        <v>444</v>
      </c>
      <c r="I2504" s="15">
        <v>9.25</v>
      </c>
      <c r="J2504" s="81">
        <v>2850</v>
      </c>
    </row>
    <row r="2505" spans="1:10" ht="15.75" customHeight="1">
      <c r="A2505" s="12">
        <v>2337</v>
      </c>
      <c r="B2505" s="45" t="s">
        <v>445</v>
      </c>
      <c r="C2505" s="45"/>
      <c r="D2505" s="45" t="s">
        <v>446</v>
      </c>
      <c r="E2505" s="16">
        <v>39</v>
      </c>
      <c r="F2505" s="81">
        <v>3280</v>
      </c>
      <c r="G2505" s="81">
        <v>3470</v>
      </c>
      <c r="H2505" s="45" t="s">
        <v>447</v>
      </c>
      <c r="I2505" s="15">
        <v>3.76</v>
      </c>
      <c r="J2505" s="81">
        <v>1260</v>
      </c>
    </row>
    <row r="2506" spans="1:10" ht="15.75" customHeight="1">
      <c r="A2506" s="12">
        <v>2338</v>
      </c>
      <c r="B2506" s="45" t="s">
        <v>448</v>
      </c>
      <c r="C2506" s="45"/>
      <c r="D2506" s="45" t="s">
        <v>449</v>
      </c>
      <c r="E2506" s="16">
        <v>52</v>
      </c>
      <c r="F2506" s="81">
        <v>4320</v>
      </c>
      <c r="G2506" s="81">
        <v>4580</v>
      </c>
      <c r="H2506" s="45" t="s">
        <v>134</v>
      </c>
      <c r="I2506" s="15">
        <v>6.35</v>
      </c>
      <c r="J2506" s="81">
        <v>2310</v>
      </c>
    </row>
    <row r="2507" spans="1:10" ht="15.75" customHeight="1">
      <c r="A2507" s="12">
        <v>2339</v>
      </c>
      <c r="B2507" s="45" t="s">
        <v>170</v>
      </c>
      <c r="C2507" s="45"/>
      <c r="D2507" s="45" t="s">
        <v>171</v>
      </c>
      <c r="E2507" s="17">
        <v>57.4</v>
      </c>
      <c r="F2507" s="81">
        <v>5720</v>
      </c>
      <c r="G2507" s="81">
        <v>6010</v>
      </c>
      <c r="H2507" s="45" t="s">
        <v>172</v>
      </c>
      <c r="I2507" s="16">
        <v>11</v>
      </c>
      <c r="J2507" s="81">
        <v>3740</v>
      </c>
    </row>
    <row r="2508" spans="1:10" ht="15.75" customHeight="1">
      <c r="A2508" s="12">
        <v>2340</v>
      </c>
      <c r="B2508" s="45" t="s">
        <v>173</v>
      </c>
      <c r="C2508" s="45"/>
      <c r="D2508" s="45" t="s">
        <v>174</v>
      </c>
      <c r="E2508" s="17">
        <v>68.5</v>
      </c>
      <c r="F2508" s="81">
        <v>5320</v>
      </c>
      <c r="G2508" s="81">
        <v>5670</v>
      </c>
      <c r="H2508" s="45" t="s">
        <v>175</v>
      </c>
      <c r="I2508" s="15">
        <v>10.050000000000001</v>
      </c>
      <c r="J2508" s="81">
        <v>3310</v>
      </c>
    </row>
    <row r="2509" spans="1:10" ht="27" customHeight="1">
      <c r="A2509" s="38" t="s">
        <v>260</v>
      </c>
      <c r="B2509" s="38"/>
      <c r="C2509" s="38"/>
      <c r="D2509" s="38"/>
      <c r="E2509" s="38"/>
      <c r="F2509" s="81">
        <v>0</v>
      </c>
      <c r="G2509" s="81">
        <v>0</v>
      </c>
      <c r="J2509" s="81">
        <v>0</v>
      </c>
    </row>
    <row r="2510" spans="1:10" ht="24.75" customHeight="1">
      <c r="A2510" s="39" t="s">
        <v>1</v>
      </c>
      <c r="B2510" s="39"/>
      <c r="C2510" s="39"/>
      <c r="F2510" s="81">
        <v>0</v>
      </c>
      <c r="G2510" s="81">
        <v>0</v>
      </c>
      <c r="J2510" s="81">
        <v>0</v>
      </c>
    </row>
    <row r="2511" spans="1:10" ht="30.75" customHeight="1">
      <c r="A2511" s="40" t="s">
        <v>255</v>
      </c>
      <c r="B2511" s="40"/>
      <c r="C2511" s="40" t="s">
        <v>268</v>
      </c>
      <c r="D2511" s="40"/>
      <c r="E2511" s="40"/>
      <c r="F2511" s="81">
        <v>0</v>
      </c>
      <c r="G2511" s="81">
        <v>0</v>
      </c>
      <c r="H2511" s="40"/>
      <c r="I2511" s="40"/>
      <c r="J2511" s="81">
        <v>0</v>
      </c>
    </row>
    <row r="2512" spans="1:10" ht="15.75" customHeight="1">
      <c r="A2512" s="83" t="s">
        <v>256</v>
      </c>
      <c r="B2512" s="83"/>
      <c r="C2512" s="83" t="s">
        <v>269</v>
      </c>
      <c r="D2512" s="83"/>
      <c r="E2512" s="83"/>
      <c r="F2512" s="81">
        <v>0</v>
      </c>
      <c r="G2512" s="81">
        <v>0</v>
      </c>
      <c r="H2512" s="83"/>
      <c r="I2512" s="83"/>
      <c r="J2512" s="81">
        <v>0</v>
      </c>
    </row>
    <row r="2513" spans="1:10" ht="15.75" customHeight="1">
      <c r="A2513" s="83" t="s">
        <v>257</v>
      </c>
      <c r="B2513" s="83"/>
      <c r="C2513" s="83" t="s">
        <v>270</v>
      </c>
      <c r="D2513" s="83"/>
      <c r="E2513" s="83"/>
      <c r="F2513" s="81">
        <v>0</v>
      </c>
      <c r="G2513" s="81">
        <v>0</v>
      </c>
      <c r="H2513" s="83"/>
      <c r="I2513" s="83"/>
      <c r="J2513" s="81">
        <v>0</v>
      </c>
    </row>
    <row r="2514" spans="1:10" ht="15.75" customHeight="1">
      <c r="A2514" s="83" t="s">
        <v>258</v>
      </c>
      <c r="B2514" s="83"/>
      <c r="C2514" s="83" t="s">
        <v>271</v>
      </c>
      <c r="D2514" s="83"/>
      <c r="E2514" s="83"/>
      <c r="F2514" s="81">
        <v>0</v>
      </c>
      <c r="G2514" s="81">
        <v>0</v>
      </c>
      <c r="H2514" s="83"/>
      <c r="I2514" s="83"/>
      <c r="J2514" s="81">
        <v>0</v>
      </c>
    </row>
    <row r="2515" spans="1:10" ht="15.75" customHeight="1">
      <c r="A2515" s="84" t="s">
        <v>2</v>
      </c>
      <c r="B2515" s="41" t="s">
        <v>3</v>
      </c>
      <c r="C2515" s="41"/>
      <c r="D2515" s="85" t="s">
        <v>5</v>
      </c>
      <c r="E2515" s="85"/>
      <c r="F2515" s="81">
        <v>0</v>
      </c>
      <c r="G2515" s="81">
        <v>0</v>
      </c>
      <c r="H2515" s="85" t="s">
        <v>6</v>
      </c>
      <c r="I2515" s="85"/>
      <c r="J2515" s="81">
        <v>0</v>
      </c>
    </row>
    <row r="2516" spans="1:10" ht="15.75" customHeight="1">
      <c r="A2516" s="86"/>
      <c r="B2516" s="87"/>
      <c r="C2516" s="88"/>
      <c r="D2516" s="89" t="s">
        <v>9</v>
      </c>
      <c r="E2516" s="89" t="s">
        <v>10</v>
      </c>
      <c r="F2516" s="81" t="e">
        <v>#VALUE!</v>
      </c>
      <c r="G2516" s="81" t="e">
        <v>#VALUE!</v>
      </c>
      <c r="H2516" s="89" t="s">
        <v>9</v>
      </c>
      <c r="I2516" s="89" t="s">
        <v>10</v>
      </c>
      <c r="J2516" s="81" t="e">
        <v>#VALUE!</v>
      </c>
    </row>
    <row r="2517" spans="1:10" ht="15.75" customHeight="1">
      <c r="A2517" s="12">
        <v>2341</v>
      </c>
      <c r="B2517" s="45" t="s">
        <v>308</v>
      </c>
      <c r="C2517" s="45"/>
      <c r="D2517" s="45" t="s">
        <v>12</v>
      </c>
      <c r="E2517" s="14"/>
      <c r="F2517" s="81">
        <v>0</v>
      </c>
      <c r="G2517" s="81">
        <v>0</v>
      </c>
      <c r="H2517" s="45" t="s">
        <v>309</v>
      </c>
      <c r="I2517" s="15">
        <v>4.55</v>
      </c>
      <c r="J2517" s="81">
        <v>1420</v>
      </c>
    </row>
    <row r="2518" spans="1:10" ht="15.75" customHeight="1">
      <c r="A2518" s="12">
        <v>2342</v>
      </c>
      <c r="B2518" s="45" t="s">
        <v>13</v>
      </c>
      <c r="C2518" s="45"/>
      <c r="D2518" s="45" t="s">
        <v>13</v>
      </c>
      <c r="E2518" s="14"/>
      <c r="F2518" s="81">
        <v>0</v>
      </c>
      <c r="G2518" s="81">
        <v>0</v>
      </c>
      <c r="H2518" s="45" t="s">
        <v>316</v>
      </c>
      <c r="I2518" s="17">
        <v>6.7</v>
      </c>
      <c r="J2518" s="81">
        <v>1490</v>
      </c>
    </row>
    <row r="2519" spans="1:10" ht="15.75" customHeight="1">
      <c r="A2519" s="12">
        <v>2343</v>
      </c>
      <c r="B2519" s="45" t="s">
        <v>13</v>
      </c>
      <c r="C2519" s="45"/>
      <c r="D2519" s="45" t="s">
        <v>13</v>
      </c>
      <c r="E2519" s="14"/>
      <c r="F2519" s="81">
        <v>0</v>
      </c>
      <c r="G2519" s="81">
        <v>0</v>
      </c>
      <c r="H2519" s="45" t="s">
        <v>312</v>
      </c>
      <c r="I2519" s="15">
        <v>4.5199999999999996</v>
      </c>
      <c r="J2519" s="81">
        <v>1440</v>
      </c>
    </row>
    <row r="2520" spans="1:10" ht="15.75" customHeight="1">
      <c r="A2520" s="12">
        <v>2344</v>
      </c>
      <c r="B2520" s="45" t="s">
        <v>13</v>
      </c>
      <c r="C2520" s="45"/>
      <c r="D2520" s="45" t="s">
        <v>13</v>
      </c>
      <c r="E2520" s="14"/>
      <c r="F2520" s="81">
        <v>0</v>
      </c>
      <c r="G2520" s="81">
        <v>0</v>
      </c>
      <c r="H2520" s="45" t="s">
        <v>320</v>
      </c>
      <c r="I2520" s="15">
        <v>3.77</v>
      </c>
      <c r="J2520" s="81">
        <v>1170</v>
      </c>
    </row>
    <row r="2521" spans="1:10" ht="15.75" customHeight="1">
      <c r="A2521" s="12">
        <v>2345</v>
      </c>
      <c r="B2521" s="45" t="s">
        <v>13</v>
      </c>
      <c r="C2521" s="45"/>
      <c r="D2521" s="45" t="s">
        <v>13</v>
      </c>
      <c r="E2521" s="14"/>
      <c r="F2521" s="81">
        <v>0</v>
      </c>
      <c r="G2521" s="81">
        <v>0</v>
      </c>
      <c r="H2521" s="45" t="s">
        <v>314</v>
      </c>
      <c r="I2521" s="17">
        <v>16.899999999999999</v>
      </c>
      <c r="J2521" s="81">
        <v>4390</v>
      </c>
    </row>
    <row r="2522" spans="1:10" ht="15.75" customHeight="1">
      <c r="A2522" s="12">
        <v>2346</v>
      </c>
      <c r="B2522" s="45" t="s">
        <v>13</v>
      </c>
      <c r="C2522" s="45"/>
      <c r="D2522" s="45" t="s">
        <v>13</v>
      </c>
      <c r="E2522" s="14"/>
      <c r="F2522" s="81">
        <v>0</v>
      </c>
      <c r="G2522" s="81">
        <v>0</v>
      </c>
      <c r="H2522" s="45" t="s">
        <v>321</v>
      </c>
      <c r="I2522" s="15">
        <v>2.56</v>
      </c>
      <c r="J2522" s="81">
        <v>740</v>
      </c>
    </row>
    <row r="2523" spans="1:10" ht="15.75" customHeight="1">
      <c r="A2523" s="12">
        <v>2347</v>
      </c>
      <c r="B2523" s="45" t="s">
        <v>13</v>
      </c>
      <c r="C2523" s="45"/>
      <c r="D2523" s="45" t="s">
        <v>13</v>
      </c>
      <c r="E2523" s="14"/>
      <c r="F2523" s="81">
        <v>0</v>
      </c>
      <c r="G2523" s="81">
        <v>0</v>
      </c>
      <c r="H2523" s="45" t="s">
        <v>317</v>
      </c>
      <c r="I2523" s="15">
        <v>4.5199999999999996</v>
      </c>
      <c r="J2523" s="81">
        <v>1340</v>
      </c>
    </row>
    <row r="2524" spans="1:10" ht="15.75" customHeight="1">
      <c r="A2524" s="12">
        <v>2348</v>
      </c>
      <c r="B2524" s="45" t="s">
        <v>13</v>
      </c>
      <c r="C2524" s="45"/>
      <c r="D2524" s="45" t="s">
        <v>13</v>
      </c>
      <c r="E2524" s="14"/>
      <c r="F2524" s="81">
        <v>0</v>
      </c>
      <c r="G2524" s="81">
        <v>0</v>
      </c>
      <c r="H2524" s="45" t="s">
        <v>310</v>
      </c>
      <c r="I2524" s="15">
        <v>3.05</v>
      </c>
      <c r="J2524" s="81">
        <v>830</v>
      </c>
    </row>
    <row r="2525" spans="1:10" ht="15.75" customHeight="1">
      <c r="A2525" s="12">
        <v>2349</v>
      </c>
      <c r="B2525" s="45" t="s">
        <v>13</v>
      </c>
      <c r="C2525" s="45"/>
      <c r="D2525" s="45" t="s">
        <v>13</v>
      </c>
      <c r="E2525" s="14"/>
      <c r="F2525" s="81">
        <v>0</v>
      </c>
      <c r="G2525" s="81">
        <v>0</v>
      </c>
      <c r="H2525" s="45" t="s">
        <v>318</v>
      </c>
      <c r="I2525" s="15">
        <v>2.15</v>
      </c>
      <c r="J2525" s="81">
        <v>580</v>
      </c>
    </row>
    <row r="2526" spans="1:10" ht="15.75" customHeight="1">
      <c r="A2526" s="12">
        <v>2350</v>
      </c>
      <c r="B2526" s="45" t="s">
        <v>13</v>
      </c>
      <c r="C2526" s="45"/>
      <c r="D2526" s="45" t="s">
        <v>13</v>
      </c>
      <c r="E2526" s="14"/>
      <c r="F2526" s="81">
        <v>0</v>
      </c>
      <c r="G2526" s="81">
        <v>0</v>
      </c>
      <c r="H2526" s="45" t="s">
        <v>315</v>
      </c>
      <c r="I2526" s="17">
        <v>15.1</v>
      </c>
      <c r="J2526" s="81">
        <v>3980</v>
      </c>
    </row>
    <row r="2527" spans="1:10" ht="15.75" customHeight="1">
      <c r="A2527" s="12">
        <v>2351</v>
      </c>
      <c r="B2527" s="45" t="s">
        <v>13</v>
      </c>
      <c r="C2527" s="45"/>
      <c r="D2527" s="45" t="s">
        <v>13</v>
      </c>
      <c r="E2527" s="14"/>
      <c r="F2527" s="81">
        <v>0</v>
      </c>
      <c r="G2527" s="81">
        <v>0</v>
      </c>
      <c r="H2527" s="45" t="s">
        <v>319</v>
      </c>
      <c r="I2527" s="15">
        <v>4.5199999999999996</v>
      </c>
      <c r="J2527" s="81">
        <v>680</v>
      </c>
    </row>
    <row r="2528" spans="1:10" ht="15.75" customHeight="1">
      <c r="A2528" s="12">
        <v>2352</v>
      </c>
      <c r="B2528" s="45" t="s">
        <v>13</v>
      </c>
      <c r="C2528" s="45"/>
      <c r="D2528" s="45" t="s">
        <v>13</v>
      </c>
      <c r="E2528" s="14"/>
      <c r="F2528" s="81">
        <v>0</v>
      </c>
      <c r="G2528" s="81">
        <v>0</v>
      </c>
      <c r="H2528" s="45" t="s">
        <v>313</v>
      </c>
      <c r="I2528" s="15">
        <v>1.47</v>
      </c>
      <c r="J2528" s="81">
        <v>450</v>
      </c>
    </row>
    <row r="2529" spans="1:10" ht="15.75" customHeight="1">
      <c r="A2529" s="12">
        <v>2353</v>
      </c>
      <c r="B2529" s="45" t="s">
        <v>13</v>
      </c>
      <c r="C2529" s="45"/>
      <c r="D2529" s="45" t="s">
        <v>13</v>
      </c>
      <c r="E2529" s="14"/>
      <c r="F2529" s="81">
        <v>0</v>
      </c>
      <c r="G2529" s="81">
        <v>0</v>
      </c>
      <c r="H2529" s="45" t="s">
        <v>311</v>
      </c>
      <c r="I2529" s="15">
        <v>3.28</v>
      </c>
      <c r="J2529" s="81">
        <v>900</v>
      </c>
    </row>
    <row r="2530" spans="1:10" ht="15.75" customHeight="1">
      <c r="A2530" s="12">
        <v>2354</v>
      </c>
      <c r="B2530" s="45" t="s">
        <v>14</v>
      </c>
      <c r="C2530" s="45"/>
      <c r="D2530" s="45" t="s">
        <v>14</v>
      </c>
      <c r="E2530" s="14"/>
      <c r="F2530" s="81">
        <v>0</v>
      </c>
      <c r="G2530" s="81">
        <v>0</v>
      </c>
      <c r="H2530" s="45" t="s">
        <v>322</v>
      </c>
      <c r="I2530" s="15">
        <v>5.14</v>
      </c>
      <c r="J2530" s="81">
        <v>1300</v>
      </c>
    </row>
    <row r="2531" spans="1:10" ht="15.75" customHeight="1">
      <c r="A2531" s="12">
        <v>2355</v>
      </c>
      <c r="B2531" s="45" t="s">
        <v>323</v>
      </c>
      <c r="C2531" s="45"/>
      <c r="D2531" s="45" t="s">
        <v>324</v>
      </c>
      <c r="E2531" s="16">
        <v>19</v>
      </c>
      <c r="F2531" s="81">
        <v>2240</v>
      </c>
      <c r="G2531" s="81">
        <v>2360</v>
      </c>
      <c r="H2531" s="45" t="s">
        <v>15</v>
      </c>
      <c r="I2531" s="45" t="s">
        <v>15</v>
      </c>
      <c r="J2531" s="81">
        <v>0</v>
      </c>
    </row>
    <row r="2532" spans="1:10" ht="15.75" customHeight="1">
      <c r="A2532" s="12">
        <v>2356</v>
      </c>
      <c r="B2532" s="45" t="s">
        <v>325</v>
      </c>
      <c r="C2532" s="45"/>
      <c r="D2532" s="45" t="s">
        <v>326</v>
      </c>
      <c r="E2532" s="17">
        <v>19.7</v>
      </c>
      <c r="F2532" s="81">
        <v>2320</v>
      </c>
      <c r="G2532" s="81">
        <v>2430</v>
      </c>
      <c r="H2532" s="45" t="s">
        <v>15</v>
      </c>
      <c r="I2532" s="45" t="s">
        <v>15</v>
      </c>
      <c r="J2532" s="81">
        <v>0</v>
      </c>
    </row>
    <row r="2533" spans="1:10" ht="15.75" customHeight="1">
      <c r="A2533" s="12">
        <v>2357</v>
      </c>
      <c r="B2533" s="45" t="s">
        <v>327</v>
      </c>
      <c r="C2533" s="45"/>
      <c r="D2533" s="45" t="s">
        <v>328</v>
      </c>
      <c r="E2533" s="15">
        <v>0.95</v>
      </c>
      <c r="F2533" s="81">
        <v>190</v>
      </c>
      <c r="G2533" s="81">
        <v>200</v>
      </c>
      <c r="H2533" s="45" t="s">
        <v>15</v>
      </c>
      <c r="I2533" s="45" t="s">
        <v>15</v>
      </c>
      <c r="J2533" s="81">
        <v>0</v>
      </c>
    </row>
    <row r="2534" spans="1:10" ht="15.75" customHeight="1">
      <c r="A2534" s="12">
        <v>2358</v>
      </c>
      <c r="B2534" s="45" t="s">
        <v>16</v>
      </c>
      <c r="C2534" s="45"/>
      <c r="D2534" s="45" t="s">
        <v>17</v>
      </c>
      <c r="E2534" s="17">
        <v>8.4</v>
      </c>
      <c r="F2534" s="81">
        <v>920</v>
      </c>
      <c r="G2534" s="81">
        <v>1030</v>
      </c>
      <c r="H2534" s="45" t="s">
        <v>18</v>
      </c>
      <c r="I2534" s="15">
        <v>2.95</v>
      </c>
      <c r="J2534" s="81">
        <v>1130</v>
      </c>
    </row>
    <row r="2535" spans="1:10" ht="15.75" customHeight="1">
      <c r="A2535" s="12">
        <v>2359</v>
      </c>
      <c r="B2535" s="45" t="s">
        <v>329</v>
      </c>
      <c r="C2535" s="45"/>
      <c r="D2535" s="45" t="s">
        <v>17</v>
      </c>
      <c r="E2535" s="17">
        <v>8.4</v>
      </c>
      <c r="F2535" s="81">
        <v>920</v>
      </c>
      <c r="G2535" s="81">
        <v>1030</v>
      </c>
      <c r="H2535" s="45" t="s">
        <v>330</v>
      </c>
      <c r="I2535" s="17">
        <v>2.9</v>
      </c>
      <c r="J2535" s="81">
        <v>1600</v>
      </c>
    </row>
    <row r="2536" spans="1:10" ht="15.75" customHeight="1">
      <c r="A2536" s="12">
        <v>2360</v>
      </c>
      <c r="B2536" s="45" t="s">
        <v>331</v>
      </c>
      <c r="C2536" s="45"/>
      <c r="D2536" s="45" t="s">
        <v>20</v>
      </c>
      <c r="E2536" s="17">
        <v>11.7</v>
      </c>
      <c r="F2536" s="81">
        <v>1190</v>
      </c>
      <c r="G2536" s="81">
        <v>1300</v>
      </c>
      <c r="H2536" s="45" t="s">
        <v>332</v>
      </c>
      <c r="I2536" s="17">
        <v>3.7</v>
      </c>
      <c r="J2536" s="81">
        <v>1990</v>
      </c>
    </row>
    <row r="2537" spans="1:10" ht="15.75" customHeight="1">
      <c r="A2537" s="12">
        <v>2361</v>
      </c>
      <c r="B2537" s="45" t="s">
        <v>19</v>
      </c>
      <c r="C2537" s="45"/>
      <c r="D2537" s="45" t="s">
        <v>20</v>
      </c>
      <c r="E2537" s="17">
        <v>11.7</v>
      </c>
      <c r="F2537" s="81">
        <v>1190</v>
      </c>
      <c r="G2537" s="81">
        <v>1300</v>
      </c>
      <c r="H2537" s="45" t="s">
        <v>21</v>
      </c>
      <c r="I2537" s="15">
        <v>3.65</v>
      </c>
      <c r="J2537" s="81">
        <v>1280</v>
      </c>
    </row>
    <row r="2538" spans="1:10" ht="15.75" customHeight="1">
      <c r="A2538" s="12">
        <v>2362</v>
      </c>
      <c r="B2538" s="45" t="s">
        <v>177</v>
      </c>
      <c r="C2538" s="45"/>
      <c r="D2538" s="45" t="s">
        <v>23</v>
      </c>
      <c r="E2538" s="15">
        <v>9.15</v>
      </c>
      <c r="F2538" s="81">
        <v>1030</v>
      </c>
      <c r="G2538" s="81">
        <v>1140</v>
      </c>
      <c r="H2538" s="45" t="s">
        <v>178</v>
      </c>
      <c r="I2538" s="17">
        <v>3.8</v>
      </c>
      <c r="J2538" s="81">
        <v>2180</v>
      </c>
    </row>
    <row r="2539" spans="1:10" ht="15.75" customHeight="1">
      <c r="A2539" s="12">
        <v>2363</v>
      </c>
      <c r="B2539" s="45" t="s">
        <v>22</v>
      </c>
      <c r="C2539" s="45"/>
      <c r="D2539" s="45" t="s">
        <v>23</v>
      </c>
      <c r="E2539" s="15">
        <v>9.15</v>
      </c>
      <c r="F2539" s="81">
        <v>1030</v>
      </c>
      <c r="G2539" s="81">
        <v>1140</v>
      </c>
      <c r="H2539" s="45" t="s">
        <v>24</v>
      </c>
      <c r="I2539" s="17">
        <v>3.9</v>
      </c>
      <c r="J2539" s="81">
        <v>1360</v>
      </c>
    </row>
    <row r="2540" spans="1:10" ht="15.75" customHeight="1">
      <c r="A2540" s="12">
        <v>2364</v>
      </c>
      <c r="B2540" s="45" t="s">
        <v>179</v>
      </c>
      <c r="C2540" s="45"/>
      <c r="D2540" s="45" t="s">
        <v>26</v>
      </c>
      <c r="E2540" s="17">
        <v>12.1</v>
      </c>
      <c r="F2540" s="81">
        <v>1390</v>
      </c>
      <c r="G2540" s="81">
        <v>1540</v>
      </c>
      <c r="H2540" s="45" t="s">
        <v>180</v>
      </c>
      <c r="I2540" s="17">
        <v>4.7</v>
      </c>
      <c r="J2540" s="81">
        <v>2470</v>
      </c>
    </row>
    <row r="2541" spans="1:10" ht="15.75" customHeight="1">
      <c r="A2541" s="12">
        <v>2365</v>
      </c>
      <c r="B2541" s="45" t="s">
        <v>25</v>
      </c>
      <c r="C2541" s="45"/>
      <c r="D2541" s="45" t="s">
        <v>26</v>
      </c>
      <c r="E2541" s="17">
        <v>12.1</v>
      </c>
      <c r="F2541" s="81">
        <v>1390</v>
      </c>
      <c r="G2541" s="81">
        <v>1540</v>
      </c>
      <c r="H2541" s="45" t="s">
        <v>27</v>
      </c>
      <c r="I2541" s="15">
        <v>5.25</v>
      </c>
      <c r="J2541" s="81">
        <v>1570</v>
      </c>
    </row>
    <row r="2542" spans="1:10" ht="15.75" customHeight="1">
      <c r="A2542" s="12">
        <v>2366</v>
      </c>
      <c r="B2542" s="45" t="s">
        <v>336</v>
      </c>
      <c r="C2542" s="45"/>
      <c r="D2542" s="45" t="s">
        <v>334</v>
      </c>
      <c r="E2542" s="15">
        <v>11.45</v>
      </c>
      <c r="F2542" s="81">
        <v>1090</v>
      </c>
      <c r="G2542" s="81">
        <v>1210</v>
      </c>
      <c r="H2542" s="45" t="s">
        <v>337</v>
      </c>
      <c r="I2542" s="15">
        <v>4.55</v>
      </c>
      <c r="J2542" s="81">
        <v>1470</v>
      </c>
    </row>
    <row r="2543" spans="1:10" ht="15.75" customHeight="1">
      <c r="A2543" s="12">
        <v>2367</v>
      </c>
      <c r="B2543" s="45" t="s">
        <v>397</v>
      </c>
      <c r="C2543" s="45"/>
      <c r="D2543" s="45" t="s">
        <v>334</v>
      </c>
      <c r="E2543" s="15">
        <v>11.45</v>
      </c>
      <c r="F2543" s="81">
        <v>1090</v>
      </c>
      <c r="G2543" s="81">
        <v>1210</v>
      </c>
      <c r="H2543" s="45" t="s">
        <v>337</v>
      </c>
      <c r="I2543" s="15">
        <v>4.55</v>
      </c>
      <c r="J2543" s="81">
        <v>1470</v>
      </c>
    </row>
    <row r="2544" spans="1:10" ht="15.75" customHeight="1">
      <c r="A2544" s="12">
        <v>2368</v>
      </c>
      <c r="B2544" s="45" t="s">
        <v>333</v>
      </c>
      <c r="C2544" s="45"/>
      <c r="D2544" s="45" t="s">
        <v>334</v>
      </c>
      <c r="E2544" s="15">
        <v>11.45</v>
      </c>
      <c r="F2544" s="81">
        <v>1090</v>
      </c>
      <c r="G2544" s="81">
        <v>1210</v>
      </c>
      <c r="H2544" s="45" t="s">
        <v>335</v>
      </c>
      <c r="I2544" s="15">
        <v>4.6500000000000004</v>
      </c>
      <c r="J2544" s="81">
        <v>2370</v>
      </c>
    </row>
    <row r="2545" spans="1:10" ht="15.75" customHeight="1">
      <c r="A2545" s="12">
        <v>2369</v>
      </c>
      <c r="B2545" s="45" t="s">
        <v>341</v>
      </c>
      <c r="C2545" s="45"/>
      <c r="D2545" s="45" t="s">
        <v>339</v>
      </c>
      <c r="E2545" s="15">
        <v>12.85</v>
      </c>
      <c r="F2545" s="81">
        <v>1370</v>
      </c>
      <c r="G2545" s="81">
        <v>1520</v>
      </c>
      <c r="H2545" s="45" t="s">
        <v>342</v>
      </c>
      <c r="I2545" s="17">
        <v>6.1</v>
      </c>
      <c r="J2545" s="81">
        <v>2670</v>
      </c>
    </row>
    <row r="2546" spans="1:10" ht="15.75" customHeight="1">
      <c r="A2546" s="12">
        <v>2370</v>
      </c>
      <c r="B2546" s="45" t="s">
        <v>338</v>
      </c>
      <c r="C2546" s="45"/>
      <c r="D2546" s="45" t="s">
        <v>339</v>
      </c>
      <c r="E2546" s="15">
        <v>12.85</v>
      </c>
      <c r="F2546" s="81">
        <v>1370</v>
      </c>
      <c r="G2546" s="81">
        <v>1520</v>
      </c>
      <c r="H2546" s="45" t="s">
        <v>340</v>
      </c>
      <c r="I2546" s="17">
        <v>5.9</v>
      </c>
      <c r="J2546" s="81">
        <v>1730</v>
      </c>
    </row>
    <row r="2547" spans="1:10" ht="15.75" customHeight="1">
      <c r="A2547" s="12">
        <v>2371</v>
      </c>
      <c r="B2547" s="45" t="s">
        <v>343</v>
      </c>
      <c r="C2547" s="45"/>
      <c r="D2547" s="45" t="s">
        <v>29</v>
      </c>
      <c r="E2547" s="17">
        <v>10.6</v>
      </c>
      <c r="F2547" s="81">
        <v>1130</v>
      </c>
      <c r="G2547" s="81">
        <v>1240</v>
      </c>
      <c r="H2547" s="45" t="s">
        <v>344</v>
      </c>
      <c r="I2547" s="15">
        <v>4.6500000000000004</v>
      </c>
      <c r="J2547" s="81">
        <v>2670</v>
      </c>
    </row>
    <row r="2548" spans="1:10" ht="15.75" customHeight="1">
      <c r="A2548" s="12">
        <v>2372</v>
      </c>
      <c r="B2548" s="45" t="s">
        <v>28</v>
      </c>
      <c r="C2548" s="45"/>
      <c r="D2548" s="45" t="s">
        <v>29</v>
      </c>
      <c r="E2548" s="17">
        <v>10.6</v>
      </c>
      <c r="F2548" s="81">
        <v>1130</v>
      </c>
      <c r="G2548" s="81">
        <v>1240</v>
      </c>
      <c r="H2548" s="45" t="s">
        <v>30</v>
      </c>
      <c r="I2548" s="15">
        <v>4.6399999999999997</v>
      </c>
      <c r="J2548" s="81">
        <v>1600</v>
      </c>
    </row>
    <row r="2549" spans="1:10" ht="15.75" customHeight="1">
      <c r="A2549" s="12">
        <v>2373</v>
      </c>
      <c r="B2549" s="45" t="s">
        <v>345</v>
      </c>
      <c r="C2549" s="45"/>
      <c r="D2549" s="45" t="s">
        <v>32</v>
      </c>
      <c r="E2549" s="15">
        <v>15.55</v>
      </c>
      <c r="F2549" s="81">
        <v>1500</v>
      </c>
      <c r="G2549" s="81">
        <v>1650</v>
      </c>
      <c r="H2549" s="45" t="s">
        <v>346</v>
      </c>
      <c r="I2549" s="15">
        <v>5.14</v>
      </c>
      <c r="J2549" s="81">
        <v>3140</v>
      </c>
    </row>
    <row r="2550" spans="1:10" ht="15.75" customHeight="1">
      <c r="A2550" s="12">
        <v>2374</v>
      </c>
      <c r="B2550" s="45" t="s">
        <v>31</v>
      </c>
      <c r="C2550" s="45"/>
      <c r="D2550" s="45" t="s">
        <v>32</v>
      </c>
      <c r="E2550" s="15">
        <v>15.55</v>
      </c>
      <c r="F2550" s="81">
        <v>1500</v>
      </c>
      <c r="G2550" s="81">
        <v>1650</v>
      </c>
      <c r="H2550" s="45" t="s">
        <v>33</v>
      </c>
      <c r="I2550" s="15">
        <v>6.48</v>
      </c>
      <c r="J2550" s="81">
        <v>1900</v>
      </c>
    </row>
    <row r="2551" spans="1:10" ht="15.75" customHeight="1">
      <c r="A2551" s="12">
        <v>2375</v>
      </c>
      <c r="B2551" s="45" t="s">
        <v>34</v>
      </c>
      <c r="C2551" s="45"/>
      <c r="D2551" s="45" t="s">
        <v>35</v>
      </c>
      <c r="E2551" s="15">
        <v>11.55</v>
      </c>
      <c r="F2551" s="81">
        <v>1290</v>
      </c>
      <c r="G2551" s="81">
        <v>1420</v>
      </c>
      <c r="H2551" s="45" t="s">
        <v>36</v>
      </c>
      <c r="I2551" s="17">
        <v>5.6</v>
      </c>
      <c r="J2551" s="81">
        <v>2070</v>
      </c>
    </row>
    <row r="2552" spans="1:10" ht="15.75" customHeight="1">
      <c r="A2552" s="12">
        <v>2376</v>
      </c>
      <c r="B2552" s="45" t="s">
        <v>34</v>
      </c>
      <c r="C2552" s="45"/>
      <c r="D2552" s="45" t="s">
        <v>35</v>
      </c>
      <c r="E2552" s="15">
        <v>11.55</v>
      </c>
      <c r="F2552" s="81">
        <v>1290</v>
      </c>
      <c r="G2552" s="81">
        <v>1420</v>
      </c>
      <c r="H2552" s="45" t="s">
        <v>37</v>
      </c>
      <c r="I2552" s="17">
        <v>5.4</v>
      </c>
      <c r="J2552" s="81">
        <v>1920</v>
      </c>
    </row>
    <row r="2553" spans="1:10" ht="15.75" customHeight="1">
      <c r="A2553" s="12">
        <v>2377</v>
      </c>
      <c r="B2553" s="45" t="s">
        <v>181</v>
      </c>
      <c r="C2553" s="45"/>
      <c r="D2553" s="45" t="s">
        <v>35</v>
      </c>
      <c r="E2553" s="15">
        <v>11.55</v>
      </c>
      <c r="F2553" s="81">
        <v>1290</v>
      </c>
      <c r="G2553" s="81">
        <v>1420</v>
      </c>
      <c r="H2553" s="45" t="s">
        <v>182</v>
      </c>
      <c r="I2553" s="15">
        <v>5.55</v>
      </c>
      <c r="J2553" s="81">
        <v>3210</v>
      </c>
    </row>
    <row r="2554" spans="1:10" ht="15.75" customHeight="1">
      <c r="A2554" s="12">
        <v>2378</v>
      </c>
      <c r="B2554" s="45" t="s">
        <v>38</v>
      </c>
      <c r="C2554" s="45"/>
      <c r="D2554" s="45" t="s">
        <v>39</v>
      </c>
      <c r="E2554" s="17">
        <v>16.8</v>
      </c>
      <c r="F2554" s="81">
        <v>1710</v>
      </c>
      <c r="G2554" s="81">
        <v>1870</v>
      </c>
      <c r="H2554" s="45" t="s">
        <v>40</v>
      </c>
      <c r="I2554" s="17">
        <v>7.5</v>
      </c>
      <c r="J2554" s="81">
        <v>2410</v>
      </c>
    </row>
    <row r="2555" spans="1:10" ht="15.75" customHeight="1">
      <c r="A2555" s="12">
        <v>2379</v>
      </c>
      <c r="B2555" s="45" t="s">
        <v>183</v>
      </c>
      <c r="C2555" s="45"/>
      <c r="D2555" s="45" t="s">
        <v>39</v>
      </c>
      <c r="E2555" s="17">
        <v>16.8</v>
      </c>
      <c r="F2555" s="81">
        <v>1710</v>
      </c>
      <c r="G2555" s="81">
        <v>1870</v>
      </c>
      <c r="H2555" s="45" t="s">
        <v>184</v>
      </c>
      <c r="I2555" s="15">
        <v>7.05</v>
      </c>
      <c r="J2555" s="81">
        <v>3740</v>
      </c>
    </row>
    <row r="2556" spans="1:10" ht="15.75" customHeight="1">
      <c r="A2556" s="12">
        <v>2380</v>
      </c>
      <c r="B2556" s="45" t="s">
        <v>347</v>
      </c>
      <c r="C2556" s="45"/>
      <c r="D2556" s="45" t="s">
        <v>42</v>
      </c>
      <c r="E2556" s="17">
        <v>13.8</v>
      </c>
      <c r="F2556" s="81">
        <v>1500</v>
      </c>
      <c r="G2556" s="81">
        <v>1650</v>
      </c>
      <c r="H2556" s="45" t="s">
        <v>348</v>
      </c>
      <c r="I2556" s="17">
        <v>7.1</v>
      </c>
      <c r="J2556" s="81">
        <v>4140</v>
      </c>
    </row>
    <row r="2557" spans="1:10" ht="15.75" customHeight="1">
      <c r="A2557" s="12">
        <v>2381</v>
      </c>
      <c r="B2557" s="45" t="s">
        <v>41</v>
      </c>
      <c r="C2557" s="45"/>
      <c r="D2557" s="45" t="s">
        <v>42</v>
      </c>
      <c r="E2557" s="17">
        <v>13.8</v>
      </c>
      <c r="F2557" s="81">
        <v>1500</v>
      </c>
      <c r="G2557" s="81">
        <v>1650</v>
      </c>
      <c r="H2557" s="45" t="s">
        <v>43</v>
      </c>
      <c r="I2557" s="17">
        <v>7.7</v>
      </c>
      <c r="J2557" s="81">
        <v>2670</v>
      </c>
    </row>
    <row r="2558" spans="1:10" ht="15.75" customHeight="1">
      <c r="A2558" s="12">
        <v>2382</v>
      </c>
      <c r="B2558" s="45" t="s">
        <v>44</v>
      </c>
      <c r="C2558" s="45"/>
      <c r="D2558" s="45" t="s">
        <v>45</v>
      </c>
      <c r="E2558" s="15">
        <v>18.25</v>
      </c>
      <c r="F2558" s="81">
        <v>2160</v>
      </c>
      <c r="G2558" s="81">
        <v>2400</v>
      </c>
      <c r="H2558" s="45" t="s">
        <v>46</v>
      </c>
      <c r="I2558" s="15">
        <v>9.0500000000000007</v>
      </c>
      <c r="J2558" s="81">
        <v>3030</v>
      </c>
    </row>
    <row r="2559" spans="1:10" ht="15.75" customHeight="1">
      <c r="A2559" s="12">
        <v>2383</v>
      </c>
      <c r="B2559" s="45" t="s">
        <v>349</v>
      </c>
      <c r="C2559" s="45"/>
      <c r="D2559" s="45" t="s">
        <v>45</v>
      </c>
      <c r="E2559" s="15">
        <v>18.25</v>
      </c>
      <c r="F2559" s="81">
        <v>2160</v>
      </c>
      <c r="G2559" s="81">
        <v>2400</v>
      </c>
      <c r="H2559" s="45" t="s">
        <v>350</v>
      </c>
      <c r="I2559" s="15">
        <v>9.0500000000000007</v>
      </c>
      <c r="J2559" s="81">
        <v>4940</v>
      </c>
    </row>
    <row r="2560" spans="1:10" ht="15.75" customHeight="1">
      <c r="A2560" s="12">
        <v>2384</v>
      </c>
      <c r="B2560" s="45" t="s">
        <v>351</v>
      </c>
      <c r="C2560" s="45"/>
      <c r="D2560" s="45" t="s">
        <v>352</v>
      </c>
      <c r="E2560" s="15">
        <v>6.35</v>
      </c>
      <c r="F2560" s="81">
        <v>840</v>
      </c>
      <c r="G2560" s="81">
        <v>930</v>
      </c>
      <c r="H2560" s="45" t="s">
        <v>15</v>
      </c>
      <c r="I2560" s="45" t="s">
        <v>15</v>
      </c>
      <c r="J2560" s="81">
        <v>0</v>
      </c>
    </row>
    <row r="2561" spans="1:10" ht="15.75" customHeight="1">
      <c r="A2561" s="12">
        <v>2385</v>
      </c>
      <c r="B2561" s="45" t="s">
        <v>353</v>
      </c>
      <c r="C2561" s="45"/>
      <c r="D2561" s="45" t="s">
        <v>354</v>
      </c>
      <c r="E2561" s="15">
        <v>6.35</v>
      </c>
      <c r="F2561" s="81">
        <v>890</v>
      </c>
      <c r="G2561" s="81">
        <v>950</v>
      </c>
      <c r="H2561" s="45" t="s">
        <v>15</v>
      </c>
      <c r="I2561" s="45" t="s">
        <v>15</v>
      </c>
      <c r="J2561" s="81">
        <v>0</v>
      </c>
    </row>
    <row r="2562" spans="1:10" ht="15.75" customHeight="1">
      <c r="A2562" s="12">
        <v>2386</v>
      </c>
      <c r="B2562" s="45" t="s">
        <v>47</v>
      </c>
      <c r="C2562" s="45"/>
      <c r="D2562" s="45" t="s">
        <v>48</v>
      </c>
      <c r="E2562" s="17">
        <v>6.7</v>
      </c>
      <c r="F2562" s="81">
        <v>890</v>
      </c>
      <c r="G2562" s="81">
        <v>980</v>
      </c>
      <c r="H2562" s="45" t="s">
        <v>15</v>
      </c>
      <c r="I2562" s="45" t="s">
        <v>15</v>
      </c>
      <c r="J2562" s="81">
        <v>0</v>
      </c>
    </row>
    <row r="2563" spans="1:10" ht="15.75" customHeight="1">
      <c r="A2563" s="12">
        <v>2387</v>
      </c>
      <c r="B2563" s="45" t="s">
        <v>49</v>
      </c>
      <c r="C2563" s="45"/>
      <c r="D2563" s="45" t="s">
        <v>50</v>
      </c>
      <c r="E2563" s="17">
        <v>8.8000000000000007</v>
      </c>
      <c r="F2563" s="81">
        <v>1120</v>
      </c>
      <c r="G2563" s="81">
        <v>1200</v>
      </c>
      <c r="H2563" s="45" t="s">
        <v>15</v>
      </c>
      <c r="I2563" s="45" t="s">
        <v>15</v>
      </c>
      <c r="J2563" s="81">
        <v>0</v>
      </c>
    </row>
    <row r="2564" spans="1:10" ht="15.75" customHeight="1">
      <c r="A2564" s="12">
        <v>2388</v>
      </c>
      <c r="B2564" s="45" t="s">
        <v>355</v>
      </c>
      <c r="C2564" s="45"/>
      <c r="D2564" s="45" t="s">
        <v>356</v>
      </c>
      <c r="E2564" s="17">
        <v>8.1999999999999993</v>
      </c>
      <c r="F2564" s="81">
        <v>1220</v>
      </c>
      <c r="G2564" s="81">
        <v>1300</v>
      </c>
      <c r="H2564" s="45" t="s">
        <v>15</v>
      </c>
      <c r="I2564" s="45" t="s">
        <v>15</v>
      </c>
      <c r="J2564" s="81">
        <v>0</v>
      </c>
    </row>
    <row r="2565" spans="1:10" ht="15.75" customHeight="1">
      <c r="A2565" s="12">
        <v>2389</v>
      </c>
      <c r="B2565" s="45" t="s">
        <v>357</v>
      </c>
      <c r="C2565" s="45"/>
      <c r="D2565" s="45" t="s">
        <v>52</v>
      </c>
      <c r="E2565" s="17">
        <v>5.3</v>
      </c>
      <c r="F2565" s="81">
        <v>840</v>
      </c>
      <c r="G2565" s="81">
        <v>920</v>
      </c>
      <c r="H2565" s="45" t="s">
        <v>358</v>
      </c>
      <c r="I2565" s="15">
        <v>1.75</v>
      </c>
      <c r="J2565" s="81">
        <v>1170</v>
      </c>
    </row>
    <row r="2566" spans="1:10" ht="15.75" customHeight="1">
      <c r="A2566" s="12">
        <v>2390</v>
      </c>
      <c r="B2566" s="45" t="s">
        <v>51</v>
      </c>
      <c r="C2566" s="45"/>
      <c r="D2566" s="45" t="s">
        <v>52</v>
      </c>
      <c r="E2566" s="17">
        <v>5.3</v>
      </c>
      <c r="F2566" s="81">
        <v>840</v>
      </c>
      <c r="G2566" s="81">
        <v>920</v>
      </c>
      <c r="H2566" s="45" t="s">
        <v>53</v>
      </c>
      <c r="I2566" s="17">
        <v>2.1</v>
      </c>
      <c r="J2566" s="81">
        <v>820</v>
      </c>
    </row>
    <row r="2567" spans="1:10" ht="15.75" customHeight="1">
      <c r="A2567" s="12">
        <v>2391</v>
      </c>
      <c r="B2567" s="45" t="s">
        <v>54</v>
      </c>
      <c r="C2567" s="45"/>
      <c r="D2567" s="45" t="s">
        <v>55</v>
      </c>
      <c r="E2567" s="15">
        <v>8.25</v>
      </c>
      <c r="F2567" s="81">
        <v>930</v>
      </c>
      <c r="G2567" s="81">
        <v>1010</v>
      </c>
      <c r="H2567" s="45" t="s">
        <v>359</v>
      </c>
      <c r="I2567" s="17">
        <v>2.4</v>
      </c>
      <c r="J2567" s="81">
        <v>930</v>
      </c>
    </row>
    <row r="2568" spans="1:10" ht="15.75" customHeight="1">
      <c r="A2568" s="12">
        <v>2392</v>
      </c>
      <c r="B2568" s="45" t="s">
        <v>360</v>
      </c>
      <c r="C2568" s="45"/>
      <c r="D2568" s="45" t="s">
        <v>55</v>
      </c>
      <c r="E2568" s="15">
        <v>8.25</v>
      </c>
      <c r="F2568" s="81">
        <v>930</v>
      </c>
      <c r="G2568" s="81">
        <v>1010</v>
      </c>
      <c r="H2568" s="45" t="s">
        <v>361</v>
      </c>
      <c r="I2568" s="15">
        <v>2.65</v>
      </c>
      <c r="J2568" s="81">
        <v>1380</v>
      </c>
    </row>
    <row r="2569" spans="1:10" ht="15.75" customHeight="1">
      <c r="A2569" s="12">
        <v>2393</v>
      </c>
      <c r="B2569" s="45" t="s">
        <v>362</v>
      </c>
      <c r="C2569" s="45"/>
      <c r="D2569" s="45" t="s">
        <v>57</v>
      </c>
      <c r="E2569" s="17">
        <v>6.1</v>
      </c>
      <c r="F2569" s="81">
        <v>890</v>
      </c>
      <c r="G2569" s="81">
        <v>970</v>
      </c>
      <c r="H2569" s="45" t="s">
        <v>363</v>
      </c>
      <c r="I2569" s="17">
        <v>2.5</v>
      </c>
      <c r="J2569" s="81">
        <v>1400</v>
      </c>
    </row>
    <row r="2570" spans="1:10" ht="15.75" customHeight="1">
      <c r="A2570" s="12">
        <v>2394</v>
      </c>
      <c r="B2570" s="45" t="s">
        <v>56</v>
      </c>
      <c r="C2570" s="45"/>
      <c r="D2570" s="45" t="s">
        <v>57</v>
      </c>
      <c r="E2570" s="17">
        <v>6.1</v>
      </c>
      <c r="F2570" s="81">
        <v>890</v>
      </c>
      <c r="G2570" s="81">
        <v>970</v>
      </c>
      <c r="H2570" s="45" t="s">
        <v>58</v>
      </c>
      <c r="I2570" s="17">
        <v>2.4</v>
      </c>
      <c r="J2570" s="81">
        <v>930</v>
      </c>
    </row>
    <row r="2571" spans="1:10" ht="15.75" customHeight="1">
      <c r="A2571" s="12">
        <v>2395</v>
      </c>
      <c r="B2571" s="45" t="s">
        <v>364</v>
      </c>
      <c r="C2571" s="45"/>
      <c r="D2571" s="45" t="s">
        <v>60</v>
      </c>
      <c r="E2571" s="15">
        <v>8.25</v>
      </c>
      <c r="F2571" s="81">
        <v>970</v>
      </c>
      <c r="G2571" s="81">
        <v>1060</v>
      </c>
      <c r="H2571" s="45" t="s">
        <v>365</v>
      </c>
      <c r="I2571" s="15">
        <v>3.05</v>
      </c>
      <c r="J2571" s="81">
        <v>1730</v>
      </c>
    </row>
    <row r="2572" spans="1:10" ht="15.75" customHeight="1">
      <c r="A2572" s="12">
        <v>2396</v>
      </c>
      <c r="B2572" s="45" t="s">
        <v>366</v>
      </c>
      <c r="C2572" s="45"/>
      <c r="D2572" s="45" t="s">
        <v>63</v>
      </c>
      <c r="E2572" s="17">
        <v>6.8</v>
      </c>
      <c r="F2572" s="81">
        <v>1100</v>
      </c>
      <c r="G2572" s="81">
        <v>1160</v>
      </c>
      <c r="H2572" s="45" t="s">
        <v>367</v>
      </c>
      <c r="I2572" s="17">
        <v>2.9</v>
      </c>
      <c r="J2572" s="81">
        <v>1670</v>
      </c>
    </row>
    <row r="2573" spans="1:10" ht="15.75" customHeight="1">
      <c r="A2573" s="12">
        <v>2397</v>
      </c>
      <c r="B2573" s="45" t="s">
        <v>62</v>
      </c>
      <c r="C2573" s="45"/>
      <c r="D2573" s="45" t="s">
        <v>63</v>
      </c>
      <c r="E2573" s="17">
        <v>6.8</v>
      </c>
      <c r="F2573" s="81">
        <v>1100</v>
      </c>
      <c r="G2573" s="81">
        <v>1160</v>
      </c>
      <c r="H2573" s="45" t="s">
        <v>64</v>
      </c>
      <c r="I2573" s="15">
        <v>3.07</v>
      </c>
      <c r="J2573" s="81">
        <v>1070</v>
      </c>
    </row>
    <row r="2574" spans="1:10" ht="15.75" customHeight="1">
      <c r="A2574" s="12">
        <v>2398</v>
      </c>
      <c r="B2574" s="45" t="s">
        <v>368</v>
      </c>
      <c r="C2574" s="45"/>
      <c r="D2574" s="45" t="s">
        <v>66</v>
      </c>
      <c r="E2574" s="15">
        <v>7.15</v>
      </c>
      <c r="F2574" s="81">
        <v>1130</v>
      </c>
      <c r="G2574" s="81">
        <v>1170</v>
      </c>
      <c r="H2574" s="45" t="s">
        <v>369</v>
      </c>
      <c r="I2574" s="15">
        <v>3.55</v>
      </c>
      <c r="J2574" s="81">
        <v>2000</v>
      </c>
    </row>
    <row r="2575" spans="1:10" ht="15.75" customHeight="1">
      <c r="A2575" s="12">
        <v>2399</v>
      </c>
      <c r="B2575" s="45" t="s">
        <v>65</v>
      </c>
      <c r="C2575" s="45"/>
      <c r="D2575" s="45" t="s">
        <v>66</v>
      </c>
      <c r="E2575" s="15">
        <v>7.15</v>
      </c>
      <c r="F2575" s="81">
        <v>1130</v>
      </c>
      <c r="G2575" s="81">
        <v>1170</v>
      </c>
      <c r="H2575" s="45" t="s">
        <v>67</v>
      </c>
      <c r="I2575" s="15">
        <v>3.65</v>
      </c>
      <c r="J2575" s="81">
        <v>1270</v>
      </c>
    </row>
    <row r="2576" spans="1:10" ht="15.75" customHeight="1">
      <c r="A2576" s="12">
        <v>2400</v>
      </c>
      <c r="B2576" s="45" t="s">
        <v>68</v>
      </c>
      <c r="C2576" s="45"/>
      <c r="D2576" s="45" t="s">
        <v>69</v>
      </c>
      <c r="E2576" s="15">
        <v>8.75</v>
      </c>
      <c r="F2576" s="81">
        <v>1260</v>
      </c>
      <c r="G2576" s="81">
        <v>1370</v>
      </c>
      <c r="H2576" s="45" t="s">
        <v>70</v>
      </c>
      <c r="I2576" s="15">
        <v>3.75</v>
      </c>
      <c r="J2576" s="81">
        <v>1340</v>
      </c>
    </row>
    <row r="2577" spans="1:10" ht="15.75" customHeight="1">
      <c r="A2577" s="12">
        <v>2401</v>
      </c>
      <c r="B2577" s="45" t="s">
        <v>370</v>
      </c>
      <c r="C2577" s="45"/>
      <c r="D2577" s="45" t="s">
        <v>69</v>
      </c>
      <c r="E2577" s="15">
        <v>8.75</v>
      </c>
      <c r="F2577" s="81">
        <v>1260</v>
      </c>
      <c r="G2577" s="81">
        <v>1370</v>
      </c>
      <c r="H2577" s="45" t="s">
        <v>371</v>
      </c>
      <c r="I2577" s="17">
        <v>3.8</v>
      </c>
      <c r="J2577" s="81">
        <v>2180</v>
      </c>
    </row>
    <row r="2578" spans="1:10" ht="15.75" customHeight="1">
      <c r="A2578" s="12">
        <v>2402</v>
      </c>
      <c r="B2578" s="45" t="s">
        <v>71</v>
      </c>
      <c r="C2578" s="45"/>
      <c r="D2578" s="45" t="s">
        <v>72</v>
      </c>
      <c r="E2578" s="15">
        <v>8.85</v>
      </c>
      <c r="F2578" s="81">
        <v>1300</v>
      </c>
      <c r="G2578" s="81">
        <v>1410</v>
      </c>
      <c r="H2578" s="45" t="s">
        <v>73</v>
      </c>
      <c r="I2578" s="17">
        <v>4.8</v>
      </c>
      <c r="J2578" s="81">
        <v>1570</v>
      </c>
    </row>
    <row r="2579" spans="1:10" ht="15.75" customHeight="1">
      <c r="A2579" s="12">
        <v>2403</v>
      </c>
      <c r="B2579" s="45" t="s">
        <v>372</v>
      </c>
      <c r="C2579" s="45"/>
      <c r="D2579" s="45" t="s">
        <v>72</v>
      </c>
      <c r="E2579" s="15">
        <v>8.85</v>
      </c>
      <c r="F2579" s="81">
        <v>1300</v>
      </c>
      <c r="G2579" s="81">
        <v>1410</v>
      </c>
      <c r="H2579" s="45" t="s">
        <v>373</v>
      </c>
      <c r="I2579" s="17">
        <v>3.9</v>
      </c>
      <c r="J2579" s="81">
        <v>2670</v>
      </c>
    </row>
    <row r="2580" spans="1:10" ht="15.75" customHeight="1">
      <c r="A2580" s="12">
        <v>2404</v>
      </c>
      <c r="B2580" s="45" t="s">
        <v>374</v>
      </c>
      <c r="C2580" s="45"/>
      <c r="D2580" s="45" t="s">
        <v>75</v>
      </c>
      <c r="E2580" s="17">
        <v>9.8000000000000007</v>
      </c>
      <c r="F2580" s="81">
        <v>1260</v>
      </c>
      <c r="G2580" s="81">
        <v>1350</v>
      </c>
      <c r="H2580" s="45" t="s">
        <v>358</v>
      </c>
      <c r="I2580" s="15">
        <v>1.75</v>
      </c>
      <c r="J2580" s="81">
        <v>1170</v>
      </c>
    </row>
    <row r="2581" spans="1:10" ht="15.75" customHeight="1">
      <c r="A2581" s="12">
        <v>2405</v>
      </c>
      <c r="B2581" s="45" t="s">
        <v>74</v>
      </c>
      <c r="C2581" s="45"/>
      <c r="D2581" s="45" t="s">
        <v>75</v>
      </c>
      <c r="E2581" s="17">
        <v>9.8000000000000007</v>
      </c>
      <c r="F2581" s="81">
        <v>1260</v>
      </c>
      <c r="G2581" s="81">
        <v>1350</v>
      </c>
      <c r="H2581" s="45" t="s">
        <v>53</v>
      </c>
      <c r="I2581" s="17">
        <v>2.1</v>
      </c>
      <c r="J2581" s="81">
        <v>820</v>
      </c>
    </row>
    <row r="2582" spans="1:10" ht="15.75" customHeight="1">
      <c r="A2582" s="12">
        <v>2406</v>
      </c>
      <c r="B2582" s="45" t="s">
        <v>375</v>
      </c>
      <c r="C2582" s="45"/>
      <c r="D2582" s="45" t="s">
        <v>77</v>
      </c>
      <c r="E2582" s="17">
        <v>9.1</v>
      </c>
      <c r="F2582" s="81">
        <v>1430</v>
      </c>
      <c r="G2582" s="81">
        <v>1520</v>
      </c>
      <c r="H2582" s="45" t="s">
        <v>363</v>
      </c>
      <c r="I2582" s="17">
        <v>2.5</v>
      </c>
      <c r="J2582" s="81">
        <v>1400</v>
      </c>
    </row>
    <row r="2583" spans="1:10" ht="15.75" customHeight="1">
      <c r="A2583" s="12">
        <v>2407</v>
      </c>
      <c r="B2583" s="45" t="s">
        <v>76</v>
      </c>
      <c r="C2583" s="45"/>
      <c r="D2583" s="45" t="s">
        <v>77</v>
      </c>
      <c r="E2583" s="17">
        <v>9.1</v>
      </c>
      <c r="F2583" s="81">
        <v>1430</v>
      </c>
      <c r="G2583" s="81">
        <v>1520</v>
      </c>
      <c r="H2583" s="45" t="s">
        <v>58</v>
      </c>
      <c r="I2583" s="17">
        <v>2.4</v>
      </c>
      <c r="J2583" s="81">
        <v>930</v>
      </c>
    </row>
    <row r="2584" spans="1:10" ht="15.75" customHeight="1">
      <c r="A2584" s="12">
        <v>2408</v>
      </c>
      <c r="B2584" s="45" t="s">
        <v>376</v>
      </c>
      <c r="C2584" s="45"/>
      <c r="D2584" s="45" t="s">
        <v>79</v>
      </c>
      <c r="E2584" s="17">
        <v>11.2</v>
      </c>
      <c r="F2584" s="81">
        <v>1580</v>
      </c>
      <c r="G2584" s="81">
        <v>1700</v>
      </c>
      <c r="H2584" s="45" t="s">
        <v>367</v>
      </c>
      <c r="I2584" s="17">
        <v>2.9</v>
      </c>
      <c r="J2584" s="81">
        <v>1670</v>
      </c>
    </row>
    <row r="2585" spans="1:10" ht="15.75" customHeight="1">
      <c r="A2585" s="12">
        <v>2409</v>
      </c>
      <c r="B2585" s="45" t="s">
        <v>78</v>
      </c>
      <c r="C2585" s="45"/>
      <c r="D2585" s="45" t="s">
        <v>79</v>
      </c>
      <c r="E2585" s="17">
        <v>11.2</v>
      </c>
      <c r="F2585" s="81">
        <v>1580</v>
      </c>
      <c r="G2585" s="81">
        <v>1700</v>
      </c>
      <c r="H2585" s="45" t="s">
        <v>64</v>
      </c>
      <c r="I2585" s="15">
        <v>3.07</v>
      </c>
      <c r="J2585" s="81">
        <v>1070</v>
      </c>
    </row>
    <row r="2586" spans="1:10" ht="15.75" customHeight="1">
      <c r="A2586" s="12">
        <v>2410</v>
      </c>
      <c r="B2586" s="45" t="s">
        <v>377</v>
      </c>
      <c r="C2586" s="45"/>
      <c r="D2586" s="45" t="s">
        <v>81</v>
      </c>
      <c r="E2586" s="17">
        <v>14.7</v>
      </c>
      <c r="F2586" s="81">
        <v>2050</v>
      </c>
      <c r="G2586" s="81">
        <v>2200</v>
      </c>
      <c r="H2586" s="45" t="s">
        <v>371</v>
      </c>
      <c r="I2586" s="17">
        <v>3.8</v>
      </c>
      <c r="J2586" s="81">
        <v>2180</v>
      </c>
    </row>
    <row r="2587" spans="1:10" ht="15.75" customHeight="1">
      <c r="A2587" s="12">
        <v>2411</v>
      </c>
      <c r="B2587" s="45" t="s">
        <v>82</v>
      </c>
      <c r="C2587" s="45"/>
      <c r="D2587" s="45" t="s">
        <v>83</v>
      </c>
      <c r="E2587" s="17">
        <v>5.9</v>
      </c>
      <c r="F2587" s="81">
        <v>750</v>
      </c>
      <c r="G2587" s="81">
        <v>800</v>
      </c>
      <c r="H2587" s="45" t="s">
        <v>15</v>
      </c>
      <c r="I2587" s="45" t="s">
        <v>15</v>
      </c>
      <c r="J2587" s="81">
        <v>0</v>
      </c>
    </row>
    <row r="2588" spans="1:10" ht="15.75" customHeight="1">
      <c r="A2588" s="12">
        <v>2412</v>
      </c>
      <c r="B2588" s="45" t="s">
        <v>378</v>
      </c>
      <c r="C2588" s="45"/>
      <c r="D2588" s="45" t="s">
        <v>379</v>
      </c>
      <c r="E2588" s="15">
        <v>7.25</v>
      </c>
      <c r="F2588" s="81">
        <v>890</v>
      </c>
      <c r="G2588" s="81">
        <v>940</v>
      </c>
      <c r="H2588" s="45" t="s">
        <v>15</v>
      </c>
      <c r="I2588" s="45" t="s">
        <v>15</v>
      </c>
      <c r="J2588" s="81">
        <v>0</v>
      </c>
    </row>
    <row r="2589" spans="1:10" ht="15.75" customHeight="1">
      <c r="A2589" s="12">
        <v>2413</v>
      </c>
      <c r="B2589" s="45" t="s">
        <v>380</v>
      </c>
      <c r="C2589" s="45"/>
      <c r="D2589" s="45" t="s">
        <v>381</v>
      </c>
      <c r="E2589" s="15">
        <v>16.55</v>
      </c>
      <c r="F2589" s="81">
        <v>1660</v>
      </c>
      <c r="G2589" s="81">
        <v>1890</v>
      </c>
      <c r="H2589" s="45" t="s">
        <v>382</v>
      </c>
      <c r="I2589" s="17">
        <v>6.6</v>
      </c>
      <c r="J2589" s="81">
        <v>3740</v>
      </c>
    </row>
    <row r="2590" spans="1:10" ht="15.75" customHeight="1">
      <c r="A2590" s="12">
        <v>2414</v>
      </c>
      <c r="B2590" s="45" t="s">
        <v>383</v>
      </c>
      <c r="C2590" s="45"/>
      <c r="D2590" s="45" t="s">
        <v>381</v>
      </c>
      <c r="E2590" s="15">
        <v>16.55</v>
      </c>
      <c r="F2590" s="81">
        <v>1660</v>
      </c>
      <c r="G2590" s="81">
        <v>1890</v>
      </c>
      <c r="H2590" s="45" t="s">
        <v>384</v>
      </c>
      <c r="I2590" s="15">
        <v>6.85</v>
      </c>
      <c r="J2590" s="81">
        <v>2150</v>
      </c>
    </row>
    <row r="2591" spans="1:10" ht="15.75" customHeight="1">
      <c r="A2591" s="12">
        <v>2415</v>
      </c>
      <c r="B2591" s="45" t="s">
        <v>84</v>
      </c>
      <c r="C2591" s="45"/>
      <c r="D2591" s="45" t="s">
        <v>85</v>
      </c>
      <c r="E2591" s="17">
        <v>6.9</v>
      </c>
      <c r="F2591" s="81">
        <v>930</v>
      </c>
      <c r="G2591" s="81">
        <v>1050</v>
      </c>
      <c r="H2591" s="45" t="s">
        <v>15</v>
      </c>
      <c r="I2591" s="45" t="s">
        <v>15</v>
      </c>
      <c r="J2591" s="81">
        <v>0</v>
      </c>
    </row>
    <row r="2592" spans="1:10" ht="15.75" customHeight="1">
      <c r="A2592" s="12">
        <v>2416</v>
      </c>
      <c r="B2592" s="45" t="s">
        <v>86</v>
      </c>
      <c r="C2592" s="45"/>
      <c r="D2592" s="45" t="s">
        <v>87</v>
      </c>
      <c r="E2592" s="17">
        <v>10.8</v>
      </c>
      <c r="F2592" s="81">
        <v>1020</v>
      </c>
      <c r="G2592" s="81">
        <v>1140</v>
      </c>
      <c r="H2592" s="45" t="s">
        <v>15</v>
      </c>
      <c r="I2592" s="45" t="s">
        <v>15</v>
      </c>
      <c r="J2592" s="81">
        <v>0</v>
      </c>
    </row>
    <row r="2593" spans="1:10" ht="15.75" customHeight="1">
      <c r="A2593" s="12">
        <v>2417</v>
      </c>
      <c r="B2593" s="45" t="s">
        <v>385</v>
      </c>
      <c r="C2593" s="45"/>
      <c r="D2593" s="45" t="s">
        <v>386</v>
      </c>
      <c r="E2593" s="17">
        <v>7.2</v>
      </c>
      <c r="F2593" s="81">
        <v>910</v>
      </c>
      <c r="G2593" s="81">
        <v>1010</v>
      </c>
      <c r="H2593" s="45" t="s">
        <v>15</v>
      </c>
      <c r="I2593" s="45" t="s">
        <v>15</v>
      </c>
      <c r="J2593" s="81">
        <v>0</v>
      </c>
    </row>
    <row r="2594" spans="1:10" ht="15.75" customHeight="1">
      <c r="A2594" s="12">
        <v>2418</v>
      </c>
      <c r="B2594" s="45" t="s">
        <v>88</v>
      </c>
      <c r="C2594" s="45"/>
      <c r="D2594" s="45" t="s">
        <v>89</v>
      </c>
      <c r="E2594" s="17">
        <v>9.1999999999999993</v>
      </c>
      <c r="F2594" s="81">
        <v>1080</v>
      </c>
      <c r="G2594" s="81">
        <v>1180</v>
      </c>
      <c r="H2594" s="45" t="s">
        <v>15</v>
      </c>
      <c r="I2594" s="45" t="s">
        <v>15</v>
      </c>
      <c r="J2594" s="81">
        <v>0</v>
      </c>
    </row>
    <row r="2595" spans="1:10" ht="15.75" customHeight="1">
      <c r="A2595" s="12">
        <v>2419</v>
      </c>
      <c r="B2595" s="45" t="s">
        <v>90</v>
      </c>
      <c r="C2595" s="45"/>
      <c r="D2595" s="45" t="s">
        <v>91</v>
      </c>
      <c r="E2595" s="15">
        <v>6.25</v>
      </c>
      <c r="F2595" s="81">
        <v>820</v>
      </c>
      <c r="G2595" s="81">
        <v>900</v>
      </c>
      <c r="H2595" s="45" t="s">
        <v>92</v>
      </c>
      <c r="I2595" s="17">
        <v>3.1</v>
      </c>
      <c r="J2595" s="81">
        <v>1170</v>
      </c>
    </row>
    <row r="2596" spans="1:10" ht="15.75" customHeight="1">
      <c r="A2596" s="12">
        <v>2420</v>
      </c>
      <c r="B2596" s="45" t="s">
        <v>93</v>
      </c>
      <c r="C2596" s="45"/>
      <c r="D2596" s="45" t="s">
        <v>94</v>
      </c>
      <c r="E2596" s="17">
        <v>8.6</v>
      </c>
      <c r="F2596" s="81">
        <v>1080</v>
      </c>
      <c r="G2596" s="81">
        <v>1170</v>
      </c>
      <c r="H2596" s="45" t="s">
        <v>95</v>
      </c>
      <c r="I2596" s="15">
        <v>4.13</v>
      </c>
      <c r="J2596" s="81">
        <v>1340</v>
      </c>
    </row>
    <row r="2597" spans="1:10" ht="15.75" customHeight="1">
      <c r="A2597" s="12">
        <v>2421</v>
      </c>
      <c r="B2597" s="45" t="s">
        <v>96</v>
      </c>
      <c r="C2597" s="45"/>
      <c r="D2597" s="45" t="s">
        <v>97</v>
      </c>
      <c r="E2597" s="15">
        <v>19.45</v>
      </c>
      <c r="F2597" s="81">
        <v>1930</v>
      </c>
      <c r="G2597" s="81">
        <v>2130</v>
      </c>
      <c r="H2597" s="45" t="s">
        <v>98</v>
      </c>
      <c r="I2597" s="17">
        <v>3.8</v>
      </c>
      <c r="J2597" s="81">
        <v>1340</v>
      </c>
    </row>
    <row r="2598" spans="1:10" ht="15.75" customHeight="1">
      <c r="A2598" s="12">
        <v>2422</v>
      </c>
      <c r="B2598" s="45" t="s">
        <v>387</v>
      </c>
      <c r="C2598" s="45"/>
      <c r="D2598" s="45" t="s">
        <v>97</v>
      </c>
      <c r="E2598" s="15">
        <v>19.45</v>
      </c>
      <c r="F2598" s="81">
        <v>1930</v>
      </c>
      <c r="G2598" s="81">
        <v>2130</v>
      </c>
      <c r="H2598" s="45" t="s">
        <v>388</v>
      </c>
      <c r="I2598" s="17">
        <v>3.8</v>
      </c>
      <c r="J2598" s="81">
        <v>2270</v>
      </c>
    </row>
    <row r="2599" spans="1:10" ht="15.75" customHeight="1">
      <c r="A2599" s="12">
        <v>2423</v>
      </c>
      <c r="B2599" s="45" t="s">
        <v>99</v>
      </c>
      <c r="C2599" s="45"/>
      <c r="D2599" s="45" t="s">
        <v>100</v>
      </c>
      <c r="E2599" s="15">
        <v>25.25</v>
      </c>
      <c r="F2599" s="81">
        <v>2660</v>
      </c>
      <c r="G2599" s="81">
        <v>2950</v>
      </c>
      <c r="H2599" s="45" t="s">
        <v>101</v>
      </c>
      <c r="I2599" s="15">
        <v>5.45</v>
      </c>
      <c r="J2599" s="81">
        <v>1600</v>
      </c>
    </row>
    <row r="2600" spans="1:10" ht="15.75" customHeight="1">
      <c r="A2600" s="12">
        <v>2424</v>
      </c>
      <c r="B2600" s="45" t="s">
        <v>389</v>
      </c>
      <c r="C2600" s="45"/>
      <c r="D2600" s="45" t="s">
        <v>100</v>
      </c>
      <c r="E2600" s="15">
        <v>25.25</v>
      </c>
      <c r="F2600" s="81">
        <v>2660</v>
      </c>
      <c r="G2600" s="81">
        <v>2950</v>
      </c>
      <c r="H2600" s="45" t="s">
        <v>390</v>
      </c>
      <c r="I2600" s="15">
        <v>4.95</v>
      </c>
      <c r="J2600" s="81">
        <v>2710</v>
      </c>
    </row>
    <row r="2601" spans="1:10" ht="15.75" customHeight="1">
      <c r="A2601" s="12">
        <v>2425</v>
      </c>
      <c r="B2601" s="45" t="s">
        <v>102</v>
      </c>
      <c r="C2601" s="45"/>
      <c r="D2601" s="45" t="s">
        <v>103</v>
      </c>
      <c r="E2601" s="17">
        <v>20.2</v>
      </c>
      <c r="F2601" s="81">
        <v>2600</v>
      </c>
      <c r="G2601" s="81">
        <v>2730</v>
      </c>
      <c r="H2601" s="45" t="s">
        <v>104</v>
      </c>
      <c r="I2601" s="17">
        <v>2.4</v>
      </c>
      <c r="J2601" s="81">
        <v>700</v>
      </c>
    </row>
    <row r="2602" spans="1:10" ht="15.75" customHeight="1">
      <c r="A2602" s="12">
        <v>2426</v>
      </c>
      <c r="B2602" s="45" t="s">
        <v>105</v>
      </c>
      <c r="C2602" s="45"/>
      <c r="D2602" s="45" t="s">
        <v>106</v>
      </c>
      <c r="E2602" s="16">
        <v>19</v>
      </c>
      <c r="F2602" s="81">
        <v>2570</v>
      </c>
      <c r="G2602" s="81">
        <v>2680</v>
      </c>
      <c r="H2602" s="45" t="s">
        <v>107</v>
      </c>
      <c r="I2602" s="15">
        <v>6.75</v>
      </c>
      <c r="J2602" s="81">
        <v>1800</v>
      </c>
    </row>
    <row r="2603" spans="1:10" ht="15.75" customHeight="1">
      <c r="A2603" s="12">
        <v>2427</v>
      </c>
      <c r="B2603" s="45" t="s">
        <v>108</v>
      </c>
      <c r="C2603" s="45"/>
      <c r="D2603" s="45" t="s">
        <v>109</v>
      </c>
      <c r="E2603" s="17">
        <v>34.700000000000003</v>
      </c>
      <c r="F2603" s="81">
        <v>2850</v>
      </c>
      <c r="G2603" s="81">
        <v>2970</v>
      </c>
      <c r="H2603" s="45" t="s">
        <v>110</v>
      </c>
      <c r="I2603" s="17">
        <v>7.1</v>
      </c>
      <c r="J2603" s="81">
        <v>2150</v>
      </c>
    </row>
    <row r="2604" spans="1:10" ht="15.75" customHeight="1">
      <c r="A2604" s="12">
        <v>2428</v>
      </c>
      <c r="B2604" s="45" t="s">
        <v>391</v>
      </c>
      <c r="C2604" s="45"/>
      <c r="D2604" s="45" t="s">
        <v>392</v>
      </c>
      <c r="E2604" s="17">
        <v>22.7</v>
      </c>
      <c r="F2604" s="81">
        <v>2740</v>
      </c>
      <c r="G2604" s="81">
        <v>3010</v>
      </c>
      <c r="H2604" s="45" t="s">
        <v>393</v>
      </c>
      <c r="I2604" s="17">
        <v>8.8000000000000007</v>
      </c>
      <c r="J2604" s="81">
        <v>2810</v>
      </c>
    </row>
    <row r="2605" spans="1:10" ht="15.75" customHeight="1">
      <c r="A2605" s="12">
        <v>2429</v>
      </c>
      <c r="B2605" s="45" t="s">
        <v>451</v>
      </c>
      <c r="C2605" s="45"/>
      <c r="D2605" s="45" t="s">
        <v>395</v>
      </c>
      <c r="E2605" s="15">
        <v>9.4499999999999993</v>
      </c>
      <c r="F2605" s="81">
        <v>1670</v>
      </c>
      <c r="G2605" s="81">
        <v>1780</v>
      </c>
      <c r="H2605" s="45" t="s">
        <v>15</v>
      </c>
      <c r="I2605" s="45" t="s">
        <v>15</v>
      </c>
      <c r="J2605" s="81">
        <v>0</v>
      </c>
    </row>
    <row r="2606" spans="1:10" ht="15.75" customHeight="1">
      <c r="A2606" s="12">
        <v>2430</v>
      </c>
      <c r="B2606" s="45" t="s">
        <v>188</v>
      </c>
      <c r="C2606" s="45"/>
      <c r="D2606" s="45" t="s">
        <v>111</v>
      </c>
      <c r="E2606" s="15">
        <v>9.5500000000000007</v>
      </c>
      <c r="F2606" s="81">
        <v>1790</v>
      </c>
      <c r="G2606" s="81">
        <v>1900</v>
      </c>
      <c r="H2606" s="45" t="s">
        <v>112</v>
      </c>
      <c r="I2606" s="17">
        <v>1.8</v>
      </c>
      <c r="J2606" s="81">
        <v>930</v>
      </c>
    </row>
    <row r="2607" spans="1:10" ht="15.75" customHeight="1">
      <c r="A2607" s="12">
        <v>2431</v>
      </c>
      <c r="B2607" s="45" t="s">
        <v>113</v>
      </c>
      <c r="C2607" s="45"/>
      <c r="D2607" s="45" t="s">
        <v>114</v>
      </c>
      <c r="E2607" s="15">
        <v>11.55</v>
      </c>
      <c r="F2607" s="81">
        <v>1260</v>
      </c>
      <c r="G2607" s="81">
        <v>1390</v>
      </c>
      <c r="H2607" s="45" t="s">
        <v>18</v>
      </c>
      <c r="I2607" s="15">
        <v>2.95</v>
      </c>
      <c r="J2607" s="81">
        <v>1130</v>
      </c>
    </row>
    <row r="2608" spans="1:10" ht="15.75" customHeight="1">
      <c r="A2608" s="12">
        <v>2432</v>
      </c>
      <c r="B2608" s="45" t="s">
        <v>115</v>
      </c>
      <c r="C2608" s="45"/>
      <c r="D2608" s="45" t="s">
        <v>116</v>
      </c>
      <c r="E2608" s="17">
        <v>12.5</v>
      </c>
      <c r="F2608" s="81">
        <v>1370</v>
      </c>
      <c r="G2608" s="81">
        <v>1520</v>
      </c>
      <c r="H2608" s="45" t="s">
        <v>24</v>
      </c>
      <c r="I2608" s="17">
        <v>3.9</v>
      </c>
      <c r="J2608" s="81">
        <v>1360</v>
      </c>
    </row>
    <row r="2609" spans="1:10" ht="15.75" customHeight="1">
      <c r="A2609" s="12">
        <v>2433</v>
      </c>
      <c r="B2609" s="45" t="s">
        <v>452</v>
      </c>
      <c r="C2609" s="45"/>
      <c r="D2609" s="45" t="s">
        <v>398</v>
      </c>
      <c r="E2609" s="17">
        <v>12.9</v>
      </c>
      <c r="F2609" s="81">
        <v>1450</v>
      </c>
      <c r="G2609" s="81">
        <v>1610</v>
      </c>
      <c r="H2609" s="45" t="s">
        <v>15</v>
      </c>
      <c r="I2609" s="45" t="s">
        <v>15</v>
      </c>
      <c r="J2609" s="81">
        <v>0</v>
      </c>
    </row>
    <row r="2610" spans="1:10" ht="15.75" customHeight="1">
      <c r="A2610" s="12">
        <v>2434</v>
      </c>
      <c r="B2610" s="45" t="s">
        <v>117</v>
      </c>
      <c r="C2610" s="45"/>
      <c r="D2610" s="45" t="s">
        <v>118</v>
      </c>
      <c r="E2610" s="15">
        <v>14.45</v>
      </c>
      <c r="F2610" s="81">
        <v>1520</v>
      </c>
      <c r="G2610" s="81">
        <v>1680</v>
      </c>
      <c r="H2610" s="45" t="s">
        <v>30</v>
      </c>
      <c r="I2610" s="15">
        <v>4.6399999999999997</v>
      </c>
      <c r="J2610" s="81">
        <v>1600</v>
      </c>
    </row>
    <row r="2611" spans="1:10" ht="15.75" customHeight="1">
      <c r="A2611" s="12">
        <v>2435</v>
      </c>
      <c r="B2611" s="45" t="s">
        <v>119</v>
      </c>
      <c r="C2611" s="45"/>
      <c r="D2611" s="45" t="s">
        <v>120</v>
      </c>
      <c r="E2611" s="17">
        <v>15.7</v>
      </c>
      <c r="F2611" s="81">
        <v>1730</v>
      </c>
      <c r="G2611" s="81">
        <v>1910</v>
      </c>
      <c r="H2611" s="45" t="s">
        <v>36</v>
      </c>
      <c r="I2611" s="17">
        <v>5.6</v>
      </c>
      <c r="J2611" s="81">
        <v>2070</v>
      </c>
    </row>
    <row r="2612" spans="1:10" ht="15.75" customHeight="1">
      <c r="A2612" s="12">
        <v>2436</v>
      </c>
      <c r="B2612" s="45" t="s">
        <v>121</v>
      </c>
      <c r="C2612" s="45"/>
      <c r="D2612" s="45" t="s">
        <v>122</v>
      </c>
      <c r="E2612" s="16">
        <v>18</v>
      </c>
      <c r="F2612" s="81">
        <v>1930</v>
      </c>
      <c r="G2612" s="81">
        <v>2130</v>
      </c>
      <c r="H2612" s="45" t="s">
        <v>43</v>
      </c>
      <c r="I2612" s="17">
        <v>7.7</v>
      </c>
      <c r="J2612" s="81">
        <v>2670</v>
      </c>
    </row>
    <row r="2613" spans="1:10" ht="15.75" customHeight="1">
      <c r="A2613" s="12">
        <v>2437</v>
      </c>
      <c r="B2613" s="45" t="s">
        <v>189</v>
      </c>
      <c r="C2613" s="45"/>
      <c r="D2613" s="45" t="s">
        <v>123</v>
      </c>
      <c r="E2613" s="17">
        <v>1.6</v>
      </c>
      <c r="F2613" s="81">
        <v>2170</v>
      </c>
      <c r="G2613" s="81">
        <v>2170</v>
      </c>
      <c r="H2613" s="45" t="s">
        <v>15</v>
      </c>
      <c r="I2613" s="45" t="s">
        <v>15</v>
      </c>
      <c r="J2613" s="81">
        <v>0</v>
      </c>
    </row>
    <row r="2614" spans="1:10" ht="15.75" customHeight="1">
      <c r="A2614" s="12">
        <v>2438</v>
      </c>
      <c r="B2614" s="45" t="s">
        <v>190</v>
      </c>
      <c r="C2614" s="45"/>
      <c r="D2614" s="45" t="s">
        <v>124</v>
      </c>
      <c r="E2614" s="17">
        <v>1.8</v>
      </c>
      <c r="F2614" s="81">
        <v>2600</v>
      </c>
      <c r="G2614" s="81">
        <v>2600</v>
      </c>
      <c r="H2614" s="45" t="s">
        <v>15</v>
      </c>
      <c r="I2614" s="45" t="s">
        <v>15</v>
      </c>
      <c r="J2614" s="81">
        <v>0</v>
      </c>
    </row>
    <row r="2615" spans="1:10" ht="15.75" customHeight="1">
      <c r="A2615" s="12">
        <v>2439</v>
      </c>
      <c r="B2615" s="45" t="s">
        <v>399</v>
      </c>
      <c r="C2615" s="45"/>
      <c r="D2615" s="45" t="s">
        <v>400</v>
      </c>
      <c r="E2615" s="17">
        <v>25.4</v>
      </c>
      <c r="F2615" s="81">
        <v>2970</v>
      </c>
      <c r="G2615" s="81">
        <v>3250</v>
      </c>
      <c r="H2615" s="45" t="s">
        <v>401</v>
      </c>
      <c r="I2615" s="15">
        <v>8.75</v>
      </c>
      <c r="J2615" s="81">
        <v>3340</v>
      </c>
    </row>
    <row r="2616" spans="1:10" ht="15.75" customHeight="1">
      <c r="A2616" s="12">
        <v>2440</v>
      </c>
      <c r="B2616" s="45" t="s">
        <v>125</v>
      </c>
      <c r="C2616" s="45"/>
      <c r="D2616" s="45" t="s">
        <v>126</v>
      </c>
      <c r="E2616" s="16">
        <v>15</v>
      </c>
      <c r="F2616" s="81">
        <v>1710</v>
      </c>
      <c r="G2616" s="81">
        <v>1880</v>
      </c>
      <c r="H2616" s="45" t="s">
        <v>127</v>
      </c>
      <c r="I2616" s="15">
        <v>3.85</v>
      </c>
      <c r="J2616" s="81">
        <v>1570</v>
      </c>
    </row>
    <row r="2617" spans="1:10" ht="15.75" customHeight="1">
      <c r="A2617" s="12">
        <v>2441</v>
      </c>
      <c r="B2617" s="45" t="s">
        <v>128</v>
      </c>
      <c r="C2617" s="45"/>
      <c r="D2617" s="45" t="s">
        <v>129</v>
      </c>
      <c r="E2617" s="17">
        <v>16.7</v>
      </c>
      <c r="F2617" s="81">
        <v>1860</v>
      </c>
      <c r="G2617" s="81">
        <v>2050</v>
      </c>
      <c r="H2617" s="45" t="s">
        <v>130</v>
      </c>
      <c r="I2617" s="17">
        <v>4.7</v>
      </c>
      <c r="J2617" s="81">
        <v>1860</v>
      </c>
    </row>
    <row r="2618" spans="1:10" ht="15.75" customHeight="1">
      <c r="A2618" s="12">
        <v>2442</v>
      </c>
      <c r="B2618" s="45" t="s">
        <v>402</v>
      </c>
      <c r="C2618" s="45"/>
      <c r="D2618" s="45" t="s">
        <v>403</v>
      </c>
      <c r="E2618" s="17">
        <v>21.1</v>
      </c>
      <c r="F2618" s="81">
        <v>2530</v>
      </c>
      <c r="G2618" s="81">
        <v>2760</v>
      </c>
      <c r="H2618" s="45" t="s">
        <v>404</v>
      </c>
      <c r="I2618" s="15">
        <v>5.35</v>
      </c>
      <c r="J2618" s="81">
        <v>2540</v>
      </c>
    </row>
    <row r="2619" spans="1:10" ht="15.75" customHeight="1">
      <c r="A2619" s="12">
        <v>2443</v>
      </c>
      <c r="B2619" s="45" t="s">
        <v>131</v>
      </c>
      <c r="C2619" s="45"/>
      <c r="D2619" s="45" t="s">
        <v>132</v>
      </c>
      <c r="E2619" s="17">
        <v>24.2</v>
      </c>
      <c r="F2619" s="81">
        <v>2860</v>
      </c>
      <c r="G2619" s="81">
        <v>3120</v>
      </c>
      <c r="H2619" s="45" t="s">
        <v>133</v>
      </c>
      <c r="I2619" s="17">
        <v>7.1</v>
      </c>
      <c r="J2619" s="81">
        <v>3080</v>
      </c>
    </row>
    <row r="2620" spans="1:10" ht="15.75" customHeight="1">
      <c r="A2620" s="12">
        <v>2444</v>
      </c>
      <c r="B2620" s="45" t="s">
        <v>405</v>
      </c>
      <c r="C2620" s="45"/>
      <c r="D2620" s="45" t="s">
        <v>406</v>
      </c>
      <c r="E2620" s="17">
        <v>19.7</v>
      </c>
      <c r="F2620" s="81">
        <v>2670</v>
      </c>
      <c r="G2620" s="81">
        <v>2770</v>
      </c>
      <c r="H2620" s="45" t="s">
        <v>407</v>
      </c>
      <c r="I2620" s="17">
        <v>3.6</v>
      </c>
      <c r="J2620" s="81">
        <v>1570</v>
      </c>
    </row>
    <row r="2621" spans="1:10" ht="15.75" customHeight="1">
      <c r="A2621" s="12">
        <v>2445</v>
      </c>
      <c r="B2621" s="45" t="s">
        <v>408</v>
      </c>
      <c r="C2621" s="45"/>
      <c r="D2621" s="45" t="s">
        <v>409</v>
      </c>
      <c r="E2621" s="17">
        <v>21.5</v>
      </c>
      <c r="F2621" s="81">
        <v>2880</v>
      </c>
      <c r="G2621" s="81">
        <v>3000</v>
      </c>
      <c r="H2621" s="45" t="s">
        <v>410</v>
      </c>
      <c r="I2621" s="15">
        <v>4.53</v>
      </c>
      <c r="J2621" s="81">
        <v>1800</v>
      </c>
    </row>
    <row r="2622" spans="1:10" ht="15.75" customHeight="1">
      <c r="A2622" s="12">
        <v>2446</v>
      </c>
      <c r="B2622" s="45" t="s">
        <v>411</v>
      </c>
      <c r="C2622" s="45"/>
      <c r="D2622" s="45" t="s">
        <v>412</v>
      </c>
      <c r="E2622" s="17">
        <v>23.3</v>
      </c>
      <c r="F2622" s="81">
        <v>3070</v>
      </c>
      <c r="G2622" s="81">
        <v>3200</v>
      </c>
      <c r="H2622" s="45" t="s">
        <v>134</v>
      </c>
      <c r="I2622" s="15">
        <v>5.35</v>
      </c>
      <c r="J2622" s="81">
        <v>2030</v>
      </c>
    </row>
    <row r="2623" spans="1:10" ht="15.75" customHeight="1">
      <c r="A2623" s="12">
        <v>2447</v>
      </c>
      <c r="B2623" s="45" t="s">
        <v>413</v>
      </c>
      <c r="C2623" s="45"/>
      <c r="D2623" s="45" t="s">
        <v>414</v>
      </c>
      <c r="E2623" s="17">
        <v>27.4</v>
      </c>
      <c r="F2623" s="81">
        <v>3500</v>
      </c>
      <c r="G2623" s="81">
        <v>3640</v>
      </c>
      <c r="H2623" s="45" t="s">
        <v>415</v>
      </c>
      <c r="I2623" s="17">
        <v>7.2</v>
      </c>
      <c r="J2623" s="81">
        <v>2610</v>
      </c>
    </row>
    <row r="2624" spans="1:10" ht="15.75" customHeight="1">
      <c r="A2624" s="12">
        <v>2448</v>
      </c>
      <c r="B2624" s="45" t="s">
        <v>416</v>
      </c>
      <c r="C2624" s="45"/>
      <c r="D2624" s="45" t="s">
        <v>417</v>
      </c>
      <c r="E2624" s="17">
        <v>19.600000000000001</v>
      </c>
      <c r="F2624" s="81">
        <v>2290</v>
      </c>
      <c r="G2624" s="81">
        <v>2500</v>
      </c>
      <c r="H2624" s="45" t="s">
        <v>407</v>
      </c>
      <c r="I2624" s="17">
        <v>3.6</v>
      </c>
      <c r="J2624" s="81">
        <v>1570</v>
      </c>
    </row>
    <row r="2625" spans="1:10" ht="15.75" customHeight="1">
      <c r="A2625" s="12">
        <v>2449</v>
      </c>
      <c r="B2625" s="45" t="s">
        <v>418</v>
      </c>
      <c r="C2625" s="45"/>
      <c r="D2625" s="45" t="s">
        <v>419</v>
      </c>
      <c r="E2625" s="17">
        <v>20.3</v>
      </c>
      <c r="F2625" s="81">
        <v>2420</v>
      </c>
      <c r="G2625" s="81">
        <v>2660</v>
      </c>
      <c r="H2625" s="45" t="s">
        <v>410</v>
      </c>
      <c r="I2625" s="15">
        <v>4.53</v>
      </c>
      <c r="J2625" s="81">
        <v>1800</v>
      </c>
    </row>
    <row r="2626" spans="1:10" ht="15.75" customHeight="1">
      <c r="A2626" s="12">
        <v>2450</v>
      </c>
      <c r="B2626" s="45" t="s">
        <v>135</v>
      </c>
      <c r="C2626" s="45"/>
      <c r="D2626" s="45" t="s">
        <v>136</v>
      </c>
      <c r="E2626" s="17">
        <v>21.4</v>
      </c>
      <c r="F2626" s="81">
        <v>2570</v>
      </c>
      <c r="G2626" s="81">
        <v>2810</v>
      </c>
      <c r="H2626" s="45" t="s">
        <v>134</v>
      </c>
      <c r="I2626" s="15">
        <v>5.35</v>
      </c>
      <c r="J2626" s="81">
        <v>2030</v>
      </c>
    </row>
    <row r="2627" spans="1:10" ht="15.75" customHeight="1">
      <c r="A2627" s="12">
        <v>2451</v>
      </c>
      <c r="B2627" s="45" t="s">
        <v>420</v>
      </c>
      <c r="C2627" s="45"/>
      <c r="D2627" s="45" t="s">
        <v>421</v>
      </c>
      <c r="E2627" s="17">
        <v>25.5</v>
      </c>
      <c r="F2627" s="81">
        <v>2860</v>
      </c>
      <c r="G2627" s="81">
        <v>3140</v>
      </c>
      <c r="H2627" s="45" t="s">
        <v>415</v>
      </c>
      <c r="I2627" s="17">
        <v>7.2</v>
      </c>
      <c r="J2627" s="81">
        <v>2610</v>
      </c>
    </row>
    <row r="2628" spans="1:10" ht="15.75" customHeight="1">
      <c r="A2628" s="12">
        <v>2452</v>
      </c>
      <c r="B2628" s="45" t="s">
        <v>137</v>
      </c>
      <c r="C2628" s="45"/>
      <c r="D2628" s="45" t="s">
        <v>138</v>
      </c>
      <c r="E2628" s="17">
        <v>18.100000000000001</v>
      </c>
      <c r="F2628" s="81">
        <v>2500</v>
      </c>
      <c r="G2628" s="81">
        <v>2720</v>
      </c>
      <c r="H2628" s="45" t="s">
        <v>139</v>
      </c>
      <c r="I2628" s="15">
        <v>3.92</v>
      </c>
      <c r="J2628" s="81">
        <v>1730</v>
      </c>
    </row>
    <row r="2629" spans="1:10" ht="15.75" customHeight="1">
      <c r="A2629" s="12">
        <v>2453</v>
      </c>
      <c r="B2629" s="45" t="s">
        <v>140</v>
      </c>
      <c r="C2629" s="45"/>
      <c r="D2629" s="45" t="s">
        <v>141</v>
      </c>
      <c r="E2629" s="17">
        <v>20.399999999999999</v>
      </c>
      <c r="F2629" s="81">
        <v>2680</v>
      </c>
      <c r="G2629" s="81">
        <v>2900</v>
      </c>
      <c r="H2629" s="45" t="s">
        <v>142</v>
      </c>
      <c r="I2629" s="15">
        <v>4.41</v>
      </c>
      <c r="J2629" s="81">
        <v>1980</v>
      </c>
    </row>
    <row r="2630" spans="1:10" ht="15.75" customHeight="1">
      <c r="A2630" s="12">
        <v>2454</v>
      </c>
      <c r="B2630" s="45" t="s">
        <v>143</v>
      </c>
      <c r="C2630" s="45"/>
      <c r="D2630" s="45" t="s">
        <v>144</v>
      </c>
      <c r="E2630" s="17">
        <v>21.7</v>
      </c>
      <c r="F2630" s="81">
        <v>2810</v>
      </c>
      <c r="G2630" s="81">
        <v>2940</v>
      </c>
      <c r="H2630" s="45" t="s">
        <v>145</v>
      </c>
      <c r="I2630" s="17">
        <v>5.3</v>
      </c>
      <c r="J2630" s="81">
        <v>2340</v>
      </c>
    </row>
    <row r="2631" spans="1:10" ht="15.75" customHeight="1">
      <c r="A2631" s="12">
        <v>2455</v>
      </c>
      <c r="B2631" s="45" t="s">
        <v>422</v>
      </c>
      <c r="C2631" s="45"/>
      <c r="D2631" s="45" t="s">
        <v>423</v>
      </c>
      <c r="E2631" s="15">
        <v>24.45</v>
      </c>
      <c r="F2631" s="81">
        <v>2870</v>
      </c>
      <c r="G2631" s="81">
        <v>3110</v>
      </c>
      <c r="H2631" s="45" t="s">
        <v>424</v>
      </c>
      <c r="I2631" s="17">
        <v>3.5</v>
      </c>
      <c r="J2631" s="81">
        <v>2000</v>
      </c>
    </row>
    <row r="2632" spans="1:10" ht="15.75" customHeight="1">
      <c r="A2632" s="12">
        <v>2456</v>
      </c>
      <c r="B2632" s="45" t="s">
        <v>425</v>
      </c>
      <c r="C2632" s="45"/>
      <c r="D2632" s="45" t="s">
        <v>426</v>
      </c>
      <c r="E2632" s="17">
        <v>14.4</v>
      </c>
      <c r="F2632" s="81">
        <v>1650</v>
      </c>
      <c r="G2632" s="81">
        <v>1800</v>
      </c>
      <c r="H2632" s="45" t="s">
        <v>427</v>
      </c>
      <c r="I2632" s="17">
        <v>0.8</v>
      </c>
      <c r="J2632" s="81">
        <v>440</v>
      </c>
    </row>
    <row r="2633" spans="1:10" ht="15.75" customHeight="1">
      <c r="A2633" s="12">
        <v>2457</v>
      </c>
      <c r="B2633" s="45" t="s">
        <v>146</v>
      </c>
      <c r="C2633" s="45"/>
      <c r="D2633" s="45" t="s">
        <v>147</v>
      </c>
      <c r="E2633" s="16">
        <v>17</v>
      </c>
      <c r="F2633" s="81">
        <v>1690</v>
      </c>
      <c r="G2633" s="81">
        <v>1880</v>
      </c>
      <c r="H2633" s="45" t="s">
        <v>148</v>
      </c>
      <c r="I2633" s="15">
        <v>1.01</v>
      </c>
      <c r="J2633" s="81">
        <v>570</v>
      </c>
    </row>
    <row r="2634" spans="1:10" ht="15.75" customHeight="1">
      <c r="A2634" s="12">
        <v>2458</v>
      </c>
      <c r="B2634" s="45" t="s">
        <v>428</v>
      </c>
      <c r="C2634" s="45"/>
      <c r="D2634" s="45" t="s">
        <v>429</v>
      </c>
      <c r="E2634" s="17">
        <v>20.7</v>
      </c>
      <c r="F2634" s="81">
        <v>2680</v>
      </c>
      <c r="G2634" s="81">
        <v>2810</v>
      </c>
      <c r="H2634" s="45" t="s">
        <v>134</v>
      </c>
      <c r="I2634" s="15">
        <v>5.35</v>
      </c>
      <c r="J2634" s="81">
        <v>2030</v>
      </c>
    </row>
    <row r="2635" spans="1:10" ht="15.75" customHeight="1">
      <c r="A2635" s="12">
        <v>2459</v>
      </c>
      <c r="B2635" s="45" t="s">
        <v>430</v>
      </c>
      <c r="C2635" s="45"/>
      <c r="D2635" s="45" t="s">
        <v>431</v>
      </c>
      <c r="E2635" s="17">
        <v>11.8</v>
      </c>
      <c r="F2635" s="81">
        <v>1260</v>
      </c>
      <c r="G2635" s="81">
        <v>1390</v>
      </c>
      <c r="H2635" s="45" t="s">
        <v>30</v>
      </c>
      <c r="I2635" s="15">
        <v>4.6399999999999997</v>
      </c>
      <c r="J2635" s="81">
        <v>1600</v>
      </c>
    </row>
    <row r="2636" spans="1:10" ht="15.75" customHeight="1">
      <c r="A2636" s="12">
        <v>2460</v>
      </c>
      <c r="B2636" s="45" t="s">
        <v>149</v>
      </c>
      <c r="C2636" s="45"/>
      <c r="D2636" s="45" t="s">
        <v>150</v>
      </c>
      <c r="E2636" s="17">
        <v>12.5</v>
      </c>
      <c r="F2636" s="81">
        <v>1380</v>
      </c>
      <c r="G2636" s="81">
        <v>1520</v>
      </c>
      <c r="H2636" s="45" t="s">
        <v>36</v>
      </c>
      <c r="I2636" s="17">
        <v>5.6</v>
      </c>
      <c r="J2636" s="81">
        <v>2070</v>
      </c>
    </row>
    <row r="2637" spans="1:10" ht="15.75" customHeight="1">
      <c r="A2637" s="12">
        <v>2461</v>
      </c>
      <c r="B2637" s="45" t="s">
        <v>149</v>
      </c>
      <c r="C2637" s="45"/>
      <c r="D2637" s="45" t="s">
        <v>150</v>
      </c>
      <c r="E2637" s="17">
        <v>12.5</v>
      </c>
      <c r="F2637" s="81">
        <v>1380</v>
      </c>
      <c r="G2637" s="81">
        <v>1520</v>
      </c>
      <c r="H2637" s="45" t="s">
        <v>37</v>
      </c>
      <c r="I2637" s="17">
        <v>5.4</v>
      </c>
      <c r="J2637" s="81">
        <v>1920</v>
      </c>
    </row>
    <row r="2638" spans="1:10" ht="15.75" customHeight="1">
      <c r="A2638" s="12">
        <v>2462</v>
      </c>
      <c r="B2638" s="45" t="s">
        <v>151</v>
      </c>
      <c r="C2638" s="45"/>
      <c r="D2638" s="45" t="s">
        <v>152</v>
      </c>
      <c r="E2638" s="17">
        <v>14.1</v>
      </c>
      <c r="F2638" s="81">
        <v>1520</v>
      </c>
      <c r="G2638" s="81">
        <v>1680</v>
      </c>
      <c r="H2638" s="45" t="s">
        <v>43</v>
      </c>
      <c r="I2638" s="17">
        <v>7.7</v>
      </c>
      <c r="J2638" s="81">
        <v>2670</v>
      </c>
    </row>
    <row r="2639" spans="1:10" ht="15.75" customHeight="1">
      <c r="A2639" s="12">
        <v>2463</v>
      </c>
      <c r="B2639" s="45" t="s">
        <v>432</v>
      </c>
      <c r="C2639" s="45"/>
      <c r="D2639" s="45" t="s">
        <v>433</v>
      </c>
      <c r="E2639" s="17">
        <v>12.1</v>
      </c>
      <c r="F2639" s="81">
        <v>1500</v>
      </c>
      <c r="G2639" s="81">
        <v>1660</v>
      </c>
      <c r="H2639" s="45" t="s">
        <v>15</v>
      </c>
      <c r="I2639" s="45" t="s">
        <v>15</v>
      </c>
      <c r="J2639" s="81">
        <v>0</v>
      </c>
    </row>
    <row r="2640" spans="1:10" ht="15.75" customHeight="1">
      <c r="A2640" s="12">
        <v>2464</v>
      </c>
      <c r="B2640" s="45" t="s">
        <v>434</v>
      </c>
      <c r="C2640" s="45"/>
      <c r="D2640" s="45" t="s">
        <v>435</v>
      </c>
      <c r="E2640" s="16">
        <v>14</v>
      </c>
      <c r="F2640" s="81">
        <v>1740</v>
      </c>
      <c r="G2640" s="81">
        <v>1920</v>
      </c>
      <c r="H2640" s="45" t="s">
        <v>15</v>
      </c>
      <c r="I2640" s="45" t="s">
        <v>15</v>
      </c>
      <c r="J2640" s="81">
        <v>0</v>
      </c>
    </row>
    <row r="2641" spans="1:10" ht="15.75" customHeight="1">
      <c r="A2641" s="12">
        <v>2465</v>
      </c>
      <c r="B2641" s="45" t="s">
        <v>153</v>
      </c>
      <c r="C2641" s="45"/>
      <c r="D2641" s="45" t="s">
        <v>154</v>
      </c>
      <c r="E2641" s="17">
        <v>11.5</v>
      </c>
      <c r="F2641" s="81">
        <v>1390</v>
      </c>
      <c r="G2641" s="81">
        <v>1540</v>
      </c>
      <c r="H2641" s="45" t="s">
        <v>24</v>
      </c>
      <c r="I2641" s="17">
        <v>3.9</v>
      </c>
      <c r="J2641" s="81">
        <v>1360</v>
      </c>
    </row>
    <row r="2642" spans="1:10" ht="15.75" customHeight="1">
      <c r="A2642" s="12">
        <v>2466</v>
      </c>
      <c r="B2642" s="45" t="s">
        <v>155</v>
      </c>
      <c r="C2642" s="45"/>
      <c r="D2642" s="45" t="s">
        <v>156</v>
      </c>
      <c r="E2642" s="15">
        <v>21.15</v>
      </c>
      <c r="F2642" s="81">
        <v>2050</v>
      </c>
      <c r="G2642" s="81">
        <v>2220</v>
      </c>
      <c r="H2642" s="45" t="s">
        <v>157</v>
      </c>
      <c r="I2642" s="17">
        <v>4.0999999999999996</v>
      </c>
      <c r="J2642" s="81">
        <v>1700</v>
      </c>
    </row>
    <row r="2643" spans="1:10" ht="15.75" customHeight="1">
      <c r="A2643" s="12">
        <v>2467</v>
      </c>
      <c r="B2643" s="45" t="s">
        <v>436</v>
      </c>
      <c r="C2643" s="45"/>
      <c r="D2643" s="45" t="s">
        <v>437</v>
      </c>
      <c r="E2643" s="17">
        <v>18.5</v>
      </c>
      <c r="F2643" s="81">
        <v>2120</v>
      </c>
      <c r="G2643" s="81">
        <v>2290</v>
      </c>
      <c r="H2643" s="45" t="s">
        <v>438</v>
      </c>
      <c r="I2643" s="17">
        <v>5.7</v>
      </c>
      <c r="J2643" s="81">
        <v>2090</v>
      </c>
    </row>
    <row r="2644" spans="1:10" ht="15.75" customHeight="1">
      <c r="A2644" s="12">
        <v>2468</v>
      </c>
      <c r="B2644" s="45" t="s">
        <v>158</v>
      </c>
      <c r="C2644" s="45"/>
      <c r="D2644" s="45" t="s">
        <v>159</v>
      </c>
      <c r="E2644" s="17">
        <v>40.5</v>
      </c>
      <c r="F2644" s="81">
        <v>3680</v>
      </c>
      <c r="G2644" s="81">
        <v>4060</v>
      </c>
      <c r="H2644" s="45" t="s">
        <v>160</v>
      </c>
      <c r="I2644" s="15">
        <v>11.62</v>
      </c>
      <c r="J2644" s="81">
        <v>3450</v>
      </c>
    </row>
    <row r="2645" spans="1:10" ht="15.75" customHeight="1">
      <c r="A2645" s="12">
        <v>2469</v>
      </c>
      <c r="B2645" s="45" t="s">
        <v>161</v>
      </c>
      <c r="C2645" s="45"/>
      <c r="D2645" s="45" t="s">
        <v>162</v>
      </c>
      <c r="E2645" s="15">
        <v>40.049999999999997</v>
      </c>
      <c r="F2645" s="81">
        <v>4670</v>
      </c>
      <c r="G2645" s="81">
        <v>5230</v>
      </c>
      <c r="H2645" s="45" t="s">
        <v>163</v>
      </c>
      <c r="I2645" s="15">
        <v>12.38</v>
      </c>
      <c r="J2645" s="81">
        <v>3870</v>
      </c>
    </row>
    <row r="2646" spans="1:10" ht="15.75" customHeight="1">
      <c r="A2646" s="12">
        <v>2470</v>
      </c>
      <c r="B2646" s="45" t="s">
        <v>164</v>
      </c>
      <c r="C2646" s="45"/>
      <c r="D2646" s="45" t="s">
        <v>165</v>
      </c>
      <c r="E2646" s="15">
        <v>47.95</v>
      </c>
      <c r="F2646" s="81">
        <v>4210</v>
      </c>
      <c r="G2646" s="81">
        <v>4720</v>
      </c>
      <c r="H2646" s="45" t="s">
        <v>166</v>
      </c>
      <c r="I2646" s="15">
        <v>11.05</v>
      </c>
      <c r="J2646" s="81">
        <v>3500</v>
      </c>
    </row>
    <row r="2647" spans="1:10" ht="15.75" customHeight="1">
      <c r="A2647" s="12">
        <v>2471</v>
      </c>
      <c r="B2647" s="45" t="s">
        <v>167</v>
      </c>
      <c r="C2647" s="45"/>
      <c r="D2647" s="45" t="s">
        <v>168</v>
      </c>
      <c r="E2647" s="15">
        <v>40.049999999999997</v>
      </c>
      <c r="F2647" s="81">
        <v>5090</v>
      </c>
      <c r="G2647" s="81">
        <v>5500</v>
      </c>
      <c r="H2647" s="45" t="s">
        <v>169</v>
      </c>
      <c r="I2647" s="15">
        <v>13.65</v>
      </c>
      <c r="J2647" s="81">
        <v>4480</v>
      </c>
    </row>
    <row r="2648" spans="1:10" ht="15.75" customHeight="1">
      <c r="A2648" s="12">
        <v>2472</v>
      </c>
      <c r="B2648" s="45" t="s">
        <v>439</v>
      </c>
      <c r="C2648" s="45"/>
      <c r="D2648" s="45" t="s">
        <v>440</v>
      </c>
      <c r="E2648" s="16">
        <v>54</v>
      </c>
      <c r="F2648" s="81">
        <v>4990</v>
      </c>
      <c r="G2648" s="81">
        <v>5570</v>
      </c>
      <c r="H2648" s="45" t="s">
        <v>441</v>
      </c>
      <c r="I2648" s="15">
        <v>11.05</v>
      </c>
      <c r="J2648" s="81">
        <v>3810</v>
      </c>
    </row>
    <row r="2649" spans="1:10" ht="15.75" customHeight="1">
      <c r="A2649" s="12">
        <v>2473</v>
      </c>
      <c r="B2649" s="45" t="s">
        <v>442</v>
      </c>
      <c r="C2649" s="45"/>
      <c r="D2649" s="45" t="s">
        <v>443</v>
      </c>
      <c r="E2649" s="17">
        <v>60.7</v>
      </c>
      <c r="F2649" s="81">
        <v>6460</v>
      </c>
      <c r="G2649" s="81">
        <v>6660</v>
      </c>
      <c r="H2649" s="45" t="s">
        <v>134</v>
      </c>
      <c r="I2649" s="15">
        <v>5.35</v>
      </c>
      <c r="J2649" s="81">
        <v>2030</v>
      </c>
    </row>
    <row r="2650" spans="1:10" ht="15.75" customHeight="1">
      <c r="A2650" s="12">
        <v>2474</v>
      </c>
      <c r="B2650" s="45" t="s">
        <v>442</v>
      </c>
      <c r="C2650" s="45"/>
      <c r="D2650" s="45" t="s">
        <v>443</v>
      </c>
      <c r="E2650" s="17">
        <v>60.7</v>
      </c>
      <c r="F2650" s="81">
        <v>6460</v>
      </c>
      <c r="G2650" s="81">
        <v>6660</v>
      </c>
      <c r="H2650" s="45" t="s">
        <v>444</v>
      </c>
      <c r="I2650" s="15">
        <v>7.79</v>
      </c>
      <c r="J2650" s="81">
        <v>2340</v>
      </c>
    </row>
    <row r="2651" spans="1:10" ht="15.75" customHeight="1">
      <c r="A2651" s="12">
        <v>2475</v>
      </c>
      <c r="B2651" s="45" t="s">
        <v>445</v>
      </c>
      <c r="C2651" s="45"/>
      <c r="D2651" s="45" t="s">
        <v>446</v>
      </c>
      <c r="E2651" s="16">
        <v>39</v>
      </c>
      <c r="F2651" s="81">
        <v>3280</v>
      </c>
      <c r="G2651" s="81">
        <v>3470</v>
      </c>
      <c r="H2651" s="45" t="s">
        <v>447</v>
      </c>
      <c r="I2651" s="17">
        <v>3.1</v>
      </c>
      <c r="J2651" s="81">
        <v>1050</v>
      </c>
    </row>
    <row r="2652" spans="1:10" ht="15.75" customHeight="1">
      <c r="A2652" s="12">
        <v>2476</v>
      </c>
      <c r="B2652" s="45" t="s">
        <v>448</v>
      </c>
      <c r="C2652" s="45"/>
      <c r="D2652" s="45" t="s">
        <v>449</v>
      </c>
      <c r="E2652" s="16">
        <v>52</v>
      </c>
      <c r="F2652" s="81">
        <v>4320</v>
      </c>
      <c r="G2652" s="81">
        <v>4580</v>
      </c>
      <c r="H2652" s="45" t="s">
        <v>134</v>
      </c>
      <c r="I2652" s="15">
        <v>5.35</v>
      </c>
      <c r="J2652" s="81">
        <v>2030</v>
      </c>
    </row>
    <row r="2653" spans="1:10" ht="15.75" customHeight="1">
      <c r="A2653" s="12">
        <v>2477</v>
      </c>
      <c r="B2653" s="45" t="s">
        <v>170</v>
      </c>
      <c r="C2653" s="45"/>
      <c r="D2653" s="45" t="s">
        <v>171</v>
      </c>
      <c r="E2653" s="17">
        <v>57.4</v>
      </c>
      <c r="F2653" s="81">
        <v>5720</v>
      </c>
      <c r="G2653" s="81">
        <v>6010</v>
      </c>
      <c r="H2653" s="45" t="s">
        <v>172</v>
      </c>
      <c r="I2653" s="17">
        <v>10.6</v>
      </c>
      <c r="J2653" s="81">
        <v>3270</v>
      </c>
    </row>
    <row r="2654" spans="1:10" ht="15.75" customHeight="1">
      <c r="A2654" s="12">
        <v>2478</v>
      </c>
      <c r="B2654" s="45" t="s">
        <v>173</v>
      </c>
      <c r="C2654" s="45"/>
      <c r="D2654" s="45" t="s">
        <v>174</v>
      </c>
      <c r="E2654" s="17">
        <v>68.5</v>
      </c>
      <c r="F2654" s="81">
        <v>5320</v>
      </c>
      <c r="G2654" s="81">
        <v>5670</v>
      </c>
      <c r="H2654" s="45" t="s">
        <v>175</v>
      </c>
      <c r="I2654" s="15">
        <v>8.4600000000000009</v>
      </c>
      <c r="J2654" s="81">
        <v>2880</v>
      </c>
    </row>
    <row r="2655" spans="1:10" ht="27" customHeight="1">
      <c r="A2655" s="38" t="s">
        <v>185</v>
      </c>
      <c r="B2655" s="38"/>
      <c r="C2655" s="38"/>
      <c r="D2655" s="38"/>
      <c r="E2655" s="38"/>
      <c r="F2655" s="81">
        <v>0</v>
      </c>
      <c r="G2655" s="81">
        <v>0</v>
      </c>
      <c r="J2655" s="81">
        <v>0</v>
      </c>
    </row>
    <row r="2656" spans="1:10" ht="24.75" customHeight="1">
      <c r="A2656" s="39" t="s">
        <v>1</v>
      </c>
      <c r="B2656" s="39"/>
      <c r="C2656" s="39"/>
      <c r="F2656" s="81">
        <v>0</v>
      </c>
      <c r="G2656" s="81">
        <v>0</v>
      </c>
      <c r="J2656" s="81">
        <v>0</v>
      </c>
    </row>
    <row r="2657" spans="1:10" ht="30.75" customHeight="1">
      <c r="A2657" s="40" t="s">
        <v>255</v>
      </c>
      <c r="B2657" s="40"/>
      <c r="C2657" s="40" t="s">
        <v>268</v>
      </c>
      <c r="D2657" s="40"/>
      <c r="E2657" s="40"/>
      <c r="F2657" s="81">
        <v>0</v>
      </c>
      <c r="G2657" s="81">
        <v>0</v>
      </c>
      <c r="H2657" s="40"/>
      <c r="I2657" s="40"/>
      <c r="J2657" s="81">
        <v>0</v>
      </c>
    </row>
    <row r="2658" spans="1:10" ht="15.75" customHeight="1">
      <c r="A2658" s="83" t="s">
        <v>256</v>
      </c>
      <c r="B2658" s="83"/>
      <c r="C2658" s="83" t="s">
        <v>272</v>
      </c>
      <c r="D2658" s="83"/>
      <c r="E2658" s="83"/>
      <c r="F2658" s="81">
        <v>0</v>
      </c>
      <c r="G2658" s="81">
        <v>0</v>
      </c>
      <c r="H2658" s="83"/>
      <c r="I2658" s="83"/>
      <c r="J2658" s="81">
        <v>0</v>
      </c>
    </row>
    <row r="2659" spans="1:10" ht="15.75" customHeight="1">
      <c r="A2659" s="83" t="s">
        <v>257</v>
      </c>
      <c r="B2659" s="83"/>
      <c r="C2659" s="83" t="s">
        <v>273</v>
      </c>
      <c r="D2659" s="83"/>
      <c r="E2659" s="83"/>
      <c r="F2659" s="81">
        <v>0</v>
      </c>
      <c r="G2659" s="81">
        <v>0</v>
      </c>
      <c r="H2659" s="83"/>
      <c r="I2659" s="83"/>
      <c r="J2659" s="81">
        <v>0</v>
      </c>
    </row>
    <row r="2660" spans="1:10" ht="15.75" customHeight="1">
      <c r="A2660" s="83" t="s">
        <v>258</v>
      </c>
      <c r="B2660" s="83"/>
      <c r="C2660" s="83" t="s">
        <v>267</v>
      </c>
      <c r="D2660" s="83"/>
      <c r="E2660" s="83"/>
      <c r="F2660" s="81">
        <v>0</v>
      </c>
      <c r="G2660" s="81">
        <v>0</v>
      </c>
      <c r="H2660" s="83"/>
      <c r="I2660" s="83"/>
      <c r="J2660" s="81">
        <v>0</v>
      </c>
    </row>
    <row r="2661" spans="1:10" ht="15.75" customHeight="1">
      <c r="A2661" s="84" t="s">
        <v>2</v>
      </c>
      <c r="B2661" s="41" t="s">
        <v>3</v>
      </c>
      <c r="C2661" s="41"/>
      <c r="D2661" s="85" t="s">
        <v>5</v>
      </c>
      <c r="E2661" s="85"/>
      <c r="F2661" s="81">
        <v>0</v>
      </c>
      <c r="G2661" s="81">
        <v>0</v>
      </c>
      <c r="H2661" s="85" t="s">
        <v>6</v>
      </c>
      <c r="I2661" s="85"/>
      <c r="J2661" s="81">
        <v>0</v>
      </c>
    </row>
    <row r="2662" spans="1:10" ht="15.75" customHeight="1">
      <c r="A2662" s="86"/>
      <c r="B2662" s="87"/>
      <c r="C2662" s="88"/>
      <c r="D2662" s="89" t="s">
        <v>9</v>
      </c>
      <c r="E2662" s="89" t="s">
        <v>10</v>
      </c>
      <c r="F2662" s="81" t="e">
        <v>#VALUE!</v>
      </c>
      <c r="G2662" s="81" t="e">
        <v>#VALUE!</v>
      </c>
      <c r="H2662" s="89" t="s">
        <v>9</v>
      </c>
      <c r="I2662" s="89" t="s">
        <v>10</v>
      </c>
      <c r="J2662" s="81" t="e">
        <v>#VALUE!</v>
      </c>
    </row>
    <row r="2663" spans="1:10" ht="15.75" customHeight="1">
      <c r="A2663" s="12">
        <v>2479</v>
      </c>
      <c r="B2663" s="45" t="s">
        <v>22</v>
      </c>
      <c r="C2663" s="45"/>
      <c r="D2663" s="45" t="s">
        <v>23</v>
      </c>
      <c r="E2663" s="15">
        <v>9.15</v>
      </c>
      <c r="F2663" s="81">
        <v>1030</v>
      </c>
      <c r="G2663" s="81">
        <v>1140</v>
      </c>
      <c r="H2663" s="45" t="s">
        <v>24</v>
      </c>
      <c r="I2663" s="17">
        <v>3.9</v>
      </c>
      <c r="J2663" s="81">
        <v>1360</v>
      </c>
    </row>
    <row r="2664" spans="1:10" ht="15.75" customHeight="1">
      <c r="A2664" s="12">
        <v>2480</v>
      </c>
      <c r="B2664" s="45" t="s">
        <v>25</v>
      </c>
      <c r="C2664" s="45"/>
      <c r="D2664" s="45" t="s">
        <v>26</v>
      </c>
      <c r="E2664" s="17">
        <v>12.1</v>
      </c>
      <c r="F2664" s="81">
        <v>1390</v>
      </c>
      <c r="G2664" s="81">
        <v>1540</v>
      </c>
      <c r="H2664" s="45" t="s">
        <v>27</v>
      </c>
      <c r="I2664" s="15">
        <v>5.25</v>
      </c>
      <c r="J2664" s="81">
        <v>1570</v>
      </c>
    </row>
    <row r="2665" spans="1:10" ht="15.75" customHeight="1">
      <c r="A2665" s="12">
        <v>2481</v>
      </c>
      <c r="B2665" s="45" t="s">
        <v>28</v>
      </c>
      <c r="C2665" s="45"/>
      <c r="D2665" s="45" t="s">
        <v>29</v>
      </c>
      <c r="E2665" s="17">
        <v>10.6</v>
      </c>
      <c r="F2665" s="81">
        <v>1130</v>
      </c>
      <c r="G2665" s="81">
        <v>1240</v>
      </c>
      <c r="H2665" s="45" t="s">
        <v>30</v>
      </c>
      <c r="I2665" s="15">
        <v>4.6399999999999997</v>
      </c>
      <c r="J2665" s="81">
        <v>1600</v>
      </c>
    </row>
    <row r="2666" spans="1:10" ht="15.75" customHeight="1">
      <c r="A2666" s="12">
        <v>2482</v>
      </c>
      <c r="B2666" s="45" t="s">
        <v>31</v>
      </c>
      <c r="C2666" s="45"/>
      <c r="D2666" s="45" t="s">
        <v>32</v>
      </c>
      <c r="E2666" s="15">
        <v>15.55</v>
      </c>
      <c r="F2666" s="81">
        <v>1500</v>
      </c>
      <c r="G2666" s="81">
        <v>1650</v>
      </c>
      <c r="H2666" s="45" t="s">
        <v>33</v>
      </c>
      <c r="I2666" s="15">
        <v>6.48</v>
      </c>
      <c r="J2666" s="81">
        <v>1900</v>
      </c>
    </row>
    <row r="2667" spans="1:10" ht="15.75" customHeight="1">
      <c r="A2667" s="12">
        <v>2483</v>
      </c>
      <c r="B2667" s="45" t="s">
        <v>34</v>
      </c>
      <c r="C2667" s="45"/>
      <c r="D2667" s="45" t="s">
        <v>35</v>
      </c>
      <c r="E2667" s="15">
        <v>11.55</v>
      </c>
      <c r="F2667" s="81">
        <v>1290</v>
      </c>
      <c r="G2667" s="81">
        <v>1420</v>
      </c>
      <c r="H2667" s="45" t="s">
        <v>37</v>
      </c>
      <c r="I2667" s="17">
        <v>5.4</v>
      </c>
      <c r="J2667" s="81">
        <v>1920</v>
      </c>
    </row>
    <row r="2668" spans="1:10" ht="15.75" customHeight="1">
      <c r="A2668" s="12">
        <v>2484</v>
      </c>
      <c r="B2668" s="45" t="s">
        <v>41</v>
      </c>
      <c r="C2668" s="45"/>
      <c r="D2668" s="45" t="s">
        <v>42</v>
      </c>
      <c r="E2668" s="17">
        <v>13.8</v>
      </c>
      <c r="F2668" s="81">
        <v>1500</v>
      </c>
      <c r="G2668" s="81">
        <v>1650</v>
      </c>
      <c r="H2668" s="45" t="s">
        <v>43</v>
      </c>
      <c r="I2668" s="17">
        <v>7.7</v>
      </c>
      <c r="J2668" s="81">
        <v>2670</v>
      </c>
    </row>
    <row r="2669" spans="1:10" ht="15.75" customHeight="1">
      <c r="A2669" s="12">
        <v>2485</v>
      </c>
      <c r="B2669" s="45" t="s">
        <v>44</v>
      </c>
      <c r="C2669" s="45"/>
      <c r="D2669" s="45" t="s">
        <v>45</v>
      </c>
      <c r="E2669" s="15">
        <v>18.25</v>
      </c>
      <c r="F2669" s="81">
        <v>2160</v>
      </c>
      <c r="G2669" s="81">
        <v>2400</v>
      </c>
      <c r="H2669" s="45" t="s">
        <v>46</v>
      </c>
      <c r="I2669" s="15">
        <v>9.0500000000000007</v>
      </c>
      <c r="J2669" s="81">
        <v>3030</v>
      </c>
    </row>
    <row r="2670" spans="1:10" ht="15.75" customHeight="1">
      <c r="A2670" s="12">
        <v>2486</v>
      </c>
      <c r="B2670" s="45" t="s">
        <v>115</v>
      </c>
      <c r="C2670" s="45"/>
      <c r="D2670" s="45" t="s">
        <v>116</v>
      </c>
      <c r="E2670" s="17">
        <v>12.5</v>
      </c>
      <c r="F2670" s="81">
        <v>1370</v>
      </c>
      <c r="G2670" s="81">
        <v>1520</v>
      </c>
      <c r="H2670" s="45" t="s">
        <v>24</v>
      </c>
      <c r="I2670" s="17">
        <v>3.9</v>
      </c>
      <c r="J2670" s="81">
        <v>1360</v>
      </c>
    </row>
    <row r="2671" spans="1:10" ht="15.75" customHeight="1">
      <c r="A2671" s="12">
        <v>2487</v>
      </c>
      <c r="B2671" s="45" t="s">
        <v>117</v>
      </c>
      <c r="C2671" s="45"/>
      <c r="D2671" s="45" t="s">
        <v>118</v>
      </c>
      <c r="E2671" s="15">
        <v>14.45</v>
      </c>
      <c r="F2671" s="81">
        <v>1520</v>
      </c>
      <c r="G2671" s="81">
        <v>1680</v>
      </c>
      <c r="H2671" s="45" t="s">
        <v>30</v>
      </c>
      <c r="I2671" s="15">
        <v>4.6399999999999997</v>
      </c>
      <c r="J2671" s="81">
        <v>1600</v>
      </c>
    </row>
    <row r="2672" spans="1:10" ht="15.75" customHeight="1">
      <c r="A2672" s="12">
        <v>2488</v>
      </c>
      <c r="B2672" s="45" t="s">
        <v>119</v>
      </c>
      <c r="C2672" s="45"/>
      <c r="D2672" s="45" t="s">
        <v>120</v>
      </c>
      <c r="E2672" s="17">
        <v>15.7</v>
      </c>
      <c r="F2672" s="81">
        <v>1730</v>
      </c>
      <c r="G2672" s="81">
        <v>1910</v>
      </c>
      <c r="H2672" s="45" t="s">
        <v>37</v>
      </c>
      <c r="I2672" s="17">
        <v>5.4</v>
      </c>
      <c r="J2672" s="81">
        <v>1920</v>
      </c>
    </row>
    <row r="2673" spans="1:10" ht="15.75" customHeight="1">
      <c r="A2673" s="12">
        <v>2489</v>
      </c>
      <c r="B2673" s="45" t="s">
        <v>430</v>
      </c>
      <c r="C2673" s="45"/>
      <c r="D2673" s="45" t="s">
        <v>431</v>
      </c>
      <c r="E2673" s="17">
        <v>11.8</v>
      </c>
      <c r="F2673" s="81">
        <v>1260</v>
      </c>
      <c r="G2673" s="81">
        <v>1390</v>
      </c>
      <c r="H2673" s="45" t="s">
        <v>30</v>
      </c>
      <c r="I2673" s="15">
        <v>4.6399999999999997</v>
      </c>
      <c r="J2673" s="81">
        <v>1600</v>
      </c>
    </row>
    <row r="2674" spans="1:10" ht="15.75" customHeight="1">
      <c r="A2674" s="12">
        <v>2490</v>
      </c>
      <c r="B2674" s="45" t="s">
        <v>149</v>
      </c>
      <c r="C2674" s="45"/>
      <c r="D2674" s="45" t="s">
        <v>150</v>
      </c>
      <c r="E2674" s="17">
        <v>12.5</v>
      </c>
      <c r="F2674" s="81">
        <v>1380</v>
      </c>
      <c r="G2674" s="81">
        <v>1520</v>
      </c>
      <c r="H2674" s="45" t="s">
        <v>37</v>
      </c>
      <c r="I2674" s="17">
        <v>5.4</v>
      </c>
      <c r="J2674" s="81">
        <v>1920</v>
      </c>
    </row>
    <row r="2675" spans="1:10" ht="15.75" customHeight="1">
      <c r="A2675" s="12">
        <v>2491</v>
      </c>
      <c r="B2675" s="45" t="s">
        <v>151</v>
      </c>
      <c r="C2675" s="45"/>
      <c r="D2675" s="45" t="s">
        <v>152</v>
      </c>
      <c r="E2675" s="17">
        <v>14.1</v>
      </c>
      <c r="F2675" s="81">
        <v>1520</v>
      </c>
      <c r="G2675" s="81">
        <v>1680</v>
      </c>
      <c r="H2675" s="45" t="s">
        <v>43</v>
      </c>
      <c r="I2675" s="17">
        <v>7.7</v>
      </c>
      <c r="J2675" s="81">
        <v>2670</v>
      </c>
    </row>
    <row r="2676" spans="1:10" ht="15.75" customHeight="1">
      <c r="A2676" s="12">
        <v>2492</v>
      </c>
      <c r="B2676" s="45" t="s">
        <v>153</v>
      </c>
      <c r="C2676" s="45"/>
      <c r="D2676" s="45" t="s">
        <v>154</v>
      </c>
      <c r="E2676" s="17">
        <v>11.5</v>
      </c>
      <c r="F2676" s="81">
        <v>1390</v>
      </c>
      <c r="G2676" s="81">
        <v>1540</v>
      </c>
      <c r="H2676" s="45" t="s">
        <v>24</v>
      </c>
      <c r="I2676" s="17">
        <v>3.9</v>
      </c>
      <c r="J2676" s="81">
        <v>1360</v>
      </c>
    </row>
    <row r="2677" spans="1:10" ht="15.75" customHeight="1">
      <c r="A2677" s="12">
        <v>2493</v>
      </c>
      <c r="B2677" s="45" t="s">
        <v>442</v>
      </c>
      <c r="C2677" s="45"/>
      <c r="D2677" s="45" t="s">
        <v>443</v>
      </c>
      <c r="E2677" s="17">
        <v>60.7</v>
      </c>
      <c r="F2677" s="81">
        <v>6460</v>
      </c>
      <c r="G2677" s="81">
        <v>6660</v>
      </c>
      <c r="H2677" s="45" t="s">
        <v>444</v>
      </c>
      <c r="I2677" s="15">
        <v>7.79</v>
      </c>
      <c r="J2677" s="81">
        <v>2340</v>
      </c>
    </row>
    <row r="2678" spans="1:10" ht="27" customHeight="1">
      <c r="A2678" s="38" t="s">
        <v>186</v>
      </c>
      <c r="B2678" s="38"/>
      <c r="C2678" s="38"/>
      <c r="D2678" s="38"/>
      <c r="E2678" s="38"/>
      <c r="F2678" s="81">
        <v>0</v>
      </c>
      <c r="G2678" s="81">
        <v>0</v>
      </c>
      <c r="J2678" s="81">
        <v>0</v>
      </c>
    </row>
    <row r="2679" spans="1:10" ht="24.75" customHeight="1">
      <c r="A2679" s="39" t="s">
        <v>1</v>
      </c>
      <c r="B2679" s="39"/>
      <c r="C2679" s="39"/>
      <c r="F2679" s="81">
        <v>0</v>
      </c>
      <c r="G2679" s="81">
        <v>0</v>
      </c>
      <c r="J2679" s="81">
        <v>0</v>
      </c>
    </row>
    <row r="2680" spans="1:10" ht="30.75" customHeight="1">
      <c r="A2680" s="40" t="s">
        <v>255</v>
      </c>
      <c r="B2680" s="40"/>
      <c r="C2680" s="40" t="s">
        <v>274</v>
      </c>
      <c r="D2680" s="40"/>
      <c r="E2680" s="40"/>
      <c r="F2680" s="81">
        <v>0</v>
      </c>
      <c r="G2680" s="81">
        <v>0</v>
      </c>
      <c r="H2680" s="40"/>
      <c r="I2680" s="40"/>
      <c r="J2680" s="81">
        <v>0</v>
      </c>
    </row>
    <row r="2681" spans="1:10" ht="15.75" customHeight="1">
      <c r="A2681" s="83" t="s">
        <v>256</v>
      </c>
      <c r="B2681" s="83"/>
      <c r="C2681" s="83" t="s">
        <v>275</v>
      </c>
      <c r="D2681" s="83"/>
      <c r="E2681" s="83"/>
      <c r="F2681" s="81">
        <v>0</v>
      </c>
      <c r="G2681" s="81">
        <v>0</v>
      </c>
      <c r="H2681" s="83"/>
      <c r="I2681" s="83"/>
      <c r="J2681" s="81">
        <v>0</v>
      </c>
    </row>
    <row r="2682" spans="1:10" ht="15.75" customHeight="1">
      <c r="A2682" s="83" t="s">
        <v>257</v>
      </c>
      <c r="B2682" s="83"/>
      <c r="C2682" s="83" t="s">
        <v>276</v>
      </c>
      <c r="D2682" s="83"/>
      <c r="E2682" s="83"/>
      <c r="F2682" s="81">
        <v>0</v>
      </c>
      <c r="G2682" s="81">
        <v>0</v>
      </c>
      <c r="H2682" s="83"/>
      <c r="I2682" s="83"/>
      <c r="J2682" s="81">
        <v>0</v>
      </c>
    </row>
    <row r="2683" spans="1:10" ht="15.75" customHeight="1">
      <c r="A2683" s="83" t="s">
        <v>258</v>
      </c>
      <c r="B2683" s="83"/>
      <c r="C2683" s="83" t="s">
        <v>267</v>
      </c>
      <c r="D2683" s="83"/>
      <c r="E2683" s="83"/>
      <c r="F2683" s="81">
        <v>0</v>
      </c>
      <c r="G2683" s="81">
        <v>0</v>
      </c>
      <c r="H2683" s="83"/>
      <c r="I2683" s="83"/>
      <c r="J2683" s="81">
        <v>0</v>
      </c>
    </row>
    <row r="2684" spans="1:10" ht="15.75" customHeight="1">
      <c r="A2684" s="84" t="s">
        <v>2</v>
      </c>
      <c r="B2684" s="41" t="s">
        <v>3</v>
      </c>
      <c r="C2684" s="41"/>
      <c r="D2684" s="85" t="s">
        <v>5</v>
      </c>
      <c r="E2684" s="85"/>
      <c r="F2684" s="81">
        <v>0</v>
      </c>
      <c r="G2684" s="81">
        <v>0</v>
      </c>
      <c r="H2684" s="85" t="s">
        <v>6</v>
      </c>
      <c r="I2684" s="85"/>
      <c r="J2684" s="81">
        <v>0</v>
      </c>
    </row>
    <row r="2685" spans="1:10" ht="15.75" customHeight="1">
      <c r="A2685" s="86"/>
      <c r="B2685" s="87"/>
      <c r="C2685" s="88"/>
      <c r="D2685" s="89" t="s">
        <v>9</v>
      </c>
      <c r="E2685" s="89" t="s">
        <v>10</v>
      </c>
      <c r="F2685" s="81" t="e">
        <v>#VALUE!</v>
      </c>
      <c r="G2685" s="81" t="e">
        <v>#VALUE!</v>
      </c>
      <c r="H2685" s="89" t="s">
        <v>9</v>
      </c>
      <c r="I2685" s="89" t="s">
        <v>10</v>
      </c>
      <c r="J2685" s="81" t="e">
        <v>#VALUE!</v>
      </c>
    </row>
    <row r="2686" spans="1:10" ht="15.75" customHeight="1">
      <c r="A2686" s="12">
        <v>2494</v>
      </c>
      <c r="B2686" s="45" t="s">
        <v>308</v>
      </c>
      <c r="C2686" s="45"/>
      <c r="D2686" s="45" t="s">
        <v>12</v>
      </c>
      <c r="E2686" s="14"/>
      <c r="F2686" s="81">
        <v>0</v>
      </c>
      <c r="G2686" s="81">
        <v>0</v>
      </c>
      <c r="H2686" s="45" t="s">
        <v>309</v>
      </c>
      <c r="I2686" s="15">
        <v>4.55</v>
      </c>
      <c r="J2686" s="81">
        <v>1420</v>
      </c>
    </row>
    <row r="2687" spans="1:10" ht="15.75" customHeight="1">
      <c r="A2687" s="12">
        <v>2495</v>
      </c>
      <c r="B2687" s="45" t="s">
        <v>13</v>
      </c>
      <c r="C2687" s="45"/>
      <c r="D2687" s="45" t="s">
        <v>13</v>
      </c>
      <c r="E2687" s="14"/>
      <c r="F2687" s="81">
        <v>0</v>
      </c>
      <c r="G2687" s="81">
        <v>0</v>
      </c>
      <c r="H2687" s="45" t="s">
        <v>317</v>
      </c>
      <c r="I2687" s="15">
        <v>4.5199999999999996</v>
      </c>
      <c r="J2687" s="81">
        <v>1390</v>
      </c>
    </row>
    <row r="2688" spans="1:10" ht="15.75" customHeight="1">
      <c r="A2688" s="12">
        <v>2496</v>
      </c>
      <c r="B2688" s="45" t="s">
        <v>13</v>
      </c>
      <c r="C2688" s="45"/>
      <c r="D2688" s="45" t="s">
        <v>13</v>
      </c>
      <c r="E2688" s="14"/>
      <c r="F2688" s="81">
        <v>0</v>
      </c>
      <c r="G2688" s="81">
        <v>0</v>
      </c>
      <c r="H2688" s="45" t="s">
        <v>319</v>
      </c>
      <c r="I2688" s="15">
        <v>4.5199999999999996</v>
      </c>
      <c r="J2688" s="81">
        <v>690</v>
      </c>
    </row>
    <row r="2689" spans="1:10" ht="15.75" customHeight="1">
      <c r="A2689" s="12">
        <v>2497</v>
      </c>
      <c r="B2689" s="45" t="s">
        <v>13</v>
      </c>
      <c r="C2689" s="45"/>
      <c r="D2689" s="45" t="s">
        <v>13</v>
      </c>
      <c r="E2689" s="14"/>
      <c r="F2689" s="81">
        <v>0</v>
      </c>
      <c r="G2689" s="81">
        <v>0</v>
      </c>
      <c r="H2689" s="45" t="s">
        <v>318</v>
      </c>
      <c r="I2689" s="15">
        <v>2.15</v>
      </c>
      <c r="J2689" s="81">
        <v>590</v>
      </c>
    </row>
    <row r="2690" spans="1:10" ht="15.75" customHeight="1">
      <c r="A2690" s="12">
        <v>2498</v>
      </c>
      <c r="B2690" s="45" t="s">
        <v>13</v>
      </c>
      <c r="C2690" s="45"/>
      <c r="D2690" s="45" t="s">
        <v>13</v>
      </c>
      <c r="E2690" s="14"/>
      <c r="F2690" s="81">
        <v>0</v>
      </c>
      <c r="G2690" s="81">
        <v>0</v>
      </c>
      <c r="H2690" s="45" t="s">
        <v>321</v>
      </c>
      <c r="I2690" s="15">
        <v>2.56</v>
      </c>
      <c r="J2690" s="81">
        <v>760</v>
      </c>
    </row>
    <row r="2691" spans="1:10" ht="15.75" customHeight="1">
      <c r="A2691" s="12">
        <v>2499</v>
      </c>
      <c r="B2691" s="45" t="s">
        <v>13</v>
      </c>
      <c r="C2691" s="45"/>
      <c r="D2691" s="45" t="s">
        <v>13</v>
      </c>
      <c r="E2691" s="14"/>
      <c r="F2691" s="81">
        <v>0</v>
      </c>
      <c r="G2691" s="81">
        <v>0</v>
      </c>
      <c r="H2691" s="45" t="s">
        <v>316</v>
      </c>
      <c r="I2691" s="17">
        <v>6.7</v>
      </c>
      <c r="J2691" s="81">
        <v>1560</v>
      </c>
    </row>
    <row r="2692" spans="1:10" ht="15.75" customHeight="1">
      <c r="A2692" s="12">
        <v>2500</v>
      </c>
      <c r="B2692" s="45" t="s">
        <v>13</v>
      </c>
      <c r="C2692" s="45"/>
      <c r="D2692" s="45" t="s">
        <v>13</v>
      </c>
      <c r="E2692" s="14"/>
      <c r="F2692" s="81">
        <v>0</v>
      </c>
      <c r="G2692" s="81">
        <v>0</v>
      </c>
      <c r="H2692" s="45" t="s">
        <v>320</v>
      </c>
      <c r="I2692" s="15">
        <v>3.77</v>
      </c>
      <c r="J2692" s="81">
        <v>1210</v>
      </c>
    </row>
    <row r="2693" spans="1:10" ht="15.75" customHeight="1">
      <c r="A2693" s="12">
        <v>2501</v>
      </c>
      <c r="B2693" s="45" t="s">
        <v>13</v>
      </c>
      <c r="C2693" s="45"/>
      <c r="D2693" s="45" t="s">
        <v>13</v>
      </c>
      <c r="E2693" s="14"/>
      <c r="F2693" s="81">
        <v>0</v>
      </c>
      <c r="G2693" s="81">
        <v>0</v>
      </c>
      <c r="H2693" s="45" t="s">
        <v>310</v>
      </c>
      <c r="I2693" s="15">
        <v>3.05</v>
      </c>
      <c r="J2693" s="81">
        <v>850</v>
      </c>
    </row>
    <row r="2694" spans="1:10" ht="15.75" customHeight="1">
      <c r="A2694" s="12">
        <v>2502</v>
      </c>
      <c r="B2694" s="45" t="s">
        <v>13</v>
      </c>
      <c r="C2694" s="45"/>
      <c r="D2694" s="45" t="s">
        <v>13</v>
      </c>
      <c r="E2694" s="14"/>
      <c r="F2694" s="81">
        <v>0</v>
      </c>
      <c r="G2694" s="81">
        <v>0</v>
      </c>
      <c r="H2694" s="45" t="s">
        <v>311</v>
      </c>
      <c r="I2694" s="15">
        <v>3.28</v>
      </c>
      <c r="J2694" s="81">
        <v>920</v>
      </c>
    </row>
    <row r="2695" spans="1:10" ht="15.75" customHeight="1">
      <c r="A2695" s="12">
        <v>2503</v>
      </c>
      <c r="B2695" s="45" t="s">
        <v>13</v>
      </c>
      <c r="C2695" s="45"/>
      <c r="D2695" s="45" t="s">
        <v>13</v>
      </c>
      <c r="E2695" s="14"/>
      <c r="F2695" s="81">
        <v>0</v>
      </c>
      <c r="G2695" s="81">
        <v>0</v>
      </c>
      <c r="H2695" s="45" t="s">
        <v>313</v>
      </c>
      <c r="I2695" s="15">
        <v>1.47</v>
      </c>
      <c r="J2695" s="81">
        <v>470</v>
      </c>
    </row>
    <row r="2696" spans="1:10" ht="15.75" customHeight="1">
      <c r="A2696" s="12">
        <v>2504</v>
      </c>
      <c r="B2696" s="45" t="s">
        <v>13</v>
      </c>
      <c r="C2696" s="45"/>
      <c r="D2696" s="45" t="s">
        <v>13</v>
      </c>
      <c r="E2696" s="14"/>
      <c r="F2696" s="81">
        <v>0</v>
      </c>
      <c r="G2696" s="81">
        <v>0</v>
      </c>
      <c r="H2696" s="45" t="s">
        <v>315</v>
      </c>
      <c r="I2696" s="17">
        <v>15.1</v>
      </c>
      <c r="J2696" s="81">
        <v>4120</v>
      </c>
    </row>
    <row r="2697" spans="1:10" ht="15.75" customHeight="1">
      <c r="A2697" s="12">
        <v>2505</v>
      </c>
      <c r="B2697" s="45" t="s">
        <v>13</v>
      </c>
      <c r="C2697" s="45"/>
      <c r="D2697" s="45" t="s">
        <v>13</v>
      </c>
      <c r="E2697" s="14"/>
      <c r="F2697" s="81">
        <v>0</v>
      </c>
      <c r="G2697" s="81">
        <v>0</v>
      </c>
      <c r="H2697" s="45" t="s">
        <v>314</v>
      </c>
      <c r="I2697" s="17">
        <v>16.899999999999999</v>
      </c>
      <c r="J2697" s="81">
        <v>4500</v>
      </c>
    </row>
    <row r="2698" spans="1:10" ht="15.75" customHeight="1">
      <c r="A2698" s="12">
        <v>2506</v>
      </c>
      <c r="B2698" s="45" t="s">
        <v>13</v>
      </c>
      <c r="C2698" s="45"/>
      <c r="D2698" s="45" t="s">
        <v>13</v>
      </c>
      <c r="E2698" s="14"/>
      <c r="F2698" s="81">
        <v>0</v>
      </c>
      <c r="G2698" s="81">
        <v>0</v>
      </c>
      <c r="H2698" s="45" t="s">
        <v>312</v>
      </c>
      <c r="I2698" s="15">
        <v>4.5199999999999996</v>
      </c>
      <c r="J2698" s="81">
        <v>1470</v>
      </c>
    </row>
    <row r="2699" spans="1:10" ht="15.75" customHeight="1">
      <c r="A2699" s="12">
        <v>2507</v>
      </c>
      <c r="B2699" s="45" t="s">
        <v>14</v>
      </c>
      <c r="C2699" s="45"/>
      <c r="D2699" s="45" t="s">
        <v>14</v>
      </c>
      <c r="E2699" s="14"/>
      <c r="F2699" s="81">
        <v>0</v>
      </c>
      <c r="G2699" s="81">
        <v>0</v>
      </c>
      <c r="H2699" s="45" t="s">
        <v>322</v>
      </c>
      <c r="I2699" s="15">
        <v>5.14</v>
      </c>
      <c r="J2699" s="81">
        <v>1300</v>
      </c>
    </row>
    <row r="2700" spans="1:10" ht="15.75" customHeight="1">
      <c r="A2700" s="12">
        <v>2508</v>
      </c>
      <c r="B2700" s="45" t="s">
        <v>323</v>
      </c>
      <c r="C2700" s="45"/>
      <c r="D2700" s="45" t="s">
        <v>324</v>
      </c>
      <c r="E2700" s="16">
        <v>19</v>
      </c>
      <c r="F2700" s="81">
        <v>2240</v>
      </c>
      <c r="G2700" s="81">
        <v>2360</v>
      </c>
      <c r="H2700" s="45" t="s">
        <v>15</v>
      </c>
      <c r="I2700" s="45" t="s">
        <v>15</v>
      </c>
      <c r="J2700" s="81">
        <v>0</v>
      </c>
    </row>
    <row r="2701" spans="1:10" ht="15.75" customHeight="1">
      <c r="A2701" s="12">
        <v>2509</v>
      </c>
      <c r="B2701" s="45" t="s">
        <v>325</v>
      </c>
      <c r="C2701" s="45"/>
      <c r="D2701" s="45" t="s">
        <v>326</v>
      </c>
      <c r="E2701" s="17">
        <v>19.7</v>
      </c>
      <c r="F2701" s="81">
        <v>2320</v>
      </c>
      <c r="G2701" s="81">
        <v>2430</v>
      </c>
      <c r="H2701" s="45" t="s">
        <v>15</v>
      </c>
      <c r="I2701" s="45" t="s">
        <v>15</v>
      </c>
      <c r="J2701" s="81">
        <v>0</v>
      </c>
    </row>
    <row r="2702" spans="1:10" ht="15.75" customHeight="1">
      <c r="A2702" s="12">
        <v>2510</v>
      </c>
      <c r="B2702" s="45" t="s">
        <v>327</v>
      </c>
      <c r="C2702" s="45"/>
      <c r="D2702" s="45" t="s">
        <v>328</v>
      </c>
      <c r="E2702" s="15">
        <v>0.95</v>
      </c>
      <c r="F2702" s="81">
        <v>190</v>
      </c>
      <c r="G2702" s="81">
        <v>200</v>
      </c>
      <c r="H2702" s="45" t="s">
        <v>15</v>
      </c>
      <c r="I2702" s="45" t="s">
        <v>15</v>
      </c>
      <c r="J2702" s="81">
        <v>0</v>
      </c>
    </row>
    <row r="2703" spans="1:10" ht="15.75" customHeight="1">
      <c r="A2703" s="12">
        <v>2511</v>
      </c>
      <c r="B2703" s="45" t="s">
        <v>16</v>
      </c>
      <c r="C2703" s="45"/>
      <c r="D2703" s="45" t="s">
        <v>17</v>
      </c>
      <c r="E2703" s="17">
        <v>8.4</v>
      </c>
      <c r="F2703" s="81">
        <v>920</v>
      </c>
      <c r="G2703" s="81">
        <v>1030</v>
      </c>
      <c r="H2703" s="45" t="s">
        <v>18</v>
      </c>
      <c r="I2703" s="15">
        <v>2.95</v>
      </c>
      <c r="J2703" s="81">
        <v>1110</v>
      </c>
    </row>
    <row r="2704" spans="1:10" ht="15.75" customHeight="1">
      <c r="A2704" s="12">
        <v>2512</v>
      </c>
      <c r="B2704" s="45" t="s">
        <v>19</v>
      </c>
      <c r="C2704" s="45"/>
      <c r="D2704" s="45" t="s">
        <v>20</v>
      </c>
      <c r="E2704" s="17">
        <v>11.7</v>
      </c>
      <c r="F2704" s="81">
        <v>1190</v>
      </c>
      <c r="G2704" s="81">
        <v>1300</v>
      </c>
      <c r="H2704" s="45" t="s">
        <v>21</v>
      </c>
      <c r="I2704" s="15">
        <v>3.65</v>
      </c>
      <c r="J2704" s="81">
        <v>1260</v>
      </c>
    </row>
    <row r="2705" spans="1:10" ht="15.75" customHeight="1">
      <c r="A2705" s="12">
        <v>2513</v>
      </c>
      <c r="B2705" s="45" t="s">
        <v>22</v>
      </c>
      <c r="C2705" s="45"/>
      <c r="D2705" s="45" t="s">
        <v>23</v>
      </c>
      <c r="E2705" s="15">
        <v>9.15</v>
      </c>
      <c r="F2705" s="81">
        <v>1030</v>
      </c>
      <c r="G2705" s="81">
        <v>1140</v>
      </c>
      <c r="H2705" s="45" t="s">
        <v>24</v>
      </c>
      <c r="I2705" s="17">
        <v>3.9</v>
      </c>
      <c r="J2705" s="81">
        <v>1340</v>
      </c>
    </row>
    <row r="2706" spans="1:10" ht="15.75" customHeight="1">
      <c r="A2706" s="12">
        <v>2514</v>
      </c>
      <c r="B2706" s="45" t="s">
        <v>25</v>
      </c>
      <c r="C2706" s="45"/>
      <c r="D2706" s="45" t="s">
        <v>26</v>
      </c>
      <c r="E2706" s="17">
        <v>12.1</v>
      </c>
      <c r="F2706" s="81">
        <v>1390</v>
      </c>
      <c r="G2706" s="81">
        <v>1540</v>
      </c>
      <c r="H2706" s="45" t="s">
        <v>27</v>
      </c>
      <c r="I2706" s="15">
        <v>5.25</v>
      </c>
      <c r="J2706" s="81">
        <v>1570</v>
      </c>
    </row>
    <row r="2707" spans="1:10" ht="15.75" customHeight="1">
      <c r="A2707" s="12">
        <v>2515</v>
      </c>
      <c r="B2707" s="45" t="s">
        <v>336</v>
      </c>
      <c r="C2707" s="45"/>
      <c r="D2707" s="45" t="s">
        <v>334</v>
      </c>
      <c r="E2707" s="15">
        <v>11.45</v>
      </c>
      <c r="F2707" s="81">
        <v>1090</v>
      </c>
      <c r="G2707" s="81">
        <v>1210</v>
      </c>
      <c r="H2707" s="45" t="s">
        <v>337</v>
      </c>
      <c r="I2707" s="15">
        <v>4.55</v>
      </c>
      <c r="J2707" s="81">
        <v>1420</v>
      </c>
    </row>
    <row r="2708" spans="1:10" ht="15.75" customHeight="1">
      <c r="A2708" s="12">
        <v>2516</v>
      </c>
      <c r="B2708" s="45" t="s">
        <v>338</v>
      </c>
      <c r="C2708" s="45"/>
      <c r="D2708" s="45" t="s">
        <v>339</v>
      </c>
      <c r="E2708" s="15">
        <v>12.85</v>
      </c>
      <c r="F2708" s="81">
        <v>1370</v>
      </c>
      <c r="G2708" s="81">
        <v>1520</v>
      </c>
      <c r="H2708" s="45" t="s">
        <v>340</v>
      </c>
      <c r="I2708" s="17">
        <v>5.9</v>
      </c>
      <c r="J2708" s="81">
        <v>1730</v>
      </c>
    </row>
    <row r="2709" spans="1:10" ht="15.75" customHeight="1">
      <c r="A2709" s="12">
        <v>2517</v>
      </c>
      <c r="B2709" s="45" t="s">
        <v>28</v>
      </c>
      <c r="C2709" s="45"/>
      <c r="D2709" s="45" t="s">
        <v>29</v>
      </c>
      <c r="E2709" s="17">
        <v>10.6</v>
      </c>
      <c r="F2709" s="81">
        <v>1130</v>
      </c>
      <c r="G2709" s="81">
        <v>1240</v>
      </c>
      <c r="H2709" s="45" t="s">
        <v>30</v>
      </c>
      <c r="I2709" s="15">
        <v>4.6399999999999997</v>
      </c>
      <c r="J2709" s="81">
        <v>1570</v>
      </c>
    </row>
    <row r="2710" spans="1:10" ht="15.75" customHeight="1">
      <c r="A2710" s="12">
        <v>2518</v>
      </c>
      <c r="B2710" s="45" t="s">
        <v>31</v>
      </c>
      <c r="C2710" s="45"/>
      <c r="D2710" s="45" t="s">
        <v>32</v>
      </c>
      <c r="E2710" s="15">
        <v>15.55</v>
      </c>
      <c r="F2710" s="81">
        <v>1500</v>
      </c>
      <c r="G2710" s="81">
        <v>1650</v>
      </c>
      <c r="H2710" s="45" t="s">
        <v>33</v>
      </c>
      <c r="I2710" s="15">
        <v>6.48</v>
      </c>
      <c r="J2710" s="81">
        <v>1880</v>
      </c>
    </row>
    <row r="2711" spans="1:10" ht="15.75" customHeight="1">
      <c r="A2711" s="12">
        <v>2519</v>
      </c>
      <c r="B2711" s="45" t="s">
        <v>34</v>
      </c>
      <c r="C2711" s="45"/>
      <c r="D2711" s="45" t="s">
        <v>35</v>
      </c>
      <c r="E2711" s="15">
        <v>11.55</v>
      </c>
      <c r="F2711" s="81">
        <v>1290</v>
      </c>
      <c r="G2711" s="81">
        <v>1420</v>
      </c>
      <c r="H2711" s="45" t="s">
        <v>36</v>
      </c>
      <c r="I2711" s="17">
        <v>5.6</v>
      </c>
      <c r="J2711" s="81">
        <v>2000</v>
      </c>
    </row>
    <row r="2712" spans="1:10" ht="15.75" customHeight="1">
      <c r="A2712" s="12">
        <v>2520</v>
      </c>
      <c r="B2712" s="45" t="s">
        <v>34</v>
      </c>
      <c r="C2712" s="45"/>
      <c r="D2712" s="45" t="s">
        <v>35</v>
      </c>
      <c r="E2712" s="15">
        <v>11.55</v>
      </c>
      <c r="F2712" s="81">
        <v>1290</v>
      </c>
      <c r="G2712" s="81">
        <v>1420</v>
      </c>
      <c r="H2712" s="45" t="s">
        <v>37</v>
      </c>
      <c r="I2712" s="17">
        <v>5.4</v>
      </c>
      <c r="J2712" s="81">
        <v>1920</v>
      </c>
    </row>
    <row r="2713" spans="1:10" ht="15.75" customHeight="1">
      <c r="A2713" s="12">
        <v>2521</v>
      </c>
      <c r="B2713" s="45" t="s">
        <v>38</v>
      </c>
      <c r="C2713" s="45"/>
      <c r="D2713" s="45" t="s">
        <v>39</v>
      </c>
      <c r="E2713" s="17">
        <v>16.8</v>
      </c>
      <c r="F2713" s="81">
        <v>1710</v>
      </c>
      <c r="G2713" s="81">
        <v>1870</v>
      </c>
      <c r="H2713" s="45" t="s">
        <v>40</v>
      </c>
      <c r="I2713" s="17">
        <v>7.5</v>
      </c>
      <c r="J2713" s="81">
        <v>2410</v>
      </c>
    </row>
    <row r="2714" spans="1:10" ht="15.75" customHeight="1">
      <c r="A2714" s="12">
        <v>2522</v>
      </c>
      <c r="B2714" s="45" t="s">
        <v>41</v>
      </c>
      <c r="C2714" s="45"/>
      <c r="D2714" s="45" t="s">
        <v>42</v>
      </c>
      <c r="E2714" s="17">
        <v>13.8</v>
      </c>
      <c r="F2714" s="81">
        <v>1500</v>
      </c>
      <c r="G2714" s="81">
        <v>1650</v>
      </c>
      <c r="H2714" s="45" t="s">
        <v>43</v>
      </c>
      <c r="I2714" s="17">
        <v>7.7</v>
      </c>
      <c r="J2714" s="81">
        <v>2620</v>
      </c>
    </row>
    <row r="2715" spans="1:10" ht="15.75" customHeight="1">
      <c r="A2715" s="12">
        <v>2523</v>
      </c>
      <c r="B2715" s="45" t="s">
        <v>44</v>
      </c>
      <c r="C2715" s="45"/>
      <c r="D2715" s="45" t="s">
        <v>45</v>
      </c>
      <c r="E2715" s="15">
        <v>18.25</v>
      </c>
      <c r="F2715" s="81">
        <v>2160</v>
      </c>
      <c r="G2715" s="81">
        <v>2400</v>
      </c>
      <c r="H2715" s="45" t="s">
        <v>46</v>
      </c>
      <c r="I2715" s="15">
        <v>9.0500000000000007</v>
      </c>
      <c r="J2715" s="81">
        <v>3080</v>
      </c>
    </row>
    <row r="2716" spans="1:10" ht="15.75" customHeight="1">
      <c r="A2716" s="12">
        <v>2524</v>
      </c>
      <c r="B2716" s="45" t="s">
        <v>351</v>
      </c>
      <c r="C2716" s="45"/>
      <c r="D2716" s="45" t="s">
        <v>352</v>
      </c>
      <c r="E2716" s="15">
        <v>6.35</v>
      </c>
      <c r="F2716" s="81">
        <v>840</v>
      </c>
      <c r="G2716" s="81">
        <v>930</v>
      </c>
      <c r="H2716" s="45" t="s">
        <v>15</v>
      </c>
      <c r="I2716" s="45" t="s">
        <v>15</v>
      </c>
      <c r="J2716" s="81">
        <v>0</v>
      </c>
    </row>
    <row r="2717" spans="1:10" ht="15.75" customHeight="1">
      <c r="A2717" s="12">
        <v>2525</v>
      </c>
      <c r="B2717" s="45" t="s">
        <v>353</v>
      </c>
      <c r="C2717" s="45"/>
      <c r="D2717" s="45" t="s">
        <v>354</v>
      </c>
      <c r="E2717" s="15">
        <v>6.35</v>
      </c>
      <c r="F2717" s="81">
        <v>890</v>
      </c>
      <c r="G2717" s="81">
        <v>950</v>
      </c>
      <c r="H2717" s="45" t="s">
        <v>15</v>
      </c>
      <c r="I2717" s="45" t="s">
        <v>15</v>
      </c>
      <c r="J2717" s="81">
        <v>0</v>
      </c>
    </row>
    <row r="2718" spans="1:10" ht="15.75" customHeight="1">
      <c r="A2718" s="12">
        <v>2526</v>
      </c>
      <c r="B2718" s="45" t="s">
        <v>47</v>
      </c>
      <c r="C2718" s="45"/>
      <c r="D2718" s="45" t="s">
        <v>48</v>
      </c>
      <c r="E2718" s="17">
        <v>6.7</v>
      </c>
      <c r="F2718" s="81">
        <v>890</v>
      </c>
      <c r="G2718" s="81">
        <v>980</v>
      </c>
      <c r="H2718" s="45" t="s">
        <v>15</v>
      </c>
      <c r="I2718" s="45" t="s">
        <v>15</v>
      </c>
      <c r="J2718" s="81">
        <v>0</v>
      </c>
    </row>
    <row r="2719" spans="1:10" ht="15.75" customHeight="1">
      <c r="A2719" s="12">
        <v>2527</v>
      </c>
      <c r="B2719" s="45" t="s">
        <v>49</v>
      </c>
      <c r="C2719" s="45"/>
      <c r="D2719" s="45" t="s">
        <v>50</v>
      </c>
      <c r="E2719" s="17">
        <v>8.8000000000000007</v>
      </c>
      <c r="F2719" s="81">
        <v>1120</v>
      </c>
      <c r="G2719" s="81">
        <v>1200</v>
      </c>
      <c r="H2719" s="45" t="s">
        <v>15</v>
      </c>
      <c r="I2719" s="45" t="s">
        <v>15</v>
      </c>
      <c r="J2719" s="81">
        <v>0</v>
      </c>
    </row>
    <row r="2720" spans="1:10" ht="15.75" customHeight="1">
      <c r="A2720" s="12">
        <v>2528</v>
      </c>
      <c r="B2720" s="45" t="s">
        <v>355</v>
      </c>
      <c r="C2720" s="45"/>
      <c r="D2720" s="45" t="s">
        <v>356</v>
      </c>
      <c r="E2720" s="17">
        <v>8.1999999999999993</v>
      </c>
      <c r="F2720" s="81">
        <v>1220</v>
      </c>
      <c r="G2720" s="81">
        <v>1300</v>
      </c>
      <c r="H2720" s="45" t="s">
        <v>15</v>
      </c>
      <c r="I2720" s="45" t="s">
        <v>15</v>
      </c>
      <c r="J2720" s="81">
        <v>0</v>
      </c>
    </row>
    <row r="2721" spans="1:10" ht="15.75" customHeight="1">
      <c r="A2721" s="12">
        <v>2529</v>
      </c>
      <c r="B2721" s="45" t="s">
        <v>51</v>
      </c>
      <c r="C2721" s="45"/>
      <c r="D2721" s="45" t="s">
        <v>52</v>
      </c>
      <c r="E2721" s="17">
        <v>5.3</v>
      </c>
      <c r="F2721" s="81">
        <v>840</v>
      </c>
      <c r="G2721" s="81">
        <v>920</v>
      </c>
      <c r="H2721" s="45" t="s">
        <v>53</v>
      </c>
      <c r="I2721" s="17">
        <v>2.1</v>
      </c>
      <c r="J2721" s="81">
        <v>790</v>
      </c>
    </row>
    <row r="2722" spans="1:10" ht="15.75" customHeight="1">
      <c r="A2722" s="12">
        <v>2530</v>
      </c>
      <c r="B2722" s="45" t="s">
        <v>54</v>
      </c>
      <c r="C2722" s="45"/>
      <c r="D2722" s="45" t="s">
        <v>55</v>
      </c>
      <c r="E2722" s="15">
        <v>8.25</v>
      </c>
      <c r="F2722" s="81">
        <v>930</v>
      </c>
      <c r="G2722" s="81">
        <v>1010</v>
      </c>
      <c r="H2722" s="45" t="s">
        <v>359</v>
      </c>
      <c r="I2722" s="17">
        <v>2.4</v>
      </c>
      <c r="J2722" s="81">
        <v>920</v>
      </c>
    </row>
    <row r="2723" spans="1:10" ht="15.75" customHeight="1">
      <c r="A2723" s="12">
        <v>2531</v>
      </c>
      <c r="B2723" s="45" t="s">
        <v>56</v>
      </c>
      <c r="C2723" s="45"/>
      <c r="D2723" s="45" t="s">
        <v>57</v>
      </c>
      <c r="E2723" s="17">
        <v>6.1</v>
      </c>
      <c r="F2723" s="81">
        <v>890</v>
      </c>
      <c r="G2723" s="81">
        <v>970</v>
      </c>
      <c r="H2723" s="45" t="s">
        <v>58</v>
      </c>
      <c r="I2723" s="17">
        <v>2.4</v>
      </c>
      <c r="J2723" s="81">
        <v>910</v>
      </c>
    </row>
    <row r="2724" spans="1:10" ht="15.75" customHeight="1">
      <c r="A2724" s="12">
        <v>2532</v>
      </c>
      <c r="B2724" s="45" t="s">
        <v>59</v>
      </c>
      <c r="C2724" s="45"/>
      <c r="D2724" s="45" t="s">
        <v>60</v>
      </c>
      <c r="E2724" s="15">
        <v>8.25</v>
      </c>
      <c r="F2724" s="81">
        <v>970</v>
      </c>
      <c r="G2724" s="81">
        <v>1060</v>
      </c>
      <c r="H2724" s="45" t="s">
        <v>61</v>
      </c>
      <c r="I2724" s="15">
        <v>3.05</v>
      </c>
      <c r="J2724" s="81">
        <v>1070</v>
      </c>
    </row>
    <row r="2725" spans="1:10" ht="15.75" customHeight="1">
      <c r="A2725" s="12">
        <v>2533</v>
      </c>
      <c r="B2725" s="45" t="s">
        <v>62</v>
      </c>
      <c r="C2725" s="45"/>
      <c r="D2725" s="45" t="s">
        <v>63</v>
      </c>
      <c r="E2725" s="17">
        <v>6.8</v>
      </c>
      <c r="F2725" s="81">
        <v>1100</v>
      </c>
      <c r="G2725" s="81">
        <v>1160</v>
      </c>
      <c r="H2725" s="45" t="s">
        <v>64</v>
      </c>
      <c r="I2725" s="15">
        <v>3.07</v>
      </c>
      <c r="J2725" s="81">
        <v>1060</v>
      </c>
    </row>
    <row r="2726" spans="1:10" ht="15.75" customHeight="1">
      <c r="A2726" s="12">
        <v>2534</v>
      </c>
      <c r="B2726" s="45" t="s">
        <v>65</v>
      </c>
      <c r="C2726" s="45"/>
      <c r="D2726" s="45" t="s">
        <v>66</v>
      </c>
      <c r="E2726" s="15">
        <v>7.15</v>
      </c>
      <c r="F2726" s="81">
        <v>1130</v>
      </c>
      <c r="G2726" s="81">
        <v>1170</v>
      </c>
      <c r="H2726" s="45" t="s">
        <v>67</v>
      </c>
      <c r="I2726" s="15">
        <v>3.65</v>
      </c>
      <c r="J2726" s="81">
        <v>1260</v>
      </c>
    </row>
    <row r="2727" spans="1:10" ht="15.75" customHeight="1">
      <c r="A2727" s="12">
        <v>2535</v>
      </c>
      <c r="B2727" s="45" t="s">
        <v>68</v>
      </c>
      <c r="C2727" s="45"/>
      <c r="D2727" s="45" t="s">
        <v>69</v>
      </c>
      <c r="E2727" s="15">
        <v>8.75</v>
      </c>
      <c r="F2727" s="81">
        <v>1260</v>
      </c>
      <c r="G2727" s="81">
        <v>1370</v>
      </c>
      <c r="H2727" s="45" t="s">
        <v>70</v>
      </c>
      <c r="I2727" s="15">
        <v>3.75</v>
      </c>
      <c r="J2727" s="81">
        <v>1310</v>
      </c>
    </row>
    <row r="2728" spans="1:10" ht="15.75" customHeight="1">
      <c r="A2728" s="12">
        <v>2536</v>
      </c>
      <c r="B2728" s="45" t="s">
        <v>71</v>
      </c>
      <c r="C2728" s="45"/>
      <c r="D2728" s="45" t="s">
        <v>72</v>
      </c>
      <c r="E2728" s="15">
        <v>8.85</v>
      </c>
      <c r="F2728" s="81">
        <v>1300</v>
      </c>
      <c r="G2728" s="81">
        <v>1410</v>
      </c>
      <c r="H2728" s="45" t="s">
        <v>73</v>
      </c>
      <c r="I2728" s="17">
        <v>4.8</v>
      </c>
      <c r="J2728" s="81">
        <v>1570</v>
      </c>
    </row>
    <row r="2729" spans="1:10" ht="15.75" customHeight="1">
      <c r="A2729" s="12">
        <v>2537</v>
      </c>
      <c r="B2729" s="45" t="s">
        <v>74</v>
      </c>
      <c r="C2729" s="45"/>
      <c r="D2729" s="45" t="s">
        <v>75</v>
      </c>
      <c r="E2729" s="17">
        <v>9.8000000000000007</v>
      </c>
      <c r="F2729" s="81">
        <v>1260</v>
      </c>
      <c r="G2729" s="81">
        <v>1350</v>
      </c>
      <c r="H2729" s="45" t="s">
        <v>53</v>
      </c>
      <c r="I2729" s="17">
        <v>2.1</v>
      </c>
      <c r="J2729" s="81">
        <v>790</v>
      </c>
    </row>
    <row r="2730" spans="1:10" ht="15.75" customHeight="1">
      <c r="A2730" s="12">
        <v>2538</v>
      </c>
      <c r="B2730" s="45" t="s">
        <v>76</v>
      </c>
      <c r="C2730" s="45"/>
      <c r="D2730" s="45" t="s">
        <v>77</v>
      </c>
      <c r="E2730" s="17">
        <v>9.1</v>
      </c>
      <c r="F2730" s="81">
        <v>1430</v>
      </c>
      <c r="G2730" s="81">
        <v>1520</v>
      </c>
      <c r="H2730" s="45" t="s">
        <v>58</v>
      </c>
      <c r="I2730" s="17">
        <v>2.4</v>
      </c>
      <c r="J2730" s="81">
        <v>910</v>
      </c>
    </row>
    <row r="2731" spans="1:10" ht="15.75" customHeight="1">
      <c r="A2731" s="12">
        <v>2539</v>
      </c>
      <c r="B2731" s="45" t="s">
        <v>78</v>
      </c>
      <c r="C2731" s="45"/>
      <c r="D2731" s="45" t="s">
        <v>79</v>
      </c>
      <c r="E2731" s="17">
        <v>11.2</v>
      </c>
      <c r="F2731" s="81">
        <v>1580</v>
      </c>
      <c r="G2731" s="81">
        <v>1700</v>
      </c>
      <c r="H2731" s="45" t="s">
        <v>64</v>
      </c>
      <c r="I2731" s="15">
        <v>3.07</v>
      </c>
      <c r="J2731" s="81">
        <v>1060</v>
      </c>
    </row>
    <row r="2732" spans="1:10" ht="15.75" customHeight="1">
      <c r="A2732" s="12">
        <v>2540</v>
      </c>
      <c r="B2732" s="45" t="s">
        <v>80</v>
      </c>
      <c r="C2732" s="45"/>
      <c r="D2732" s="45" t="s">
        <v>81</v>
      </c>
      <c r="E2732" s="17">
        <v>14.7</v>
      </c>
      <c r="F2732" s="81">
        <v>2050</v>
      </c>
      <c r="G2732" s="81">
        <v>2200</v>
      </c>
      <c r="H2732" s="45" t="s">
        <v>70</v>
      </c>
      <c r="I2732" s="15">
        <v>3.75</v>
      </c>
      <c r="J2732" s="81">
        <v>1310</v>
      </c>
    </row>
    <row r="2733" spans="1:10" ht="15.75" customHeight="1">
      <c r="A2733" s="12">
        <v>2541</v>
      </c>
      <c r="B2733" s="45" t="s">
        <v>82</v>
      </c>
      <c r="C2733" s="45"/>
      <c r="D2733" s="45" t="s">
        <v>83</v>
      </c>
      <c r="E2733" s="17">
        <v>5.9</v>
      </c>
      <c r="F2733" s="81">
        <v>750</v>
      </c>
      <c r="G2733" s="81">
        <v>800</v>
      </c>
      <c r="H2733" s="45" t="s">
        <v>15</v>
      </c>
      <c r="I2733" s="45" t="s">
        <v>15</v>
      </c>
      <c r="J2733" s="81">
        <v>0</v>
      </c>
    </row>
    <row r="2734" spans="1:10" ht="15.75" customHeight="1">
      <c r="A2734" s="12">
        <v>2542</v>
      </c>
      <c r="B2734" s="45" t="s">
        <v>378</v>
      </c>
      <c r="C2734" s="45"/>
      <c r="D2734" s="45" t="s">
        <v>379</v>
      </c>
      <c r="E2734" s="15">
        <v>7.25</v>
      </c>
      <c r="F2734" s="81">
        <v>890</v>
      </c>
      <c r="G2734" s="81">
        <v>940</v>
      </c>
      <c r="H2734" s="45" t="s">
        <v>15</v>
      </c>
      <c r="I2734" s="45" t="s">
        <v>15</v>
      </c>
      <c r="J2734" s="81">
        <v>0</v>
      </c>
    </row>
    <row r="2735" spans="1:10" ht="15.75" customHeight="1">
      <c r="A2735" s="12">
        <v>2543</v>
      </c>
      <c r="B2735" s="45" t="s">
        <v>383</v>
      </c>
      <c r="C2735" s="45"/>
      <c r="D2735" s="45" t="s">
        <v>381</v>
      </c>
      <c r="E2735" s="15">
        <v>16.55</v>
      </c>
      <c r="F2735" s="81">
        <v>1660</v>
      </c>
      <c r="G2735" s="81">
        <v>1890</v>
      </c>
      <c r="H2735" s="45" t="s">
        <v>384</v>
      </c>
      <c r="I2735" s="15">
        <v>6.85</v>
      </c>
      <c r="J2735" s="81">
        <v>2150</v>
      </c>
    </row>
    <row r="2736" spans="1:10" ht="15.75" customHeight="1">
      <c r="A2736" s="12">
        <v>2544</v>
      </c>
      <c r="B2736" s="45" t="s">
        <v>84</v>
      </c>
      <c r="C2736" s="45"/>
      <c r="D2736" s="45" t="s">
        <v>85</v>
      </c>
      <c r="E2736" s="17">
        <v>6.9</v>
      </c>
      <c r="F2736" s="81">
        <v>930</v>
      </c>
      <c r="G2736" s="81">
        <v>1050</v>
      </c>
      <c r="H2736" s="45" t="s">
        <v>15</v>
      </c>
      <c r="I2736" s="45" t="s">
        <v>15</v>
      </c>
      <c r="J2736" s="81">
        <v>0</v>
      </c>
    </row>
    <row r="2737" spans="1:10" ht="15.75" customHeight="1">
      <c r="A2737" s="12">
        <v>2545</v>
      </c>
      <c r="B2737" s="45" t="s">
        <v>86</v>
      </c>
      <c r="C2737" s="45"/>
      <c r="D2737" s="45" t="s">
        <v>87</v>
      </c>
      <c r="E2737" s="17">
        <v>10.8</v>
      </c>
      <c r="F2737" s="81">
        <v>1020</v>
      </c>
      <c r="G2737" s="81">
        <v>1140</v>
      </c>
      <c r="H2737" s="45" t="s">
        <v>15</v>
      </c>
      <c r="I2737" s="45" t="s">
        <v>15</v>
      </c>
      <c r="J2737" s="81">
        <v>0</v>
      </c>
    </row>
    <row r="2738" spans="1:10" ht="15.75" customHeight="1">
      <c r="A2738" s="12">
        <v>2546</v>
      </c>
      <c r="B2738" s="45" t="s">
        <v>385</v>
      </c>
      <c r="C2738" s="45"/>
      <c r="D2738" s="45" t="s">
        <v>386</v>
      </c>
      <c r="E2738" s="17">
        <v>7.2</v>
      </c>
      <c r="F2738" s="81">
        <v>910</v>
      </c>
      <c r="G2738" s="81">
        <v>1010</v>
      </c>
      <c r="H2738" s="45" t="s">
        <v>15</v>
      </c>
      <c r="I2738" s="45" t="s">
        <v>15</v>
      </c>
      <c r="J2738" s="81">
        <v>0</v>
      </c>
    </row>
    <row r="2739" spans="1:10" ht="15.75" customHeight="1">
      <c r="A2739" s="12">
        <v>2547</v>
      </c>
      <c r="B2739" s="45" t="s">
        <v>88</v>
      </c>
      <c r="C2739" s="45"/>
      <c r="D2739" s="45" t="s">
        <v>89</v>
      </c>
      <c r="E2739" s="17">
        <v>9.1999999999999993</v>
      </c>
      <c r="F2739" s="81">
        <v>1080</v>
      </c>
      <c r="G2739" s="81">
        <v>1180</v>
      </c>
      <c r="H2739" s="45" t="s">
        <v>15</v>
      </c>
      <c r="I2739" s="45" t="s">
        <v>15</v>
      </c>
      <c r="J2739" s="81">
        <v>0</v>
      </c>
    </row>
    <row r="2740" spans="1:10" ht="15.75" customHeight="1">
      <c r="A2740" s="12">
        <v>2548</v>
      </c>
      <c r="B2740" s="45" t="s">
        <v>90</v>
      </c>
      <c r="C2740" s="45"/>
      <c r="D2740" s="45" t="s">
        <v>91</v>
      </c>
      <c r="E2740" s="15">
        <v>6.25</v>
      </c>
      <c r="F2740" s="81">
        <v>820</v>
      </c>
      <c r="G2740" s="81">
        <v>900</v>
      </c>
      <c r="H2740" s="45" t="s">
        <v>92</v>
      </c>
      <c r="I2740" s="17">
        <v>3.1</v>
      </c>
      <c r="J2740" s="81">
        <v>1130</v>
      </c>
    </row>
    <row r="2741" spans="1:10" ht="15.75" customHeight="1">
      <c r="A2741" s="12">
        <v>2549</v>
      </c>
      <c r="B2741" s="45" t="s">
        <v>93</v>
      </c>
      <c r="C2741" s="45"/>
      <c r="D2741" s="45" t="s">
        <v>94</v>
      </c>
      <c r="E2741" s="17">
        <v>8.6</v>
      </c>
      <c r="F2741" s="81">
        <v>1080</v>
      </c>
      <c r="G2741" s="81">
        <v>1170</v>
      </c>
      <c r="H2741" s="45" t="s">
        <v>95</v>
      </c>
      <c r="I2741" s="15">
        <v>4.13</v>
      </c>
      <c r="J2741" s="81">
        <v>1310</v>
      </c>
    </row>
    <row r="2742" spans="1:10" ht="15.75" customHeight="1">
      <c r="A2742" s="12">
        <v>2550</v>
      </c>
      <c r="B2742" s="45" t="s">
        <v>96</v>
      </c>
      <c r="C2742" s="45"/>
      <c r="D2742" s="45" t="s">
        <v>97</v>
      </c>
      <c r="E2742" s="15">
        <v>19.45</v>
      </c>
      <c r="F2742" s="81">
        <v>1930</v>
      </c>
      <c r="G2742" s="81">
        <v>2130</v>
      </c>
      <c r="H2742" s="45" t="s">
        <v>98</v>
      </c>
      <c r="I2742" s="17">
        <v>3.8</v>
      </c>
      <c r="J2742" s="81">
        <v>1310</v>
      </c>
    </row>
    <row r="2743" spans="1:10" ht="15.75" customHeight="1">
      <c r="A2743" s="12">
        <v>2551</v>
      </c>
      <c r="B2743" s="45" t="s">
        <v>99</v>
      </c>
      <c r="C2743" s="45"/>
      <c r="D2743" s="45" t="s">
        <v>100</v>
      </c>
      <c r="E2743" s="15">
        <v>25.25</v>
      </c>
      <c r="F2743" s="81">
        <v>2660</v>
      </c>
      <c r="G2743" s="81">
        <v>2950</v>
      </c>
      <c r="H2743" s="45" t="s">
        <v>101</v>
      </c>
      <c r="I2743" s="15">
        <v>5.45</v>
      </c>
      <c r="J2743" s="81">
        <v>1590</v>
      </c>
    </row>
    <row r="2744" spans="1:10" ht="15.75" customHeight="1">
      <c r="A2744" s="12">
        <v>2552</v>
      </c>
      <c r="B2744" s="45" t="s">
        <v>102</v>
      </c>
      <c r="C2744" s="45"/>
      <c r="D2744" s="45" t="s">
        <v>103</v>
      </c>
      <c r="E2744" s="17">
        <v>20.2</v>
      </c>
      <c r="F2744" s="81">
        <v>2600</v>
      </c>
      <c r="G2744" s="81">
        <v>2730</v>
      </c>
      <c r="H2744" s="45" t="s">
        <v>104</v>
      </c>
      <c r="I2744" s="17">
        <v>2.4</v>
      </c>
      <c r="J2744" s="81">
        <v>740</v>
      </c>
    </row>
    <row r="2745" spans="1:10" ht="15.75" customHeight="1">
      <c r="A2745" s="12">
        <v>2553</v>
      </c>
      <c r="B2745" s="45" t="s">
        <v>105</v>
      </c>
      <c r="C2745" s="45"/>
      <c r="D2745" s="45" t="s">
        <v>106</v>
      </c>
      <c r="E2745" s="16">
        <v>19</v>
      </c>
      <c r="F2745" s="81">
        <v>2570</v>
      </c>
      <c r="G2745" s="81">
        <v>2680</v>
      </c>
      <c r="H2745" s="45" t="s">
        <v>107</v>
      </c>
      <c r="I2745" s="15">
        <v>6.75</v>
      </c>
      <c r="J2745" s="81">
        <v>1780</v>
      </c>
    </row>
    <row r="2746" spans="1:10" ht="15.75" customHeight="1">
      <c r="A2746" s="12">
        <v>2554</v>
      </c>
      <c r="B2746" s="45" t="s">
        <v>108</v>
      </c>
      <c r="C2746" s="45"/>
      <c r="D2746" s="45" t="s">
        <v>109</v>
      </c>
      <c r="E2746" s="17">
        <v>34.700000000000003</v>
      </c>
      <c r="F2746" s="81">
        <v>2850</v>
      </c>
      <c r="G2746" s="81">
        <v>2970</v>
      </c>
      <c r="H2746" s="45" t="s">
        <v>110</v>
      </c>
      <c r="I2746" s="17">
        <v>7.1</v>
      </c>
      <c r="J2746" s="81">
        <v>2150</v>
      </c>
    </row>
    <row r="2747" spans="1:10" ht="15.75" customHeight="1">
      <c r="A2747" s="12">
        <v>2555</v>
      </c>
      <c r="B2747" s="45" t="s">
        <v>391</v>
      </c>
      <c r="C2747" s="45"/>
      <c r="D2747" s="45" t="s">
        <v>392</v>
      </c>
      <c r="E2747" s="17">
        <v>22.7</v>
      </c>
      <c r="F2747" s="81">
        <v>2740</v>
      </c>
      <c r="G2747" s="81">
        <v>3010</v>
      </c>
      <c r="H2747" s="45" t="s">
        <v>393</v>
      </c>
      <c r="I2747" s="17">
        <v>8.8000000000000007</v>
      </c>
      <c r="J2747" s="81">
        <v>2810</v>
      </c>
    </row>
    <row r="2748" spans="1:10" ht="15.75" customHeight="1">
      <c r="A2748" s="12">
        <v>2556</v>
      </c>
      <c r="B2748" s="45" t="s">
        <v>394</v>
      </c>
      <c r="C2748" s="45"/>
      <c r="D2748" s="45" t="s">
        <v>395</v>
      </c>
      <c r="E2748" s="15">
        <v>9.4499999999999993</v>
      </c>
      <c r="F2748" s="81">
        <v>1670</v>
      </c>
      <c r="G2748" s="81">
        <v>1780</v>
      </c>
      <c r="H2748" s="45" t="s">
        <v>396</v>
      </c>
      <c r="I2748" s="15">
        <v>1.45</v>
      </c>
      <c r="J2748" s="81">
        <v>740</v>
      </c>
    </row>
    <row r="2749" spans="1:10" ht="15.75" customHeight="1">
      <c r="A2749" s="12">
        <v>2557</v>
      </c>
      <c r="B2749" s="45" t="s">
        <v>188</v>
      </c>
      <c r="C2749" s="45"/>
      <c r="D2749" s="45" t="s">
        <v>111</v>
      </c>
      <c r="E2749" s="15">
        <v>9.5500000000000007</v>
      </c>
      <c r="F2749" s="81">
        <v>1790</v>
      </c>
      <c r="G2749" s="81">
        <v>1900</v>
      </c>
      <c r="H2749" s="45" t="s">
        <v>112</v>
      </c>
      <c r="I2749" s="17">
        <v>1.8</v>
      </c>
      <c r="J2749" s="81">
        <v>920</v>
      </c>
    </row>
    <row r="2750" spans="1:10" ht="15.75" customHeight="1">
      <c r="A2750" s="12">
        <v>2558</v>
      </c>
      <c r="B2750" s="45" t="s">
        <v>113</v>
      </c>
      <c r="C2750" s="45"/>
      <c r="D2750" s="45" t="s">
        <v>114</v>
      </c>
      <c r="E2750" s="15">
        <v>11.55</v>
      </c>
      <c r="F2750" s="81">
        <v>1260</v>
      </c>
      <c r="G2750" s="81">
        <v>1390</v>
      </c>
      <c r="H2750" s="45" t="s">
        <v>18</v>
      </c>
      <c r="I2750" s="15">
        <v>2.95</v>
      </c>
      <c r="J2750" s="81">
        <v>1110</v>
      </c>
    </row>
    <row r="2751" spans="1:10" ht="15.75" customHeight="1">
      <c r="A2751" s="12">
        <v>2559</v>
      </c>
      <c r="B2751" s="45" t="s">
        <v>115</v>
      </c>
      <c r="C2751" s="45"/>
      <c r="D2751" s="45" t="s">
        <v>116</v>
      </c>
      <c r="E2751" s="17">
        <v>12.5</v>
      </c>
      <c r="F2751" s="81">
        <v>1370</v>
      </c>
      <c r="G2751" s="81">
        <v>1520</v>
      </c>
      <c r="H2751" s="45" t="s">
        <v>24</v>
      </c>
      <c r="I2751" s="17">
        <v>3.9</v>
      </c>
      <c r="J2751" s="81">
        <v>1340</v>
      </c>
    </row>
    <row r="2752" spans="1:10" ht="15.75" customHeight="1">
      <c r="A2752" s="12">
        <v>2560</v>
      </c>
      <c r="B2752" s="45" t="s">
        <v>397</v>
      </c>
      <c r="C2752" s="45"/>
      <c r="D2752" s="45" t="s">
        <v>398</v>
      </c>
      <c r="E2752" s="17">
        <v>12.9</v>
      </c>
      <c r="F2752" s="81">
        <v>1450</v>
      </c>
      <c r="G2752" s="81">
        <v>1610</v>
      </c>
      <c r="H2752" s="45" t="s">
        <v>337</v>
      </c>
      <c r="I2752" s="15">
        <v>4.55</v>
      </c>
      <c r="J2752" s="81">
        <v>1420</v>
      </c>
    </row>
    <row r="2753" spans="1:10" ht="15.75" customHeight="1">
      <c r="A2753" s="12">
        <v>2561</v>
      </c>
      <c r="B2753" s="45" t="s">
        <v>117</v>
      </c>
      <c r="C2753" s="45"/>
      <c r="D2753" s="45" t="s">
        <v>118</v>
      </c>
      <c r="E2753" s="15">
        <v>14.45</v>
      </c>
      <c r="F2753" s="81">
        <v>1520</v>
      </c>
      <c r="G2753" s="81">
        <v>1680</v>
      </c>
      <c r="H2753" s="45" t="s">
        <v>30</v>
      </c>
      <c r="I2753" s="15">
        <v>4.6399999999999997</v>
      </c>
      <c r="J2753" s="81">
        <v>1570</v>
      </c>
    </row>
    <row r="2754" spans="1:10" ht="15.75" customHeight="1">
      <c r="A2754" s="12">
        <v>2562</v>
      </c>
      <c r="B2754" s="45" t="s">
        <v>119</v>
      </c>
      <c r="C2754" s="45"/>
      <c r="D2754" s="45" t="s">
        <v>120</v>
      </c>
      <c r="E2754" s="17">
        <v>15.7</v>
      </c>
      <c r="F2754" s="81">
        <v>1730</v>
      </c>
      <c r="G2754" s="81">
        <v>1910</v>
      </c>
      <c r="H2754" s="45" t="s">
        <v>37</v>
      </c>
      <c r="I2754" s="17">
        <v>5.4</v>
      </c>
      <c r="J2754" s="81">
        <v>1920</v>
      </c>
    </row>
    <row r="2755" spans="1:10" ht="15.75" customHeight="1">
      <c r="A2755" s="12">
        <v>2563</v>
      </c>
      <c r="B2755" s="45" t="s">
        <v>121</v>
      </c>
      <c r="C2755" s="45"/>
      <c r="D2755" s="45" t="s">
        <v>122</v>
      </c>
      <c r="E2755" s="16">
        <v>18</v>
      </c>
      <c r="F2755" s="81">
        <v>1930</v>
      </c>
      <c r="G2755" s="81">
        <v>2130</v>
      </c>
      <c r="H2755" s="45" t="s">
        <v>43</v>
      </c>
      <c r="I2755" s="17">
        <v>7.7</v>
      </c>
      <c r="J2755" s="81">
        <v>2620</v>
      </c>
    </row>
    <row r="2756" spans="1:10" ht="15.75" customHeight="1">
      <c r="A2756" s="12">
        <v>2564</v>
      </c>
      <c r="B2756" s="45" t="s">
        <v>189</v>
      </c>
      <c r="C2756" s="45"/>
      <c r="D2756" s="45" t="s">
        <v>123</v>
      </c>
      <c r="E2756" s="17">
        <v>1.6</v>
      </c>
      <c r="F2756" s="81">
        <v>2170</v>
      </c>
      <c r="G2756" s="81">
        <v>2170</v>
      </c>
      <c r="H2756" s="45" t="s">
        <v>15</v>
      </c>
      <c r="I2756" s="45" t="s">
        <v>15</v>
      </c>
      <c r="J2756" s="81">
        <v>0</v>
      </c>
    </row>
    <row r="2757" spans="1:10" ht="15.75" customHeight="1">
      <c r="A2757" s="12">
        <v>2565</v>
      </c>
      <c r="B2757" s="45" t="s">
        <v>190</v>
      </c>
      <c r="C2757" s="45"/>
      <c r="D2757" s="45" t="s">
        <v>124</v>
      </c>
      <c r="E2757" s="17">
        <v>1.8</v>
      </c>
      <c r="F2757" s="81">
        <v>2600</v>
      </c>
      <c r="G2757" s="81">
        <v>2600</v>
      </c>
      <c r="H2757" s="45" t="s">
        <v>15</v>
      </c>
      <c r="I2757" s="45" t="s">
        <v>15</v>
      </c>
      <c r="J2757" s="81">
        <v>0</v>
      </c>
    </row>
    <row r="2758" spans="1:10" ht="15.75" customHeight="1">
      <c r="A2758" s="12">
        <v>2566</v>
      </c>
      <c r="B2758" s="45" t="s">
        <v>399</v>
      </c>
      <c r="C2758" s="45"/>
      <c r="D2758" s="45" t="s">
        <v>400</v>
      </c>
      <c r="E2758" s="17">
        <v>25.4</v>
      </c>
      <c r="F2758" s="81">
        <v>2970</v>
      </c>
      <c r="G2758" s="81">
        <v>3250</v>
      </c>
      <c r="H2758" s="45" t="s">
        <v>401</v>
      </c>
      <c r="I2758" s="15">
        <v>8.75</v>
      </c>
      <c r="J2758" s="81">
        <v>3290</v>
      </c>
    </row>
    <row r="2759" spans="1:10" ht="15.75" customHeight="1">
      <c r="A2759" s="12">
        <v>2567</v>
      </c>
      <c r="B2759" s="45" t="s">
        <v>125</v>
      </c>
      <c r="C2759" s="45"/>
      <c r="D2759" s="45" t="s">
        <v>126</v>
      </c>
      <c r="E2759" s="16">
        <v>15</v>
      </c>
      <c r="F2759" s="81">
        <v>1710</v>
      </c>
      <c r="G2759" s="81">
        <v>1880</v>
      </c>
      <c r="H2759" s="45" t="s">
        <v>127</v>
      </c>
      <c r="I2759" s="15">
        <v>3.85</v>
      </c>
      <c r="J2759" s="81">
        <v>1510</v>
      </c>
    </row>
    <row r="2760" spans="1:10" ht="15.75" customHeight="1">
      <c r="A2760" s="12">
        <v>2568</v>
      </c>
      <c r="B2760" s="45" t="s">
        <v>128</v>
      </c>
      <c r="C2760" s="45"/>
      <c r="D2760" s="45" t="s">
        <v>129</v>
      </c>
      <c r="E2760" s="17">
        <v>16.7</v>
      </c>
      <c r="F2760" s="81">
        <v>1860</v>
      </c>
      <c r="G2760" s="81">
        <v>2050</v>
      </c>
      <c r="H2760" s="45" t="s">
        <v>130</v>
      </c>
      <c r="I2760" s="17">
        <v>4.7</v>
      </c>
      <c r="J2760" s="81">
        <v>1830</v>
      </c>
    </row>
    <row r="2761" spans="1:10" ht="15.75" customHeight="1">
      <c r="A2761" s="12">
        <v>2569</v>
      </c>
      <c r="B2761" s="45" t="s">
        <v>402</v>
      </c>
      <c r="C2761" s="45"/>
      <c r="D2761" s="45" t="s">
        <v>403</v>
      </c>
      <c r="E2761" s="17">
        <v>21.1</v>
      </c>
      <c r="F2761" s="81">
        <v>2530</v>
      </c>
      <c r="G2761" s="81">
        <v>2760</v>
      </c>
      <c r="H2761" s="45" t="s">
        <v>404</v>
      </c>
      <c r="I2761" s="15">
        <v>5.35</v>
      </c>
      <c r="J2761" s="81">
        <v>2410</v>
      </c>
    </row>
    <row r="2762" spans="1:10" ht="15.75" customHeight="1">
      <c r="A2762" s="12">
        <v>2570</v>
      </c>
      <c r="B2762" s="45" t="s">
        <v>131</v>
      </c>
      <c r="C2762" s="45"/>
      <c r="D2762" s="45" t="s">
        <v>132</v>
      </c>
      <c r="E2762" s="17">
        <v>24.2</v>
      </c>
      <c r="F2762" s="81">
        <v>2860</v>
      </c>
      <c r="G2762" s="81">
        <v>3120</v>
      </c>
      <c r="H2762" s="45" t="s">
        <v>133</v>
      </c>
      <c r="I2762" s="17">
        <v>7.1</v>
      </c>
      <c r="J2762" s="81">
        <v>2980</v>
      </c>
    </row>
    <row r="2763" spans="1:10" ht="15.75" customHeight="1">
      <c r="A2763" s="12">
        <v>2571</v>
      </c>
      <c r="B2763" s="45" t="s">
        <v>405</v>
      </c>
      <c r="C2763" s="45"/>
      <c r="D2763" s="45" t="s">
        <v>406</v>
      </c>
      <c r="E2763" s="17">
        <v>19.7</v>
      </c>
      <c r="F2763" s="81">
        <v>2670</v>
      </c>
      <c r="G2763" s="81">
        <v>2770</v>
      </c>
      <c r="H2763" s="45" t="s">
        <v>407</v>
      </c>
      <c r="I2763" s="17">
        <v>3.6</v>
      </c>
      <c r="J2763" s="81">
        <v>1540</v>
      </c>
    </row>
    <row r="2764" spans="1:10" ht="15.75" customHeight="1">
      <c r="A2764" s="12">
        <v>2572</v>
      </c>
      <c r="B2764" s="45" t="s">
        <v>408</v>
      </c>
      <c r="C2764" s="45"/>
      <c r="D2764" s="45" t="s">
        <v>409</v>
      </c>
      <c r="E2764" s="17">
        <v>21.5</v>
      </c>
      <c r="F2764" s="81">
        <v>2880</v>
      </c>
      <c r="G2764" s="81">
        <v>3000</v>
      </c>
      <c r="H2764" s="45" t="s">
        <v>410</v>
      </c>
      <c r="I2764" s="15">
        <v>4.53</v>
      </c>
      <c r="J2764" s="81">
        <v>1780</v>
      </c>
    </row>
    <row r="2765" spans="1:10" ht="15.75" customHeight="1">
      <c r="A2765" s="12">
        <v>2573</v>
      </c>
      <c r="B2765" s="45" t="s">
        <v>411</v>
      </c>
      <c r="C2765" s="45"/>
      <c r="D2765" s="45" t="s">
        <v>412</v>
      </c>
      <c r="E2765" s="17">
        <v>23.3</v>
      </c>
      <c r="F2765" s="81">
        <v>3070</v>
      </c>
      <c r="G2765" s="81">
        <v>3200</v>
      </c>
      <c r="H2765" s="45" t="s">
        <v>134</v>
      </c>
      <c r="I2765" s="15">
        <v>5.35</v>
      </c>
      <c r="J2765" s="81">
        <v>2000</v>
      </c>
    </row>
    <row r="2766" spans="1:10" ht="15.75" customHeight="1">
      <c r="A2766" s="12">
        <v>2574</v>
      </c>
      <c r="B2766" s="45" t="s">
        <v>413</v>
      </c>
      <c r="C2766" s="45"/>
      <c r="D2766" s="45" t="s">
        <v>414</v>
      </c>
      <c r="E2766" s="17">
        <v>27.4</v>
      </c>
      <c r="F2766" s="81">
        <v>3500</v>
      </c>
      <c r="G2766" s="81">
        <v>3640</v>
      </c>
      <c r="H2766" s="45" t="s">
        <v>415</v>
      </c>
      <c r="I2766" s="17">
        <v>7.2</v>
      </c>
      <c r="J2766" s="81">
        <v>2570</v>
      </c>
    </row>
    <row r="2767" spans="1:10" ht="15.75" customHeight="1">
      <c r="A2767" s="12">
        <v>2575</v>
      </c>
      <c r="B2767" s="45" t="s">
        <v>416</v>
      </c>
      <c r="C2767" s="45"/>
      <c r="D2767" s="45" t="s">
        <v>417</v>
      </c>
      <c r="E2767" s="17">
        <v>19.600000000000001</v>
      </c>
      <c r="F2767" s="81">
        <v>2290</v>
      </c>
      <c r="G2767" s="81">
        <v>2500</v>
      </c>
      <c r="H2767" s="45" t="s">
        <v>407</v>
      </c>
      <c r="I2767" s="17">
        <v>3.6</v>
      </c>
      <c r="J2767" s="81">
        <v>1540</v>
      </c>
    </row>
    <row r="2768" spans="1:10" ht="15.75" customHeight="1">
      <c r="A2768" s="12">
        <v>2576</v>
      </c>
      <c r="B2768" s="45" t="s">
        <v>418</v>
      </c>
      <c r="C2768" s="45"/>
      <c r="D2768" s="45" t="s">
        <v>419</v>
      </c>
      <c r="E2768" s="17">
        <v>20.3</v>
      </c>
      <c r="F2768" s="81">
        <v>2420</v>
      </c>
      <c r="G2768" s="81">
        <v>2660</v>
      </c>
      <c r="H2768" s="45" t="s">
        <v>410</v>
      </c>
      <c r="I2768" s="15">
        <v>4.53</v>
      </c>
      <c r="J2768" s="81">
        <v>1780</v>
      </c>
    </row>
    <row r="2769" spans="1:10" ht="15.75" customHeight="1">
      <c r="A2769" s="12">
        <v>2577</v>
      </c>
      <c r="B2769" s="45" t="s">
        <v>135</v>
      </c>
      <c r="C2769" s="45"/>
      <c r="D2769" s="45" t="s">
        <v>136</v>
      </c>
      <c r="E2769" s="17">
        <v>21.4</v>
      </c>
      <c r="F2769" s="81">
        <v>2570</v>
      </c>
      <c r="G2769" s="81">
        <v>2810</v>
      </c>
      <c r="H2769" s="45" t="s">
        <v>134</v>
      </c>
      <c r="I2769" s="15">
        <v>5.35</v>
      </c>
      <c r="J2769" s="81">
        <v>2000</v>
      </c>
    </row>
    <row r="2770" spans="1:10" ht="15.75" customHeight="1">
      <c r="A2770" s="12">
        <v>2578</v>
      </c>
      <c r="B2770" s="45" t="s">
        <v>420</v>
      </c>
      <c r="C2770" s="45"/>
      <c r="D2770" s="45" t="s">
        <v>421</v>
      </c>
      <c r="E2770" s="17">
        <v>25.5</v>
      </c>
      <c r="F2770" s="81">
        <v>2860</v>
      </c>
      <c r="G2770" s="81">
        <v>3140</v>
      </c>
      <c r="H2770" s="45" t="s">
        <v>415</v>
      </c>
      <c r="I2770" s="17">
        <v>7.2</v>
      </c>
      <c r="J2770" s="81">
        <v>2570</v>
      </c>
    </row>
    <row r="2771" spans="1:10" ht="15.75" customHeight="1">
      <c r="A2771" s="12">
        <v>2579</v>
      </c>
      <c r="B2771" s="45" t="s">
        <v>137</v>
      </c>
      <c r="C2771" s="45"/>
      <c r="D2771" s="45" t="s">
        <v>138</v>
      </c>
      <c r="E2771" s="17">
        <v>18.100000000000001</v>
      </c>
      <c r="F2771" s="81">
        <v>2500</v>
      </c>
      <c r="G2771" s="81">
        <v>2720</v>
      </c>
      <c r="H2771" s="45" t="s">
        <v>139</v>
      </c>
      <c r="I2771" s="15">
        <v>3.92</v>
      </c>
      <c r="J2771" s="81">
        <v>1690</v>
      </c>
    </row>
    <row r="2772" spans="1:10" ht="15.75" customHeight="1">
      <c r="A2772" s="12">
        <v>2580</v>
      </c>
      <c r="B2772" s="45" t="s">
        <v>140</v>
      </c>
      <c r="C2772" s="45"/>
      <c r="D2772" s="45" t="s">
        <v>141</v>
      </c>
      <c r="E2772" s="17">
        <v>20.399999999999999</v>
      </c>
      <c r="F2772" s="81">
        <v>2680</v>
      </c>
      <c r="G2772" s="81">
        <v>2900</v>
      </c>
      <c r="H2772" s="45" t="s">
        <v>142</v>
      </c>
      <c r="I2772" s="15">
        <v>4.41</v>
      </c>
      <c r="J2772" s="81">
        <v>1920</v>
      </c>
    </row>
    <row r="2773" spans="1:10" ht="15.75" customHeight="1">
      <c r="A2773" s="12">
        <v>2581</v>
      </c>
      <c r="B2773" s="45" t="s">
        <v>143</v>
      </c>
      <c r="C2773" s="45"/>
      <c r="D2773" s="45" t="s">
        <v>144</v>
      </c>
      <c r="E2773" s="17">
        <v>21.7</v>
      </c>
      <c r="F2773" s="81">
        <v>2810</v>
      </c>
      <c r="G2773" s="81">
        <v>2940</v>
      </c>
      <c r="H2773" s="45" t="s">
        <v>145</v>
      </c>
      <c r="I2773" s="17">
        <v>5.3</v>
      </c>
      <c r="J2773" s="81">
        <v>2300</v>
      </c>
    </row>
    <row r="2774" spans="1:10" ht="15.75" customHeight="1">
      <c r="A2774" s="12">
        <v>2582</v>
      </c>
      <c r="B2774" s="45" t="s">
        <v>422</v>
      </c>
      <c r="C2774" s="45"/>
      <c r="D2774" s="45" t="s">
        <v>423</v>
      </c>
      <c r="E2774" s="15">
        <v>24.45</v>
      </c>
      <c r="F2774" s="81">
        <v>2870</v>
      </c>
      <c r="G2774" s="81">
        <v>3110</v>
      </c>
      <c r="H2774" s="45" t="s">
        <v>424</v>
      </c>
      <c r="I2774" s="17">
        <v>3.5</v>
      </c>
      <c r="J2774" s="81">
        <v>1920</v>
      </c>
    </row>
    <row r="2775" spans="1:10" ht="15.75" customHeight="1">
      <c r="A2775" s="12">
        <v>2583</v>
      </c>
      <c r="B2775" s="45" t="s">
        <v>425</v>
      </c>
      <c r="C2775" s="45"/>
      <c r="D2775" s="45" t="s">
        <v>426</v>
      </c>
      <c r="E2775" s="17">
        <v>14.4</v>
      </c>
      <c r="F2775" s="81">
        <v>1650</v>
      </c>
      <c r="G2775" s="81">
        <v>1800</v>
      </c>
      <c r="H2775" s="45" t="s">
        <v>427</v>
      </c>
      <c r="I2775" s="17">
        <v>0.8</v>
      </c>
      <c r="J2775" s="81">
        <v>410</v>
      </c>
    </row>
    <row r="2776" spans="1:10" ht="15.75" customHeight="1">
      <c r="A2776" s="12">
        <v>2584</v>
      </c>
      <c r="B2776" s="45" t="s">
        <v>146</v>
      </c>
      <c r="C2776" s="45"/>
      <c r="D2776" s="45" t="s">
        <v>147</v>
      </c>
      <c r="E2776" s="16">
        <v>17</v>
      </c>
      <c r="F2776" s="81">
        <v>1690</v>
      </c>
      <c r="G2776" s="81">
        <v>1880</v>
      </c>
      <c r="H2776" s="45" t="s">
        <v>148</v>
      </c>
      <c r="I2776" s="15">
        <v>1.01</v>
      </c>
      <c r="J2776" s="81">
        <v>550</v>
      </c>
    </row>
    <row r="2777" spans="1:10" ht="15.75" customHeight="1">
      <c r="A2777" s="12">
        <v>2585</v>
      </c>
      <c r="B2777" s="45" t="s">
        <v>428</v>
      </c>
      <c r="C2777" s="45"/>
      <c r="D2777" s="45" t="s">
        <v>429</v>
      </c>
      <c r="E2777" s="17">
        <v>20.7</v>
      </c>
      <c r="F2777" s="81">
        <v>2680</v>
      </c>
      <c r="G2777" s="81">
        <v>2810</v>
      </c>
      <c r="H2777" s="45" t="s">
        <v>134</v>
      </c>
      <c r="I2777" s="15">
        <v>5.35</v>
      </c>
      <c r="J2777" s="81">
        <v>2000</v>
      </c>
    </row>
    <row r="2778" spans="1:10" ht="15.75" customHeight="1">
      <c r="A2778" s="12">
        <v>2586</v>
      </c>
      <c r="B2778" s="45" t="s">
        <v>430</v>
      </c>
      <c r="C2778" s="45"/>
      <c r="D2778" s="45" t="s">
        <v>431</v>
      </c>
      <c r="E2778" s="17">
        <v>11.8</v>
      </c>
      <c r="F2778" s="81">
        <v>1260</v>
      </c>
      <c r="G2778" s="81">
        <v>1390</v>
      </c>
      <c r="H2778" s="45" t="s">
        <v>30</v>
      </c>
      <c r="I2778" s="15">
        <v>4.6399999999999997</v>
      </c>
      <c r="J2778" s="81">
        <v>1570</v>
      </c>
    </row>
    <row r="2779" spans="1:10" ht="15.75" customHeight="1">
      <c r="A2779" s="12">
        <v>2587</v>
      </c>
      <c r="B2779" s="45" t="s">
        <v>149</v>
      </c>
      <c r="C2779" s="45"/>
      <c r="D2779" s="45" t="s">
        <v>150</v>
      </c>
      <c r="E2779" s="17">
        <v>12.5</v>
      </c>
      <c r="F2779" s="81">
        <v>1380</v>
      </c>
      <c r="G2779" s="81">
        <v>1520</v>
      </c>
      <c r="H2779" s="45" t="s">
        <v>37</v>
      </c>
      <c r="I2779" s="17">
        <v>5.4</v>
      </c>
      <c r="J2779" s="81">
        <v>1920</v>
      </c>
    </row>
    <row r="2780" spans="1:10" ht="15.75" customHeight="1">
      <c r="A2780" s="12">
        <v>2588</v>
      </c>
      <c r="B2780" s="45" t="s">
        <v>151</v>
      </c>
      <c r="C2780" s="45"/>
      <c r="D2780" s="45" t="s">
        <v>152</v>
      </c>
      <c r="E2780" s="17">
        <v>14.1</v>
      </c>
      <c r="F2780" s="81">
        <v>1520</v>
      </c>
      <c r="G2780" s="81">
        <v>1680</v>
      </c>
      <c r="H2780" s="45" t="s">
        <v>43</v>
      </c>
      <c r="I2780" s="17">
        <v>7.7</v>
      </c>
      <c r="J2780" s="81">
        <v>2620</v>
      </c>
    </row>
    <row r="2781" spans="1:10" ht="15.75" customHeight="1">
      <c r="A2781" s="12">
        <v>2589</v>
      </c>
      <c r="B2781" s="45" t="s">
        <v>432</v>
      </c>
      <c r="C2781" s="45"/>
      <c r="D2781" s="45" t="s">
        <v>433</v>
      </c>
      <c r="E2781" s="17">
        <v>12.1</v>
      </c>
      <c r="F2781" s="81">
        <v>1500</v>
      </c>
      <c r="G2781" s="81">
        <v>1660</v>
      </c>
      <c r="H2781" s="45" t="s">
        <v>15</v>
      </c>
      <c r="I2781" s="45" t="s">
        <v>15</v>
      </c>
      <c r="J2781" s="81">
        <v>0</v>
      </c>
    </row>
    <row r="2782" spans="1:10" ht="15.75" customHeight="1">
      <c r="A2782" s="12">
        <v>2590</v>
      </c>
      <c r="B2782" s="45" t="s">
        <v>434</v>
      </c>
      <c r="C2782" s="45"/>
      <c r="D2782" s="45" t="s">
        <v>435</v>
      </c>
      <c r="E2782" s="16">
        <v>14</v>
      </c>
      <c r="F2782" s="81">
        <v>1740</v>
      </c>
      <c r="G2782" s="81">
        <v>1920</v>
      </c>
      <c r="H2782" s="45" t="s">
        <v>15</v>
      </c>
      <c r="I2782" s="45" t="s">
        <v>15</v>
      </c>
      <c r="J2782" s="81">
        <v>0</v>
      </c>
    </row>
    <row r="2783" spans="1:10" ht="15.75" customHeight="1">
      <c r="A2783" s="12">
        <v>2591</v>
      </c>
      <c r="B2783" s="45" t="s">
        <v>153</v>
      </c>
      <c r="C2783" s="45"/>
      <c r="D2783" s="45" t="s">
        <v>154</v>
      </c>
      <c r="E2783" s="17">
        <v>11.5</v>
      </c>
      <c r="F2783" s="81">
        <v>1390</v>
      </c>
      <c r="G2783" s="81">
        <v>1540</v>
      </c>
      <c r="H2783" s="45" t="s">
        <v>24</v>
      </c>
      <c r="I2783" s="17">
        <v>3.9</v>
      </c>
      <c r="J2783" s="81">
        <v>1340</v>
      </c>
    </row>
    <row r="2784" spans="1:10" ht="15.75" customHeight="1">
      <c r="A2784" s="12">
        <v>2592</v>
      </c>
      <c r="B2784" s="45" t="s">
        <v>155</v>
      </c>
      <c r="C2784" s="45"/>
      <c r="D2784" s="45" t="s">
        <v>156</v>
      </c>
      <c r="E2784" s="15">
        <v>21.15</v>
      </c>
      <c r="F2784" s="81">
        <v>2050</v>
      </c>
      <c r="G2784" s="81">
        <v>2220</v>
      </c>
      <c r="H2784" s="45" t="s">
        <v>157</v>
      </c>
      <c r="I2784" s="17">
        <v>4.0999999999999996</v>
      </c>
      <c r="J2784" s="81">
        <v>1700</v>
      </c>
    </row>
    <row r="2785" spans="1:10" ht="15.75" customHeight="1">
      <c r="A2785" s="12">
        <v>2593</v>
      </c>
      <c r="B2785" s="45" t="s">
        <v>436</v>
      </c>
      <c r="C2785" s="45"/>
      <c r="D2785" s="45" t="s">
        <v>437</v>
      </c>
      <c r="E2785" s="17">
        <v>18.5</v>
      </c>
      <c r="F2785" s="81">
        <v>2120</v>
      </c>
      <c r="G2785" s="81">
        <v>2290</v>
      </c>
      <c r="H2785" s="45" t="s">
        <v>438</v>
      </c>
      <c r="I2785" s="17">
        <v>5.7</v>
      </c>
      <c r="J2785" s="81">
        <v>2050</v>
      </c>
    </row>
    <row r="2786" spans="1:10" ht="15.75" customHeight="1">
      <c r="A2786" s="12">
        <v>2594</v>
      </c>
      <c r="B2786" s="45" t="s">
        <v>158</v>
      </c>
      <c r="C2786" s="45"/>
      <c r="D2786" s="45" t="s">
        <v>159</v>
      </c>
      <c r="E2786" s="17">
        <v>40.5</v>
      </c>
      <c r="F2786" s="81">
        <v>3680</v>
      </c>
      <c r="G2786" s="81">
        <v>4060</v>
      </c>
      <c r="H2786" s="45" t="s">
        <v>160</v>
      </c>
      <c r="I2786" s="15">
        <v>11.62</v>
      </c>
      <c r="J2786" s="81">
        <v>3370</v>
      </c>
    </row>
    <row r="2787" spans="1:10" ht="15.75" customHeight="1">
      <c r="A2787" s="12">
        <v>2595</v>
      </c>
      <c r="B2787" s="45" t="s">
        <v>161</v>
      </c>
      <c r="C2787" s="45"/>
      <c r="D2787" s="45" t="s">
        <v>162</v>
      </c>
      <c r="E2787" s="15">
        <v>40.049999999999997</v>
      </c>
      <c r="F2787" s="81">
        <v>4670</v>
      </c>
      <c r="G2787" s="81">
        <v>5230</v>
      </c>
      <c r="H2787" s="45" t="s">
        <v>163</v>
      </c>
      <c r="I2787" s="15">
        <v>12.38</v>
      </c>
      <c r="J2787" s="81">
        <v>3850</v>
      </c>
    </row>
    <row r="2788" spans="1:10" ht="15.75" customHeight="1">
      <c r="A2788" s="12">
        <v>2596</v>
      </c>
      <c r="B2788" s="45" t="s">
        <v>164</v>
      </c>
      <c r="C2788" s="45"/>
      <c r="D2788" s="45" t="s">
        <v>165</v>
      </c>
      <c r="E2788" s="15">
        <v>47.95</v>
      </c>
      <c r="F2788" s="81">
        <v>4210</v>
      </c>
      <c r="G2788" s="81">
        <v>4720</v>
      </c>
      <c r="H2788" s="45" t="s">
        <v>166</v>
      </c>
      <c r="I2788" s="15">
        <v>11.05</v>
      </c>
      <c r="J2788" s="81">
        <v>3480</v>
      </c>
    </row>
    <row r="2789" spans="1:10" ht="15.75" customHeight="1">
      <c r="A2789" s="12">
        <v>2597</v>
      </c>
      <c r="B2789" s="45" t="s">
        <v>167</v>
      </c>
      <c r="C2789" s="45"/>
      <c r="D2789" s="45" t="s">
        <v>168</v>
      </c>
      <c r="E2789" s="15">
        <v>40.049999999999997</v>
      </c>
      <c r="F2789" s="81">
        <v>5090</v>
      </c>
      <c r="G2789" s="81">
        <v>5500</v>
      </c>
      <c r="H2789" s="45" t="s">
        <v>169</v>
      </c>
      <c r="I2789" s="15">
        <v>13.65</v>
      </c>
      <c r="J2789" s="81">
        <v>4410</v>
      </c>
    </row>
    <row r="2790" spans="1:10" ht="15.75" customHeight="1">
      <c r="A2790" s="12">
        <v>2598</v>
      </c>
      <c r="B2790" s="45" t="s">
        <v>439</v>
      </c>
      <c r="C2790" s="45"/>
      <c r="D2790" s="45" t="s">
        <v>440</v>
      </c>
      <c r="E2790" s="16">
        <v>54</v>
      </c>
      <c r="F2790" s="81">
        <v>4990</v>
      </c>
      <c r="G2790" s="81">
        <v>5570</v>
      </c>
      <c r="H2790" s="45" t="s">
        <v>441</v>
      </c>
      <c r="I2790" s="15">
        <v>11.05</v>
      </c>
      <c r="J2790" s="81">
        <v>3740</v>
      </c>
    </row>
    <row r="2791" spans="1:10" ht="15.75" customHeight="1">
      <c r="A2791" s="12">
        <v>2599</v>
      </c>
      <c r="B2791" s="45" t="s">
        <v>442</v>
      </c>
      <c r="C2791" s="45"/>
      <c r="D2791" s="45" t="s">
        <v>443</v>
      </c>
      <c r="E2791" s="17">
        <v>60.7</v>
      </c>
      <c r="F2791" s="81">
        <v>6460</v>
      </c>
      <c r="G2791" s="81">
        <v>6660</v>
      </c>
      <c r="H2791" s="45" t="s">
        <v>444</v>
      </c>
      <c r="I2791" s="15">
        <v>7.79</v>
      </c>
      <c r="J2791" s="81">
        <v>2340</v>
      </c>
    </row>
    <row r="2792" spans="1:10" ht="15.75" customHeight="1">
      <c r="A2792" s="12">
        <v>2600</v>
      </c>
      <c r="B2792" s="45" t="s">
        <v>442</v>
      </c>
      <c r="C2792" s="45"/>
      <c r="D2792" s="45" t="s">
        <v>443</v>
      </c>
      <c r="E2792" s="17">
        <v>60.7</v>
      </c>
      <c r="F2792" s="81">
        <v>6460</v>
      </c>
      <c r="G2792" s="81">
        <v>6660</v>
      </c>
      <c r="H2792" s="45" t="s">
        <v>134</v>
      </c>
      <c r="I2792" s="15">
        <v>5.35</v>
      </c>
      <c r="J2792" s="81">
        <v>2000</v>
      </c>
    </row>
    <row r="2793" spans="1:10" ht="15.75" customHeight="1">
      <c r="A2793" s="12">
        <v>2601</v>
      </c>
      <c r="B2793" s="45" t="s">
        <v>445</v>
      </c>
      <c r="C2793" s="45"/>
      <c r="D2793" s="45" t="s">
        <v>446</v>
      </c>
      <c r="E2793" s="16">
        <v>39</v>
      </c>
      <c r="F2793" s="81">
        <v>3280</v>
      </c>
      <c r="G2793" s="81">
        <v>3470</v>
      </c>
      <c r="H2793" s="45" t="s">
        <v>447</v>
      </c>
      <c r="I2793" s="17">
        <v>3.1</v>
      </c>
      <c r="J2793" s="81">
        <v>1030</v>
      </c>
    </row>
    <row r="2794" spans="1:10" ht="15.75" customHeight="1">
      <c r="A2794" s="12">
        <v>2602</v>
      </c>
      <c r="B2794" s="45" t="s">
        <v>448</v>
      </c>
      <c r="C2794" s="45"/>
      <c r="D2794" s="45" t="s">
        <v>449</v>
      </c>
      <c r="E2794" s="16">
        <v>52</v>
      </c>
      <c r="F2794" s="81">
        <v>4320</v>
      </c>
      <c r="G2794" s="81">
        <v>4580</v>
      </c>
      <c r="H2794" s="45" t="s">
        <v>134</v>
      </c>
      <c r="I2794" s="15">
        <v>5.35</v>
      </c>
      <c r="J2794" s="81">
        <v>2000</v>
      </c>
    </row>
    <row r="2795" spans="1:10" ht="15.75" customHeight="1">
      <c r="A2795" s="12">
        <v>2603</v>
      </c>
      <c r="B2795" s="45" t="s">
        <v>170</v>
      </c>
      <c r="C2795" s="45"/>
      <c r="D2795" s="45" t="s">
        <v>171</v>
      </c>
      <c r="E2795" s="17">
        <v>57.4</v>
      </c>
      <c r="F2795" s="81">
        <v>5720</v>
      </c>
      <c r="G2795" s="81">
        <v>6010</v>
      </c>
      <c r="H2795" s="45" t="s">
        <v>172</v>
      </c>
      <c r="I2795" s="17">
        <v>10.6</v>
      </c>
      <c r="J2795" s="81">
        <v>3270</v>
      </c>
    </row>
    <row r="2796" spans="1:10" ht="15.75" customHeight="1">
      <c r="A2796" s="12">
        <v>2604</v>
      </c>
      <c r="B2796" s="45" t="s">
        <v>173</v>
      </c>
      <c r="C2796" s="45"/>
      <c r="D2796" s="45" t="s">
        <v>174</v>
      </c>
      <c r="E2796" s="17">
        <v>68.5</v>
      </c>
      <c r="F2796" s="81">
        <v>5320</v>
      </c>
      <c r="G2796" s="81">
        <v>5670</v>
      </c>
      <c r="H2796" s="45" t="s">
        <v>175</v>
      </c>
      <c r="I2796" s="15">
        <v>8.4600000000000009</v>
      </c>
      <c r="J2796" s="81">
        <v>2880</v>
      </c>
    </row>
    <row r="2797" spans="1:10" ht="27" customHeight="1">
      <c r="A2797" s="38" t="s">
        <v>216</v>
      </c>
      <c r="B2797" s="38"/>
      <c r="C2797" s="38"/>
      <c r="D2797" s="38"/>
      <c r="E2797" s="38"/>
      <c r="F2797" s="81">
        <v>0</v>
      </c>
      <c r="G2797" s="81">
        <v>0</v>
      </c>
      <c r="J2797" s="81">
        <v>0</v>
      </c>
    </row>
    <row r="2798" spans="1:10" ht="24.75" customHeight="1">
      <c r="A2798" s="39" t="s">
        <v>1</v>
      </c>
      <c r="B2798" s="39"/>
      <c r="C2798" s="39"/>
      <c r="F2798" s="81">
        <v>0</v>
      </c>
      <c r="G2798" s="81">
        <v>0</v>
      </c>
      <c r="J2798" s="81">
        <v>0</v>
      </c>
    </row>
    <row r="2799" spans="1:10" ht="15.75" customHeight="1">
      <c r="A2799" s="40" t="s">
        <v>255</v>
      </c>
      <c r="B2799" s="40"/>
      <c r="C2799" s="40" t="s">
        <v>277</v>
      </c>
      <c r="D2799" s="40"/>
      <c r="E2799" s="40"/>
      <c r="F2799" s="81">
        <v>0</v>
      </c>
      <c r="G2799" s="81">
        <v>0</v>
      </c>
      <c r="H2799" s="40"/>
      <c r="I2799" s="40"/>
      <c r="J2799" s="81">
        <v>0</v>
      </c>
    </row>
    <row r="2800" spans="1:10" ht="15.75" customHeight="1">
      <c r="A2800" s="83" t="s">
        <v>256</v>
      </c>
      <c r="B2800" s="83"/>
      <c r="C2800" s="83" t="s">
        <v>278</v>
      </c>
      <c r="D2800" s="83"/>
      <c r="E2800" s="83"/>
      <c r="F2800" s="81">
        <v>0</v>
      </c>
      <c r="G2800" s="81">
        <v>0</v>
      </c>
      <c r="H2800" s="83"/>
      <c r="I2800" s="83"/>
      <c r="J2800" s="81">
        <v>0</v>
      </c>
    </row>
    <row r="2801" spans="1:10" ht="15.75" customHeight="1">
      <c r="A2801" s="83" t="s">
        <v>257</v>
      </c>
      <c r="B2801" s="83"/>
      <c r="C2801" s="83" t="s">
        <v>279</v>
      </c>
      <c r="D2801" s="83"/>
      <c r="E2801" s="83"/>
      <c r="F2801" s="81">
        <v>0</v>
      </c>
      <c r="G2801" s="81">
        <v>0</v>
      </c>
      <c r="H2801" s="83"/>
      <c r="I2801" s="83"/>
      <c r="J2801" s="81">
        <v>0</v>
      </c>
    </row>
    <row r="2802" spans="1:10" ht="15.75" customHeight="1">
      <c r="A2802" s="83" t="s">
        <v>258</v>
      </c>
      <c r="B2802" s="83"/>
      <c r="C2802" s="83" t="s">
        <v>280</v>
      </c>
      <c r="D2802" s="83"/>
      <c r="E2802" s="83"/>
      <c r="F2802" s="81">
        <v>0</v>
      </c>
      <c r="G2802" s="81">
        <v>0</v>
      </c>
      <c r="H2802" s="83"/>
      <c r="I2802" s="83"/>
      <c r="J2802" s="81">
        <v>0</v>
      </c>
    </row>
    <row r="2803" spans="1:10" ht="15.75" customHeight="1">
      <c r="A2803" s="84" t="s">
        <v>2</v>
      </c>
      <c r="B2803" s="41" t="s">
        <v>3</v>
      </c>
      <c r="C2803" s="41"/>
      <c r="D2803" s="85" t="s">
        <v>5</v>
      </c>
      <c r="E2803" s="85"/>
      <c r="F2803" s="81">
        <v>0</v>
      </c>
      <c r="G2803" s="81">
        <v>0</v>
      </c>
      <c r="H2803" s="85" t="s">
        <v>6</v>
      </c>
      <c r="I2803" s="85"/>
      <c r="J2803" s="81">
        <v>0</v>
      </c>
    </row>
    <row r="2804" spans="1:10" ht="15.75" customHeight="1">
      <c r="A2804" s="86"/>
      <c r="B2804" s="87"/>
      <c r="C2804" s="88"/>
      <c r="D2804" s="89" t="s">
        <v>9</v>
      </c>
      <c r="E2804" s="89" t="s">
        <v>10</v>
      </c>
      <c r="F2804" s="81" t="e">
        <v>#VALUE!</v>
      </c>
      <c r="G2804" s="81" t="e">
        <v>#VALUE!</v>
      </c>
      <c r="H2804" s="89" t="s">
        <v>9</v>
      </c>
      <c r="I2804" s="89" t="s">
        <v>10</v>
      </c>
      <c r="J2804" s="81" t="e">
        <v>#VALUE!</v>
      </c>
    </row>
    <row r="2805" spans="1:10" ht="15.75" customHeight="1">
      <c r="A2805" s="12">
        <v>2605</v>
      </c>
      <c r="B2805" s="45" t="s">
        <v>308</v>
      </c>
      <c r="C2805" s="45"/>
      <c r="D2805" s="45" t="s">
        <v>12</v>
      </c>
      <c r="E2805" s="14"/>
      <c r="F2805" s="81">
        <v>0</v>
      </c>
      <c r="G2805" s="81">
        <v>0</v>
      </c>
      <c r="H2805" s="45" t="s">
        <v>309</v>
      </c>
      <c r="I2805" s="15">
        <v>4.55</v>
      </c>
      <c r="J2805" s="81">
        <v>1020</v>
      </c>
    </row>
    <row r="2806" spans="1:10" ht="15.75" customHeight="1">
      <c r="A2806" s="12">
        <v>2606</v>
      </c>
      <c r="B2806" s="45" t="s">
        <v>13</v>
      </c>
      <c r="C2806" s="45"/>
      <c r="D2806" s="45" t="s">
        <v>13</v>
      </c>
      <c r="E2806" s="14"/>
      <c r="F2806" s="81">
        <v>0</v>
      </c>
      <c r="G2806" s="81">
        <v>0</v>
      </c>
      <c r="H2806" s="45" t="s">
        <v>320</v>
      </c>
      <c r="I2806" s="15">
        <v>3.77</v>
      </c>
      <c r="J2806" s="81">
        <v>1220</v>
      </c>
    </row>
    <row r="2807" spans="1:10" ht="15.75" customHeight="1">
      <c r="A2807" s="12">
        <v>2607</v>
      </c>
      <c r="B2807" s="45" t="s">
        <v>13</v>
      </c>
      <c r="C2807" s="45"/>
      <c r="D2807" s="45" t="s">
        <v>13</v>
      </c>
      <c r="E2807" s="14"/>
      <c r="F2807" s="81">
        <v>0</v>
      </c>
      <c r="G2807" s="81">
        <v>0</v>
      </c>
      <c r="H2807" s="45" t="s">
        <v>310</v>
      </c>
      <c r="I2807" s="15">
        <v>3.05</v>
      </c>
      <c r="J2807" s="81">
        <v>750</v>
      </c>
    </row>
    <row r="2808" spans="1:10" ht="15.75" customHeight="1">
      <c r="A2808" s="12">
        <v>2608</v>
      </c>
      <c r="B2808" s="45" t="s">
        <v>13</v>
      </c>
      <c r="C2808" s="45"/>
      <c r="D2808" s="45" t="s">
        <v>13</v>
      </c>
      <c r="E2808" s="14"/>
      <c r="F2808" s="81">
        <v>0</v>
      </c>
      <c r="G2808" s="81">
        <v>0</v>
      </c>
      <c r="H2808" s="45" t="s">
        <v>311</v>
      </c>
      <c r="I2808" s="15">
        <v>3.28</v>
      </c>
      <c r="J2808" s="81">
        <v>840</v>
      </c>
    </row>
    <row r="2809" spans="1:10" ht="15.75" customHeight="1">
      <c r="A2809" s="12">
        <v>2609</v>
      </c>
      <c r="B2809" s="45" t="s">
        <v>13</v>
      </c>
      <c r="C2809" s="45"/>
      <c r="D2809" s="45" t="s">
        <v>13</v>
      </c>
      <c r="E2809" s="14"/>
      <c r="F2809" s="81">
        <v>0</v>
      </c>
      <c r="G2809" s="81">
        <v>0</v>
      </c>
      <c r="H2809" s="45" t="s">
        <v>314</v>
      </c>
      <c r="I2809" s="17">
        <v>16.899999999999999</v>
      </c>
      <c r="J2809" s="81">
        <v>4110</v>
      </c>
    </row>
    <row r="2810" spans="1:10" ht="15.75" customHeight="1">
      <c r="A2810" s="12">
        <v>2610</v>
      </c>
      <c r="B2810" s="45" t="s">
        <v>13</v>
      </c>
      <c r="C2810" s="45"/>
      <c r="D2810" s="45" t="s">
        <v>13</v>
      </c>
      <c r="E2810" s="14"/>
      <c r="F2810" s="81">
        <v>0</v>
      </c>
      <c r="G2810" s="81">
        <v>0</v>
      </c>
      <c r="H2810" s="45" t="s">
        <v>313</v>
      </c>
      <c r="I2810" s="15">
        <v>1.47</v>
      </c>
      <c r="J2810" s="81">
        <v>470</v>
      </c>
    </row>
    <row r="2811" spans="1:10" ht="15.75" customHeight="1">
      <c r="A2811" s="12">
        <v>2611</v>
      </c>
      <c r="B2811" s="45" t="s">
        <v>13</v>
      </c>
      <c r="C2811" s="45"/>
      <c r="D2811" s="45" t="s">
        <v>13</v>
      </c>
      <c r="E2811" s="14"/>
      <c r="F2811" s="81">
        <v>0</v>
      </c>
      <c r="G2811" s="81">
        <v>0</v>
      </c>
      <c r="H2811" s="45" t="s">
        <v>312</v>
      </c>
      <c r="I2811" s="15">
        <v>4.5199999999999996</v>
      </c>
      <c r="J2811" s="81">
        <v>1240</v>
      </c>
    </row>
    <row r="2812" spans="1:10" ht="15.75" customHeight="1">
      <c r="A2812" s="12">
        <v>2612</v>
      </c>
      <c r="B2812" s="45" t="s">
        <v>13</v>
      </c>
      <c r="C2812" s="45"/>
      <c r="D2812" s="45" t="s">
        <v>13</v>
      </c>
      <c r="E2812" s="14"/>
      <c r="F2812" s="81">
        <v>0</v>
      </c>
      <c r="G2812" s="81">
        <v>0</v>
      </c>
      <c r="H2812" s="45" t="s">
        <v>316</v>
      </c>
      <c r="I2812" s="17">
        <v>6.7</v>
      </c>
      <c r="J2812" s="81">
        <v>1300</v>
      </c>
    </row>
    <row r="2813" spans="1:10" ht="15.75" customHeight="1">
      <c r="A2813" s="12">
        <v>2613</v>
      </c>
      <c r="B2813" s="45" t="s">
        <v>13</v>
      </c>
      <c r="C2813" s="45"/>
      <c r="D2813" s="45" t="s">
        <v>13</v>
      </c>
      <c r="E2813" s="14"/>
      <c r="F2813" s="81">
        <v>0</v>
      </c>
      <c r="G2813" s="81">
        <v>0</v>
      </c>
      <c r="H2813" s="45" t="s">
        <v>317</v>
      </c>
      <c r="I2813" s="15">
        <v>4.5199999999999996</v>
      </c>
      <c r="J2813" s="81">
        <v>1200</v>
      </c>
    </row>
    <row r="2814" spans="1:10" ht="15.75" customHeight="1">
      <c r="A2814" s="12">
        <v>2614</v>
      </c>
      <c r="B2814" s="45" t="s">
        <v>13</v>
      </c>
      <c r="C2814" s="45"/>
      <c r="D2814" s="45" t="s">
        <v>13</v>
      </c>
      <c r="E2814" s="14"/>
      <c r="F2814" s="81">
        <v>0</v>
      </c>
      <c r="G2814" s="81">
        <v>0</v>
      </c>
      <c r="H2814" s="45" t="s">
        <v>315</v>
      </c>
      <c r="I2814" s="17">
        <v>15.1</v>
      </c>
      <c r="J2814" s="81">
        <v>3750</v>
      </c>
    </row>
    <row r="2815" spans="1:10" ht="15.75" customHeight="1">
      <c r="A2815" s="12">
        <v>2615</v>
      </c>
      <c r="B2815" s="45" t="s">
        <v>13</v>
      </c>
      <c r="C2815" s="45"/>
      <c r="D2815" s="45" t="s">
        <v>13</v>
      </c>
      <c r="E2815" s="14"/>
      <c r="F2815" s="81">
        <v>0</v>
      </c>
      <c r="G2815" s="81">
        <v>0</v>
      </c>
      <c r="H2815" s="45" t="s">
        <v>321</v>
      </c>
      <c r="I2815" s="15">
        <v>2.56</v>
      </c>
      <c r="J2815" s="81">
        <v>650</v>
      </c>
    </row>
    <row r="2816" spans="1:10" ht="15.75" customHeight="1">
      <c r="A2816" s="12">
        <v>2616</v>
      </c>
      <c r="B2816" s="45" t="s">
        <v>13</v>
      </c>
      <c r="C2816" s="45"/>
      <c r="D2816" s="45" t="s">
        <v>13</v>
      </c>
      <c r="E2816" s="14"/>
      <c r="F2816" s="81">
        <v>0</v>
      </c>
      <c r="G2816" s="81">
        <v>0</v>
      </c>
      <c r="H2816" s="45" t="s">
        <v>318</v>
      </c>
      <c r="I2816" s="15">
        <v>2.15</v>
      </c>
      <c r="J2816" s="81">
        <v>580</v>
      </c>
    </row>
    <row r="2817" spans="1:10" ht="15.75" customHeight="1">
      <c r="A2817" s="12">
        <v>2617</v>
      </c>
      <c r="B2817" s="45" t="s">
        <v>14</v>
      </c>
      <c r="C2817" s="45"/>
      <c r="D2817" s="45" t="s">
        <v>14</v>
      </c>
      <c r="E2817" s="14"/>
      <c r="F2817" s="81">
        <v>0</v>
      </c>
      <c r="G2817" s="81">
        <v>0</v>
      </c>
      <c r="H2817" s="45" t="s">
        <v>322</v>
      </c>
      <c r="I2817" s="17">
        <v>4.0999999999999996</v>
      </c>
      <c r="J2817" s="81">
        <v>1140</v>
      </c>
    </row>
    <row r="2818" spans="1:10" ht="15.75" customHeight="1">
      <c r="A2818" s="12">
        <v>2618</v>
      </c>
      <c r="B2818" s="45" t="s">
        <v>323</v>
      </c>
      <c r="C2818" s="45"/>
      <c r="D2818" s="45" t="s">
        <v>324</v>
      </c>
      <c r="E2818" s="16">
        <v>19</v>
      </c>
      <c r="F2818" s="81">
        <v>2240</v>
      </c>
      <c r="G2818" s="81">
        <v>2360</v>
      </c>
      <c r="H2818" s="45" t="s">
        <v>15</v>
      </c>
      <c r="I2818" s="45" t="s">
        <v>15</v>
      </c>
      <c r="J2818" s="81">
        <v>0</v>
      </c>
    </row>
    <row r="2819" spans="1:10" ht="15.75" customHeight="1">
      <c r="A2819" s="12">
        <v>2619</v>
      </c>
      <c r="B2819" s="45" t="s">
        <v>325</v>
      </c>
      <c r="C2819" s="45"/>
      <c r="D2819" s="45" t="s">
        <v>326</v>
      </c>
      <c r="E2819" s="17">
        <v>19.7</v>
      </c>
      <c r="F2819" s="81">
        <v>2320</v>
      </c>
      <c r="G2819" s="81">
        <v>2430</v>
      </c>
      <c r="H2819" s="45" t="s">
        <v>15</v>
      </c>
      <c r="I2819" s="45" t="s">
        <v>15</v>
      </c>
      <c r="J2819" s="81">
        <v>0</v>
      </c>
    </row>
    <row r="2820" spans="1:10" ht="15.75" customHeight="1">
      <c r="A2820" s="12">
        <v>2620</v>
      </c>
      <c r="B2820" s="45" t="s">
        <v>327</v>
      </c>
      <c r="C2820" s="45"/>
      <c r="D2820" s="45" t="s">
        <v>328</v>
      </c>
      <c r="E2820" s="15">
        <v>0.95</v>
      </c>
      <c r="F2820" s="81">
        <v>190</v>
      </c>
      <c r="G2820" s="81">
        <v>200</v>
      </c>
      <c r="H2820" s="45" t="s">
        <v>15</v>
      </c>
      <c r="I2820" s="45" t="s">
        <v>15</v>
      </c>
      <c r="J2820" s="81">
        <v>0</v>
      </c>
    </row>
    <row r="2821" spans="1:10" ht="15.75" customHeight="1">
      <c r="A2821" s="12">
        <v>2621</v>
      </c>
      <c r="B2821" s="45" t="s">
        <v>329</v>
      </c>
      <c r="C2821" s="45"/>
      <c r="D2821" s="45" t="s">
        <v>17</v>
      </c>
      <c r="E2821" s="17">
        <v>8.4</v>
      </c>
      <c r="F2821" s="81">
        <v>920</v>
      </c>
      <c r="G2821" s="81">
        <v>1030</v>
      </c>
      <c r="H2821" s="45" t="s">
        <v>330</v>
      </c>
      <c r="I2821" s="17">
        <v>2.9</v>
      </c>
      <c r="J2821" s="81">
        <v>1060</v>
      </c>
    </row>
    <row r="2822" spans="1:10" ht="15.75" customHeight="1">
      <c r="A2822" s="12">
        <v>2622</v>
      </c>
      <c r="B2822" s="45" t="s">
        <v>16</v>
      </c>
      <c r="C2822" s="45"/>
      <c r="D2822" s="45" t="s">
        <v>17</v>
      </c>
      <c r="E2822" s="17">
        <v>8.4</v>
      </c>
      <c r="F2822" s="81">
        <v>920</v>
      </c>
      <c r="G2822" s="81">
        <v>1030</v>
      </c>
      <c r="H2822" s="45" t="s">
        <v>18</v>
      </c>
      <c r="I2822" s="15">
        <v>2.95</v>
      </c>
      <c r="J2822" s="81">
        <v>950</v>
      </c>
    </row>
    <row r="2823" spans="1:10" ht="15.75" customHeight="1">
      <c r="A2823" s="12">
        <v>2623</v>
      </c>
      <c r="B2823" s="45" t="s">
        <v>331</v>
      </c>
      <c r="C2823" s="45"/>
      <c r="D2823" s="45" t="s">
        <v>20</v>
      </c>
      <c r="E2823" s="17">
        <v>11.7</v>
      </c>
      <c r="F2823" s="81">
        <v>1190</v>
      </c>
      <c r="G2823" s="81">
        <v>1300</v>
      </c>
      <c r="H2823" s="45" t="s">
        <v>332</v>
      </c>
      <c r="I2823" s="17">
        <v>3.7</v>
      </c>
      <c r="J2823" s="81">
        <v>1390</v>
      </c>
    </row>
    <row r="2824" spans="1:10" ht="15.75" customHeight="1">
      <c r="A2824" s="12">
        <v>2624</v>
      </c>
      <c r="B2824" s="45" t="s">
        <v>19</v>
      </c>
      <c r="C2824" s="45"/>
      <c r="D2824" s="45" t="s">
        <v>20</v>
      </c>
      <c r="E2824" s="17">
        <v>11.7</v>
      </c>
      <c r="F2824" s="81">
        <v>1190</v>
      </c>
      <c r="G2824" s="81">
        <v>1300</v>
      </c>
      <c r="H2824" s="45" t="s">
        <v>21</v>
      </c>
      <c r="I2824" s="15">
        <v>3.65</v>
      </c>
      <c r="J2824" s="81">
        <v>900</v>
      </c>
    </row>
    <row r="2825" spans="1:10" ht="15.75" customHeight="1">
      <c r="A2825" s="12">
        <v>2625</v>
      </c>
      <c r="B2825" s="45" t="s">
        <v>22</v>
      </c>
      <c r="C2825" s="45"/>
      <c r="D2825" s="45" t="s">
        <v>23</v>
      </c>
      <c r="E2825" s="15">
        <v>9.15</v>
      </c>
      <c r="F2825" s="81">
        <v>1030</v>
      </c>
      <c r="G2825" s="81">
        <v>1140</v>
      </c>
      <c r="H2825" s="45" t="s">
        <v>24</v>
      </c>
      <c r="I2825" s="17">
        <v>3.9</v>
      </c>
      <c r="J2825" s="81">
        <v>1130</v>
      </c>
    </row>
    <row r="2826" spans="1:10" ht="15.75" customHeight="1">
      <c r="A2826" s="12">
        <v>2626</v>
      </c>
      <c r="B2826" s="45" t="s">
        <v>177</v>
      </c>
      <c r="C2826" s="45"/>
      <c r="D2826" s="45" t="s">
        <v>23</v>
      </c>
      <c r="E2826" s="15">
        <v>9.15</v>
      </c>
      <c r="F2826" s="81">
        <v>1030</v>
      </c>
      <c r="G2826" s="81">
        <v>1140</v>
      </c>
      <c r="H2826" s="45" t="s">
        <v>178</v>
      </c>
      <c r="I2826" s="17">
        <v>3.8</v>
      </c>
      <c r="J2826" s="81">
        <v>1440</v>
      </c>
    </row>
    <row r="2827" spans="1:10" ht="15.75" customHeight="1">
      <c r="A2827" s="12">
        <v>2627</v>
      </c>
      <c r="B2827" s="45" t="s">
        <v>179</v>
      </c>
      <c r="C2827" s="45"/>
      <c r="D2827" s="45" t="s">
        <v>26</v>
      </c>
      <c r="E2827" s="17">
        <v>12.1</v>
      </c>
      <c r="F2827" s="81">
        <v>1390</v>
      </c>
      <c r="G2827" s="81">
        <v>1540</v>
      </c>
      <c r="H2827" s="45" t="s">
        <v>180</v>
      </c>
      <c r="I2827" s="17">
        <v>4.7</v>
      </c>
      <c r="J2827" s="81">
        <v>1820</v>
      </c>
    </row>
    <row r="2828" spans="1:10" ht="15.75" customHeight="1">
      <c r="A2828" s="12">
        <v>2628</v>
      </c>
      <c r="B2828" s="45" t="s">
        <v>25</v>
      </c>
      <c r="C2828" s="45"/>
      <c r="D2828" s="45" t="s">
        <v>26</v>
      </c>
      <c r="E2828" s="17">
        <v>12.1</v>
      </c>
      <c r="F2828" s="81">
        <v>1390</v>
      </c>
      <c r="G2828" s="81">
        <v>1540</v>
      </c>
      <c r="H2828" s="45" t="s">
        <v>27</v>
      </c>
      <c r="I2828" s="15">
        <v>5.25</v>
      </c>
      <c r="J2828" s="81">
        <v>1140</v>
      </c>
    </row>
    <row r="2829" spans="1:10" ht="15.75" customHeight="1">
      <c r="A2829" s="12">
        <v>2629</v>
      </c>
      <c r="B2829" s="45" t="s">
        <v>336</v>
      </c>
      <c r="C2829" s="45"/>
      <c r="D2829" s="45" t="s">
        <v>334</v>
      </c>
      <c r="E2829" s="15">
        <v>11.45</v>
      </c>
      <c r="F2829" s="81">
        <v>1090</v>
      </c>
      <c r="G2829" s="81">
        <v>1210</v>
      </c>
      <c r="H2829" s="45" t="s">
        <v>337</v>
      </c>
      <c r="I2829" s="15">
        <v>4.55</v>
      </c>
      <c r="J2829" s="81">
        <v>1290</v>
      </c>
    </row>
    <row r="2830" spans="1:10" ht="15.75" customHeight="1">
      <c r="A2830" s="12">
        <v>2630</v>
      </c>
      <c r="B2830" s="45" t="s">
        <v>333</v>
      </c>
      <c r="C2830" s="45"/>
      <c r="D2830" s="45" t="s">
        <v>334</v>
      </c>
      <c r="E2830" s="15">
        <v>11.45</v>
      </c>
      <c r="F2830" s="81">
        <v>1090</v>
      </c>
      <c r="G2830" s="81">
        <v>1210</v>
      </c>
      <c r="H2830" s="45" t="s">
        <v>335</v>
      </c>
      <c r="I2830" s="15">
        <v>4.6500000000000004</v>
      </c>
      <c r="J2830" s="81">
        <v>1610</v>
      </c>
    </row>
    <row r="2831" spans="1:10" ht="15.75" customHeight="1">
      <c r="A2831" s="12">
        <v>2631</v>
      </c>
      <c r="B2831" s="45" t="s">
        <v>338</v>
      </c>
      <c r="C2831" s="45"/>
      <c r="D2831" s="45" t="s">
        <v>339</v>
      </c>
      <c r="E2831" s="15">
        <v>12.85</v>
      </c>
      <c r="F2831" s="81">
        <v>1370</v>
      </c>
      <c r="G2831" s="81">
        <v>1520</v>
      </c>
      <c r="H2831" s="45" t="s">
        <v>340</v>
      </c>
      <c r="I2831" s="17">
        <v>5.9</v>
      </c>
      <c r="J2831" s="81">
        <v>1290</v>
      </c>
    </row>
    <row r="2832" spans="1:10" ht="15.75" customHeight="1">
      <c r="A2832" s="12">
        <v>2632</v>
      </c>
      <c r="B2832" s="45" t="s">
        <v>341</v>
      </c>
      <c r="C2832" s="45"/>
      <c r="D2832" s="45" t="s">
        <v>339</v>
      </c>
      <c r="E2832" s="15">
        <v>12.85</v>
      </c>
      <c r="F2832" s="81">
        <v>1370</v>
      </c>
      <c r="G2832" s="81">
        <v>1520</v>
      </c>
      <c r="H2832" s="45" t="s">
        <v>342</v>
      </c>
      <c r="I2832" s="17">
        <v>6.1</v>
      </c>
      <c r="J2832" s="81">
        <v>2030</v>
      </c>
    </row>
    <row r="2833" spans="1:10" ht="15.75" customHeight="1">
      <c r="A2833" s="12">
        <v>2633</v>
      </c>
      <c r="B2833" s="45" t="s">
        <v>343</v>
      </c>
      <c r="C2833" s="45"/>
      <c r="D2833" s="45" t="s">
        <v>29</v>
      </c>
      <c r="E2833" s="17">
        <v>10.6</v>
      </c>
      <c r="F2833" s="81">
        <v>1130</v>
      </c>
      <c r="G2833" s="81">
        <v>1240</v>
      </c>
      <c r="H2833" s="45" t="s">
        <v>344</v>
      </c>
      <c r="I2833" s="15">
        <v>4.6500000000000004</v>
      </c>
      <c r="J2833" s="81">
        <v>1760</v>
      </c>
    </row>
    <row r="2834" spans="1:10" ht="15.75" customHeight="1">
      <c r="A2834" s="12">
        <v>2634</v>
      </c>
      <c r="B2834" s="45" t="s">
        <v>28</v>
      </c>
      <c r="C2834" s="45"/>
      <c r="D2834" s="45" t="s">
        <v>29</v>
      </c>
      <c r="E2834" s="17">
        <v>10.6</v>
      </c>
      <c r="F2834" s="81">
        <v>1130</v>
      </c>
      <c r="G2834" s="81">
        <v>1240</v>
      </c>
      <c r="H2834" s="45" t="s">
        <v>30</v>
      </c>
      <c r="I2834" s="15">
        <v>4.6399999999999997</v>
      </c>
      <c r="J2834" s="81">
        <v>1450</v>
      </c>
    </row>
    <row r="2835" spans="1:10" ht="15.75" customHeight="1">
      <c r="A2835" s="12">
        <v>2635</v>
      </c>
      <c r="B2835" s="45" t="s">
        <v>31</v>
      </c>
      <c r="C2835" s="45"/>
      <c r="D2835" s="45" t="s">
        <v>32</v>
      </c>
      <c r="E2835" s="15">
        <v>15.55</v>
      </c>
      <c r="F2835" s="81">
        <v>1500</v>
      </c>
      <c r="G2835" s="81">
        <v>1650</v>
      </c>
      <c r="H2835" s="45" t="s">
        <v>33</v>
      </c>
      <c r="I2835" s="15">
        <v>6.48</v>
      </c>
      <c r="J2835" s="81">
        <v>1440</v>
      </c>
    </row>
    <row r="2836" spans="1:10" ht="15.75" customHeight="1">
      <c r="A2836" s="12">
        <v>2636</v>
      </c>
      <c r="B2836" s="45" t="s">
        <v>345</v>
      </c>
      <c r="C2836" s="45"/>
      <c r="D2836" s="45" t="s">
        <v>32</v>
      </c>
      <c r="E2836" s="15">
        <v>15.55</v>
      </c>
      <c r="F2836" s="81">
        <v>1500</v>
      </c>
      <c r="G2836" s="81">
        <v>1650</v>
      </c>
      <c r="H2836" s="45" t="s">
        <v>346</v>
      </c>
      <c r="I2836" s="15">
        <v>5.14</v>
      </c>
      <c r="J2836" s="81">
        <v>2250</v>
      </c>
    </row>
    <row r="2837" spans="1:10" ht="15.75" customHeight="1">
      <c r="A2837" s="12">
        <v>2637</v>
      </c>
      <c r="B2837" s="45" t="s">
        <v>34</v>
      </c>
      <c r="C2837" s="45"/>
      <c r="D2837" s="45" t="s">
        <v>35</v>
      </c>
      <c r="E2837" s="15">
        <v>11.55</v>
      </c>
      <c r="F2837" s="81">
        <v>1290</v>
      </c>
      <c r="G2837" s="81">
        <v>1420</v>
      </c>
      <c r="H2837" s="45" t="s">
        <v>36</v>
      </c>
      <c r="I2837" s="17">
        <v>5.6</v>
      </c>
      <c r="J2837" s="81">
        <v>1820</v>
      </c>
    </row>
    <row r="2838" spans="1:10" ht="15.75" customHeight="1">
      <c r="A2838" s="12">
        <v>2638</v>
      </c>
      <c r="B2838" s="45" t="s">
        <v>181</v>
      </c>
      <c r="C2838" s="45"/>
      <c r="D2838" s="45" t="s">
        <v>35</v>
      </c>
      <c r="E2838" s="15">
        <v>11.55</v>
      </c>
      <c r="F2838" s="81">
        <v>1290</v>
      </c>
      <c r="G2838" s="81">
        <v>1420</v>
      </c>
      <c r="H2838" s="45" t="s">
        <v>182</v>
      </c>
      <c r="I2838" s="15">
        <v>5.55</v>
      </c>
      <c r="J2838" s="81">
        <v>2040</v>
      </c>
    </row>
    <row r="2839" spans="1:10" ht="15.75" customHeight="1">
      <c r="A2839" s="12">
        <v>2639</v>
      </c>
      <c r="B2839" s="45" t="s">
        <v>34</v>
      </c>
      <c r="C2839" s="45"/>
      <c r="D2839" s="45" t="s">
        <v>35</v>
      </c>
      <c r="E2839" s="15">
        <v>11.55</v>
      </c>
      <c r="F2839" s="81">
        <v>1290</v>
      </c>
      <c r="G2839" s="81">
        <v>1420</v>
      </c>
      <c r="H2839" s="45" t="s">
        <v>37</v>
      </c>
      <c r="I2839" s="17">
        <v>5.4</v>
      </c>
      <c r="J2839" s="81">
        <v>1820</v>
      </c>
    </row>
    <row r="2840" spans="1:10" ht="15.75" customHeight="1">
      <c r="A2840" s="12">
        <v>2640</v>
      </c>
      <c r="B2840" s="45" t="s">
        <v>38</v>
      </c>
      <c r="C2840" s="45"/>
      <c r="D2840" s="45" t="s">
        <v>39</v>
      </c>
      <c r="E2840" s="17">
        <v>16.8</v>
      </c>
      <c r="F2840" s="81">
        <v>1710</v>
      </c>
      <c r="G2840" s="81">
        <v>1870</v>
      </c>
      <c r="H2840" s="45" t="s">
        <v>40</v>
      </c>
      <c r="I2840" s="17">
        <v>7.5</v>
      </c>
      <c r="J2840" s="81">
        <v>1760</v>
      </c>
    </row>
    <row r="2841" spans="1:10" ht="15.75" customHeight="1">
      <c r="A2841" s="12">
        <v>2641</v>
      </c>
      <c r="B2841" s="45" t="s">
        <v>183</v>
      </c>
      <c r="C2841" s="45"/>
      <c r="D2841" s="45" t="s">
        <v>39</v>
      </c>
      <c r="E2841" s="17">
        <v>16.8</v>
      </c>
      <c r="F2841" s="81">
        <v>1710</v>
      </c>
      <c r="G2841" s="81">
        <v>1870</v>
      </c>
      <c r="H2841" s="45" t="s">
        <v>184</v>
      </c>
      <c r="I2841" s="15">
        <v>7.05</v>
      </c>
      <c r="J2841" s="81">
        <v>2580</v>
      </c>
    </row>
    <row r="2842" spans="1:10" ht="15.75" customHeight="1">
      <c r="A2842" s="12">
        <v>2642</v>
      </c>
      <c r="B2842" s="45" t="s">
        <v>347</v>
      </c>
      <c r="C2842" s="45"/>
      <c r="D2842" s="45" t="s">
        <v>42</v>
      </c>
      <c r="E2842" s="17">
        <v>13.8</v>
      </c>
      <c r="F2842" s="81">
        <v>1500</v>
      </c>
      <c r="G2842" s="81">
        <v>1650</v>
      </c>
      <c r="H2842" s="45" t="s">
        <v>348</v>
      </c>
      <c r="I2842" s="17">
        <v>7.1</v>
      </c>
      <c r="J2842" s="81">
        <v>2630</v>
      </c>
    </row>
    <row r="2843" spans="1:10" ht="15.75" customHeight="1">
      <c r="A2843" s="12">
        <v>2643</v>
      </c>
      <c r="B2843" s="45" t="s">
        <v>41</v>
      </c>
      <c r="C2843" s="45"/>
      <c r="D2843" s="45" t="s">
        <v>42</v>
      </c>
      <c r="E2843" s="17">
        <v>13.8</v>
      </c>
      <c r="F2843" s="81">
        <v>1500</v>
      </c>
      <c r="G2843" s="81">
        <v>1650</v>
      </c>
      <c r="H2843" s="45" t="s">
        <v>43</v>
      </c>
      <c r="I2843" s="17">
        <v>7.7</v>
      </c>
      <c r="J2843" s="81">
        <v>2150</v>
      </c>
    </row>
    <row r="2844" spans="1:10" ht="15.75" customHeight="1">
      <c r="A2844" s="12">
        <v>2644</v>
      </c>
      <c r="B2844" s="45" t="s">
        <v>349</v>
      </c>
      <c r="C2844" s="45"/>
      <c r="D2844" s="45" t="s">
        <v>45</v>
      </c>
      <c r="E2844" s="15">
        <v>18.25</v>
      </c>
      <c r="F2844" s="81">
        <v>2160</v>
      </c>
      <c r="G2844" s="81">
        <v>2400</v>
      </c>
      <c r="H2844" s="45" t="s">
        <v>350</v>
      </c>
      <c r="I2844" s="15">
        <v>9.0500000000000007</v>
      </c>
      <c r="J2844" s="81">
        <v>3410</v>
      </c>
    </row>
    <row r="2845" spans="1:10" ht="15.75" customHeight="1">
      <c r="A2845" s="12">
        <v>2645</v>
      </c>
      <c r="B2845" s="45" t="s">
        <v>44</v>
      </c>
      <c r="C2845" s="45"/>
      <c r="D2845" s="45" t="s">
        <v>45</v>
      </c>
      <c r="E2845" s="15">
        <v>18.25</v>
      </c>
      <c r="F2845" s="81">
        <v>2160</v>
      </c>
      <c r="G2845" s="81">
        <v>2400</v>
      </c>
      <c r="H2845" s="45" t="s">
        <v>46</v>
      </c>
      <c r="I2845" s="15">
        <v>9.0500000000000007</v>
      </c>
      <c r="J2845" s="81">
        <v>2230</v>
      </c>
    </row>
    <row r="2846" spans="1:10" ht="15.75" customHeight="1">
      <c r="A2846" s="12">
        <v>2646</v>
      </c>
      <c r="B2846" s="45" t="s">
        <v>351</v>
      </c>
      <c r="C2846" s="45"/>
      <c r="D2846" s="45" t="s">
        <v>352</v>
      </c>
      <c r="E2846" s="15">
        <v>6.35</v>
      </c>
      <c r="F2846" s="81">
        <v>840</v>
      </c>
      <c r="G2846" s="81">
        <v>930</v>
      </c>
      <c r="H2846" s="45" t="s">
        <v>15</v>
      </c>
      <c r="I2846" s="45" t="s">
        <v>15</v>
      </c>
      <c r="J2846" s="81">
        <v>0</v>
      </c>
    </row>
    <row r="2847" spans="1:10" ht="15.75" customHeight="1">
      <c r="A2847" s="12">
        <v>2647</v>
      </c>
      <c r="B2847" s="45" t="s">
        <v>353</v>
      </c>
      <c r="C2847" s="45"/>
      <c r="D2847" s="45" t="s">
        <v>354</v>
      </c>
      <c r="E2847" s="15">
        <v>6.35</v>
      </c>
      <c r="F2847" s="81">
        <v>890</v>
      </c>
      <c r="G2847" s="81">
        <v>950</v>
      </c>
      <c r="H2847" s="45" t="s">
        <v>15</v>
      </c>
      <c r="I2847" s="45" t="s">
        <v>15</v>
      </c>
      <c r="J2847" s="81">
        <v>0</v>
      </c>
    </row>
    <row r="2848" spans="1:10" ht="15.75" customHeight="1">
      <c r="A2848" s="12">
        <v>2648</v>
      </c>
      <c r="B2848" s="45" t="s">
        <v>47</v>
      </c>
      <c r="C2848" s="45"/>
      <c r="D2848" s="45" t="s">
        <v>48</v>
      </c>
      <c r="E2848" s="17">
        <v>6.7</v>
      </c>
      <c r="F2848" s="81">
        <v>890</v>
      </c>
      <c r="G2848" s="81">
        <v>980</v>
      </c>
      <c r="H2848" s="45" t="s">
        <v>15</v>
      </c>
      <c r="I2848" s="45" t="s">
        <v>15</v>
      </c>
      <c r="J2848" s="81">
        <v>0</v>
      </c>
    </row>
    <row r="2849" spans="1:10" ht="15.75" customHeight="1">
      <c r="A2849" s="12">
        <v>2649</v>
      </c>
      <c r="B2849" s="45" t="s">
        <v>49</v>
      </c>
      <c r="C2849" s="45"/>
      <c r="D2849" s="45" t="s">
        <v>50</v>
      </c>
      <c r="E2849" s="17">
        <v>8.8000000000000007</v>
      </c>
      <c r="F2849" s="81">
        <v>1120</v>
      </c>
      <c r="G2849" s="81">
        <v>1200</v>
      </c>
      <c r="H2849" s="45" t="s">
        <v>15</v>
      </c>
      <c r="I2849" s="45" t="s">
        <v>15</v>
      </c>
      <c r="J2849" s="81">
        <v>0</v>
      </c>
    </row>
    <row r="2850" spans="1:10" ht="15.75" customHeight="1">
      <c r="A2850" s="12">
        <v>2650</v>
      </c>
      <c r="B2850" s="45" t="s">
        <v>355</v>
      </c>
      <c r="C2850" s="45"/>
      <c r="D2850" s="45" t="s">
        <v>356</v>
      </c>
      <c r="E2850" s="17">
        <v>8.1999999999999993</v>
      </c>
      <c r="F2850" s="81">
        <v>1220</v>
      </c>
      <c r="G2850" s="81">
        <v>1300</v>
      </c>
      <c r="H2850" s="45" t="s">
        <v>15</v>
      </c>
      <c r="I2850" s="45" t="s">
        <v>15</v>
      </c>
      <c r="J2850" s="81">
        <v>0</v>
      </c>
    </row>
    <row r="2851" spans="1:10" ht="15.75" customHeight="1">
      <c r="A2851" s="12">
        <v>2651</v>
      </c>
      <c r="B2851" s="45" t="s">
        <v>357</v>
      </c>
      <c r="C2851" s="45"/>
      <c r="D2851" s="45" t="s">
        <v>52</v>
      </c>
      <c r="E2851" s="17">
        <v>5.3</v>
      </c>
      <c r="F2851" s="81">
        <v>840</v>
      </c>
      <c r="G2851" s="81">
        <v>920</v>
      </c>
      <c r="H2851" s="45" t="s">
        <v>358</v>
      </c>
      <c r="I2851" s="15">
        <v>1.75</v>
      </c>
      <c r="J2851" s="81">
        <v>810</v>
      </c>
    </row>
    <row r="2852" spans="1:10" ht="15.75" customHeight="1">
      <c r="A2852" s="12">
        <v>2652</v>
      </c>
      <c r="B2852" s="45" t="s">
        <v>51</v>
      </c>
      <c r="C2852" s="45"/>
      <c r="D2852" s="45" t="s">
        <v>52</v>
      </c>
      <c r="E2852" s="17">
        <v>5.3</v>
      </c>
      <c r="F2852" s="81">
        <v>840</v>
      </c>
      <c r="G2852" s="81">
        <v>920</v>
      </c>
      <c r="H2852" s="45" t="s">
        <v>53</v>
      </c>
      <c r="I2852" s="17">
        <v>2.1</v>
      </c>
      <c r="J2852" s="81">
        <v>560</v>
      </c>
    </row>
    <row r="2853" spans="1:10" ht="15.75" customHeight="1">
      <c r="A2853" s="12">
        <v>2653</v>
      </c>
      <c r="B2853" s="45" t="s">
        <v>360</v>
      </c>
      <c r="C2853" s="45"/>
      <c r="D2853" s="45" t="s">
        <v>55</v>
      </c>
      <c r="E2853" s="15">
        <v>8.25</v>
      </c>
      <c r="F2853" s="81">
        <v>930</v>
      </c>
      <c r="G2853" s="81">
        <v>1010</v>
      </c>
      <c r="H2853" s="45" t="s">
        <v>361</v>
      </c>
      <c r="I2853" s="15">
        <v>2.65</v>
      </c>
      <c r="J2853" s="81">
        <v>1000</v>
      </c>
    </row>
    <row r="2854" spans="1:10" ht="15.75" customHeight="1">
      <c r="A2854" s="12">
        <v>2654</v>
      </c>
      <c r="B2854" s="45" t="s">
        <v>54</v>
      </c>
      <c r="C2854" s="45"/>
      <c r="D2854" s="45" t="s">
        <v>55</v>
      </c>
      <c r="E2854" s="15">
        <v>8.25</v>
      </c>
      <c r="F2854" s="81">
        <v>930</v>
      </c>
      <c r="G2854" s="81">
        <v>1010</v>
      </c>
      <c r="H2854" s="45" t="s">
        <v>359</v>
      </c>
      <c r="I2854" s="17">
        <v>2.4</v>
      </c>
      <c r="J2854" s="81">
        <v>680</v>
      </c>
    </row>
    <row r="2855" spans="1:10" ht="15.75" customHeight="1">
      <c r="A2855" s="12">
        <v>2655</v>
      </c>
      <c r="B2855" s="45" t="s">
        <v>362</v>
      </c>
      <c r="C2855" s="45"/>
      <c r="D2855" s="45" t="s">
        <v>57</v>
      </c>
      <c r="E2855" s="17">
        <v>6.1</v>
      </c>
      <c r="F2855" s="81">
        <v>890</v>
      </c>
      <c r="G2855" s="81">
        <v>970</v>
      </c>
      <c r="H2855" s="45" t="s">
        <v>363</v>
      </c>
      <c r="I2855" s="17">
        <v>2.5</v>
      </c>
      <c r="J2855" s="81">
        <v>960</v>
      </c>
    </row>
    <row r="2856" spans="1:10" ht="15.75" customHeight="1">
      <c r="A2856" s="12">
        <v>2656</v>
      </c>
      <c r="B2856" s="45" t="s">
        <v>56</v>
      </c>
      <c r="C2856" s="45"/>
      <c r="D2856" s="45" t="s">
        <v>57</v>
      </c>
      <c r="E2856" s="17">
        <v>6.1</v>
      </c>
      <c r="F2856" s="81">
        <v>890</v>
      </c>
      <c r="G2856" s="81">
        <v>970</v>
      </c>
      <c r="H2856" s="45" t="s">
        <v>58</v>
      </c>
      <c r="I2856" s="17">
        <v>2.4</v>
      </c>
      <c r="J2856" s="81">
        <v>700</v>
      </c>
    </row>
    <row r="2857" spans="1:10" ht="15.75" customHeight="1">
      <c r="A2857" s="12">
        <v>2657</v>
      </c>
      <c r="B2857" s="45" t="s">
        <v>364</v>
      </c>
      <c r="C2857" s="45"/>
      <c r="D2857" s="45" t="s">
        <v>60</v>
      </c>
      <c r="E2857" s="15">
        <v>8.25</v>
      </c>
      <c r="F2857" s="81">
        <v>970</v>
      </c>
      <c r="G2857" s="81">
        <v>1060</v>
      </c>
      <c r="H2857" s="45" t="s">
        <v>365</v>
      </c>
      <c r="I2857" s="15">
        <v>3.05</v>
      </c>
      <c r="J2857" s="81">
        <v>1200</v>
      </c>
    </row>
    <row r="2858" spans="1:10" ht="15.75" customHeight="1">
      <c r="A2858" s="12">
        <v>2658</v>
      </c>
      <c r="B2858" s="45" t="s">
        <v>59</v>
      </c>
      <c r="C2858" s="45"/>
      <c r="D2858" s="45" t="s">
        <v>60</v>
      </c>
      <c r="E2858" s="15">
        <v>8.25</v>
      </c>
      <c r="F2858" s="81">
        <v>970</v>
      </c>
      <c r="G2858" s="81">
        <v>1060</v>
      </c>
      <c r="H2858" s="45" t="s">
        <v>61</v>
      </c>
      <c r="I2858" s="15">
        <v>3.05</v>
      </c>
      <c r="J2858" s="81">
        <v>790</v>
      </c>
    </row>
    <row r="2859" spans="1:10" ht="15.75" customHeight="1">
      <c r="A2859" s="12">
        <v>2659</v>
      </c>
      <c r="B2859" s="45" t="s">
        <v>366</v>
      </c>
      <c r="C2859" s="45"/>
      <c r="D2859" s="45" t="s">
        <v>63</v>
      </c>
      <c r="E2859" s="17">
        <v>6.8</v>
      </c>
      <c r="F2859" s="81">
        <v>1100</v>
      </c>
      <c r="G2859" s="81">
        <v>1160</v>
      </c>
      <c r="H2859" s="45" t="s">
        <v>367</v>
      </c>
      <c r="I2859" s="17">
        <v>2.9</v>
      </c>
      <c r="J2859" s="81">
        <v>1160</v>
      </c>
    </row>
    <row r="2860" spans="1:10" ht="15.75" customHeight="1">
      <c r="A2860" s="12">
        <v>2660</v>
      </c>
      <c r="B2860" s="45" t="s">
        <v>62</v>
      </c>
      <c r="C2860" s="45"/>
      <c r="D2860" s="45" t="s">
        <v>63</v>
      </c>
      <c r="E2860" s="17">
        <v>6.8</v>
      </c>
      <c r="F2860" s="81">
        <v>1100</v>
      </c>
      <c r="G2860" s="81">
        <v>1160</v>
      </c>
      <c r="H2860" s="45" t="s">
        <v>64</v>
      </c>
      <c r="I2860" s="15">
        <v>3.07</v>
      </c>
      <c r="J2860" s="81">
        <v>820</v>
      </c>
    </row>
    <row r="2861" spans="1:10" ht="15.75" customHeight="1">
      <c r="A2861" s="12">
        <v>2661</v>
      </c>
      <c r="B2861" s="45" t="s">
        <v>368</v>
      </c>
      <c r="C2861" s="45"/>
      <c r="D2861" s="45" t="s">
        <v>66</v>
      </c>
      <c r="E2861" s="15">
        <v>7.15</v>
      </c>
      <c r="F2861" s="81">
        <v>1130</v>
      </c>
      <c r="G2861" s="81">
        <v>1170</v>
      </c>
      <c r="H2861" s="45" t="s">
        <v>369</v>
      </c>
      <c r="I2861" s="15">
        <v>3.55</v>
      </c>
      <c r="J2861" s="81">
        <v>1420</v>
      </c>
    </row>
    <row r="2862" spans="1:10" ht="15.75" customHeight="1">
      <c r="A2862" s="12">
        <v>2662</v>
      </c>
      <c r="B2862" s="45" t="s">
        <v>65</v>
      </c>
      <c r="C2862" s="45"/>
      <c r="D2862" s="45" t="s">
        <v>66</v>
      </c>
      <c r="E2862" s="15">
        <v>7.15</v>
      </c>
      <c r="F2862" s="81">
        <v>1130</v>
      </c>
      <c r="G2862" s="81">
        <v>1170</v>
      </c>
      <c r="H2862" s="45" t="s">
        <v>67</v>
      </c>
      <c r="I2862" s="15">
        <v>3.65</v>
      </c>
      <c r="J2862" s="81">
        <v>940</v>
      </c>
    </row>
    <row r="2863" spans="1:10" ht="15.75" customHeight="1">
      <c r="A2863" s="12">
        <v>2663</v>
      </c>
      <c r="B2863" s="45" t="s">
        <v>370</v>
      </c>
      <c r="C2863" s="45"/>
      <c r="D2863" s="45" t="s">
        <v>69</v>
      </c>
      <c r="E2863" s="15">
        <v>8.75</v>
      </c>
      <c r="F2863" s="81">
        <v>1260</v>
      </c>
      <c r="G2863" s="81">
        <v>1370</v>
      </c>
      <c r="H2863" s="45" t="s">
        <v>371</v>
      </c>
      <c r="I2863" s="17">
        <v>3.8</v>
      </c>
      <c r="J2863" s="81">
        <v>1410</v>
      </c>
    </row>
    <row r="2864" spans="1:10" ht="15.75" customHeight="1">
      <c r="A2864" s="12">
        <v>2664</v>
      </c>
      <c r="B2864" s="45" t="s">
        <v>68</v>
      </c>
      <c r="C2864" s="45"/>
      <c r="D2864" s="45" t="s">
        <v>69</v>
      </c>
      <c r="E2864" s="15">
        <v>8.75</v>
      </c>
      <c r="F2864" s="81">
        <v>1260</v>
      </c>
      <c r="G2864" s="81">
        <v>1370</v>
      </c>
      <c r="H2864" s="45" t="s">
        <v>70</v>
      </c>
      <c r="I2864" s="15">
        <v>3.75</v>
      </c>
      <c r="J2864" s="81">
        <v>1000</v>
      </c>
    </row>
    <row r="2865" spans="1:10" ht="15.75" customHeight="1">
      <c r="A2865" s="12">
        <v>2665</v>
      </c>
      <c r="B2865" s="45" t="s">
        <v>372</v>
      </c>
      <c r="C2865" s="45"/>
      <c r="D2865" s="45" t="s">
        <v>72</v>
      </c>
      <c r="E2865" s="15">
        <v>8.85</v>
      </c>
      <c r="F2865" s="81">
        <v>1300</v>
      </c>
      <c r="G2865" s="81">
        <v>1410</v>
      </c>
      <c r="H2865" s="45" t="s">
        <v>373</v>
      </c>
      <c r="I2865" s="17">
        <v>3.9</v>
      </c>
      <c r="J2865" s="81">
        <v>1840</v>
      </c>
    </row>
    <row r="2866" spans="1:10" ht="15.75" customHeight="1">
      <c r="A2866" s="12">
        <v>2666</v>
      </c>
      <c r="B2866" s="45" t="s">
        <v>71</v>
      </c>
      <c r="C2866" s="45"/>
      <c r="D2866" s="45" t="s">
        <v>72</v>
      </c>
      <c r="E2866" s="15">
        <v>8.85</v>
      </c>
      <c r="F2866" s="81">
        <v>1300</v>
      </c>
      <c r="G2866" s="81">
        <v>1410</v>
      </c>
      <c r="H2866" s="45" t="s">
        <v>73</v>
      </c>
      <c r="I2866" s="17">
        <v>4.8</v>
      </c>
      <c r="J2866" s="81">
        <v>1190</v>
      </c>
    </row>
    <row r="2867" spans="1:10" ht="15.75" customHeight="1">
      <c r="A2867" s="12">
        <v>2667</v>
      </c>
      <c r="B2867" s="45" t="s">
        <v>374</v>
      </c>
      <c r="C2867" s="45"/>
      <c r="D2867" s="45" t="s">
        <v>75</v>
      </c>
      <c r="E2867" s="17">
        <v>9.8000000000000007</v>
      </c>
      <c r="F2867" s="81">
        <v>1260</v>
      </c>
      <c r="G2867" s="81">
        <v>1350</v>
      </c>
      <c r="H2867" s="45" t="s">
        <v>358</v>
      </c>
      <c r="I2867" s="15">
        <v>1.75</v>
      </c>
      <c r="J2867" s="81">
        <v>810</v>
      </c>
    </row>
    <row r="2868" spans="1:10" ht="15.75" customHeight="1">
      <c r="A2868" s="12">
        <v>2668</v>
      </c>
      <c r="B2868" s="45" t="s">
        <v>74</v>
      </c>
      <c r="C2868" s="45"/>
      <c r="D2868" s="45" t="s">
        <v>75</v>
      </c>
      <c r="E2868" s="17">
        <v>9.8000000000000007</v>
      </c>
      <c r="F2868" s="81">
        <v>1260</v>
      </c>
      <c r="G2868" s="81">
        <v>1350</v>
      </c>
      <c r="H2868" s="45" t="s">
        <v>53</v>
      </c>
      <c r="I2868" s="17">
        <v>2.1</v>
      </c>
      <c r="J2868" s="81">
        <v>560</v>
      </c>
    </row>
    <row r="2869" spans="1:10" ht="15.75" customHeight="1">
      <c r="A2869" s="12">
        <v>2669</v>
      </c>
      <c r="B2869" s="45" t="s">
        <v>375</v>
      </c>
      <c r="C2869" s="45"/>
      <c r="D2869" s="45" t="s">
        <v>77</v>
      </c>
      <c r="E2869" s="17">
        <v>9.1</v>
      </c>
      <c r="F2869" s="81">
        <v>1430</v>
      </c>
      <c r="G2869" s="81">
        <v>1520</v>
      </c>
      <c r="H2869" s="45" t="s">
        <v>363</v>
      </c>
      <c r="I2869" s="17">
        <v>2.5</v>
      </c>
      <c r="J2869" s="81">
        <v>960</v>
      </c>
    </row>
    <row r="2870" spans="1:10" ht="15.75" customHeight="1">
      <c r="A2870" s="12">
        <v>2670</v>
      </c>
      <c r="B2870" s="45" t="s">
        <v>76</v>
      </c>
      <c r="C2870" s="45"/>
      <c r="D2870" s="45" t="s">
        <v>77</v>
      </c>
      <c r="E2870" s="17">
        <v>9.1</v>
      </c>
      <c r="F2870" s="81">
        <v>1430</v>
      </c>
      <c r="G2870" s="81">
        <v>1520</v>
      </c>
      <c r="H2870" s="45" t="s">
        <v>58</v>
      </c>
      <c r="I2870" s="17">
        <v>2.4</v>
      </c>
      <c r="J2870" s="81">
        <v>700</v>
      </c>
    </row>
    <row r="2871" spans="1:10" ht="15.75" customHeight="1">
      <c r="A2871" s="12">
        <v>2671</v>
      </c>
      <c r="B2871" s="45" t="s">
        <v>376</v>
      </c>
      <c r="C2871" s="45"/>
      <c r="D2871" s="45" t="s">
        <v>79</v>
      </c>
      <c r="E2871" s="17">
        <v>11.2</v>
      </c>
      <c r="F2871" s="81">
        <v>1580</v>
      </c>
      <c r="G2871" s="81">
        <v>1700</v>
      </c>
      <c r="H2871" s="45" t="s">
        <v>367</v>
      </c>
      <c r="I2871" s="17">
        <v>2.9</v>
      </c>
      <c r="J2871" s="81">
        <v>1160</v>
      </c>
    </row>
    <row r="2872" spans="1:10" ht="15.75" customHeight="1">
      <c r="A2872" s="12">
        <v>2672</v>
      </c>
      <c r="B2872" s="45" t="s">
        <v>78</v>
      </c>
      <c r="C2872" s="45"/>
      <c r="D2872" s="45" t="s">
        <v>79</v>
      </c>
      <c r="E2872" s="17">
        <v>11.2</v>
      </c>
      <c r="F2872" s="81">
        <v>1580</v>
      </c>
      <c r="G2872" s="81">
        <v>1700</v>
      </c>
      <c r="H2872" s="45" t="s">
        <v>64</v>
      </c>
      <c r="I2872" s="15">
        <v>3.07</v>
      </c>
      <c r="J2872" s="81">
        <v>820</v>
      </c>
    </row>
    <row r="2873" spans="1:10" ht="15.75" customHeight="1">
      <c r="A2873" s="12">
        <v>2673</v>
      </c>
      <c r="B2873" s="45" t="s">
        <v>377</v>
      </c>
      <c r="C2873" s="45"/>
      <c r="D2873" s="45" t="s">
        <v>81</v>
      </c>
      <c r="E2873" s="17">
        <v>14.7</v>
      </c>
      <c r="F2873" s="81">
        <v>2050</v>
      </c>
      <c r="G2873" s="81">
        <v>2200</v>
      </c>
      <c r="H2873" s="45" t="s">
        <v>371</v>
      </c>
      <c r="I2873" s="17">
        <v>3.8</v>
      </c>
      <c r="J2873" s="81">
        <v>1410</v>
      </c>
    </row>
    <row r="2874" spans="1:10" ht="15.75" customHeight="1">
      <c r="A2874" s="12">
        <v>2674</v>
      </c>
      <c r="B2874" s="45" t="s">
        <v>80</v>
      </c>
      <c r="C2874" s="45"/>
      <c r="D2874" s="45" t="s">
        <v>81</v>
      </c>
      <c r="E2874" s="17">
        <v>14.7</v>
      </c>
      <c r="F2874" s="81">
        <v>2050</v>
      </c>
      <c r="G2874" s="81">
        <v>2200</v>
      </c>
      <c r="H2874" s="45" t="s">
        <v>70</v>
      </c>
      <c r="I2874" s="15">
        <v>3.75</v>
      </c>
      <c r="J2874" s="81">
        <v>1000</v>
      </c>
    </row>
    <row r="2875" spans="1:10" ht="15.75" customHeight="1">
      <c r="A2875" s="12">
        <v>2675</v>
      </c>
      <c r="B2875" s="45" t="s">
        <v>82</v>
      </c>
      <c r="C2875" s="45"/>
      <c r="D2875" s="45" t="s">
        <v>83</v>
      </c>
      <c r="E2875" s="17">
        <v>5.9</v>
      </c>
      <c r="F2875" s="81">
        <v>750</v>
      </c>
      <c r="G2875" s="81">
        <v>800</v>
      </c>
      <c r="H2875" s="45" t="s">
        <v>15</v>
      </c>
      <c r="I2875" s="45" t="s">
        <v>15</v>
      </c>
      <c r="J2875" s="81">
        <v>0</v>
      </c>
    </row>
    <row r="2876" spans="1:10" ht="15.75" customHeight="1">
      <c r="A2876" s="12">
        <v>2676</v>
      </c>
      <c r="B2876" s="45" t="s">
        <v>378</v>
      </c>
      <c r="C2876" s="45"/>
      <c r="D2876" s="45" t="s">
        <v>379</v>
      </c>
      <c r="E2876" s="15">
        <v>7.25</v>
      </c>
      <c r="F2876" s="81">
        <v>890</v>
      </c>
      <c r="G2876" s="81">
        <v>940</v>
      </c>
      <c r="H2876" s="45" t="s">
        <v>15</v>
      </c>
      <c r="I2876" s="45" t="s">
        <v>15</v>
      </c>
      <c r="J2876" s="81">
        <v>0</v>
      </c>
    </row>
    <row r="2877" spans="1:10" ht="15.75" customHeight="1">
      <c r="A2877" s="12">
        <v>2677</v>
      </c>
      <c r="B2877" s="45" t="s">
        <v>380</v>
      </c>
      <c r="C2877" s="45"/>
      <c r="D2877" s="45" t="s">
        <v>381</v>
      </c>
      <c r="E2877" s="15">
        <v>16.55</v>
      </c>
      <c r="F2877" s="81">
        <v>1660</v>
      </c>
      <c r="G2877" s="81">
        <v>1890</v>
      </c>
      <c r="H2877" s="45" t="s">
        <v>382</v>
      </c>
      <c r="I2877" s="17">
        <v>6.6</v>
      </c>
      <c r="J2877" s="81">
        <v>2520</v>
      </c>
    </row>
    <row r="2878" spans="1:10" ht="15.75" customHeight="1">
      <c r="A2878" s="12">
        <v>2678</v>
      </c>
      <c r="B2878" s="45" t="s">
        <v>383</v>
      </c>
      <c r="C2878" s="45"/>
      <c r="D2878" s="45" t="s">
        <v>381</v>
      </c>
      <c r="E2878" s="15">
        <v>16.55</v>
      </c>
      <c r="F2878" s="81">
        <v>1660</v>
      </c>
      <c r="G2878" s="81">
        <v>1890</v>
      </c>
      <c r="H2878" s="45" t="s">
        <v>384</v>
      </c>
      <c r="I2878" s="15">
        <v>6.85</v>
      </c>
      <c r="J2878" s="81">
        <v>1710</v>
      </c>
    </row>
    <row r="2879" spans="1:10" ht="15.75" customHeight="1">
      <c r="A2879" s="12">
        <v>2679</v>
      </c>
      <c r="B2879" s="45" t="s">
        <v>84</v>
      </c>
      <c r="C2879" s="45"/>
      <c r="D2879" s="45" t="s">
        <v>85</v>
      </c>
      <c r="E2879" s="17">
        <v>6.9</v>
      </c>
      <c r="F2879" s="81">
        <v>930</v>
      </c>
      <c r="G2879" s="81">
        <v>1050</v>
      </c>
      <c r="H2879" s="45" t="s">
        <v>15</v>
      </c>
      <c r="I2879" s="45" t="s">
        <v>15</v>
      </c>
      <c r="J2879" s="81">
        <v>0</v>
      </c>
    </row>
    <row r="2880" spans="1:10" ht="15.75" customHeight="1">
      <c r="A2880" s="12">
        <v>2680</v>
      </c>
      <c r="B2880" s="45" t="s">
        <v>86</v>
      </c>
      <c r="C2880" s="45"/>
      <c r="D2880" s="45" t="s">
        <v>87</v>
      </c>
      <c r="E2880" s="17">
        <v>10.8</v>
      </c>
      <c r="F2880" s="81">
        <v>1020</v>
      </c>
      <c r="G2880" s="81">
        <v>1140</v>
      </c>
      <c r="H2880" s="45" t="s">
        <v>15</v>
      </c>
      <c r="I2880" s="45" t="s">
        <v>15</v>
      </c>
      <c r="J2880" s="81">
        <v>0</v>
      </c>
    </row>
    <row r="2881" spans="1:10" ht="15.75" customHeight="1">
      <c r="A2881" s="12">
        <v>2681</v>
      </c>
      <c r="B2881" s="45" t="s">
        <v>385</v>
      </c>
      <c r="C2881" s="45"/>
      <c r="D2881" s="45" t="s">
        <v>386</v>
      </c>
      <c r="E2881" s="17">
        <v>7.2</v>
      </c>
      <c r="F2881" s="81">
        <v>910</v>
      </c>
      <c r="G2881" s="81">
        <v>1010</v>
      </c>
      <c r="H2881" s="45" t="s">
        <v>15</v>
      </c>
      <c r="I2881" s="45" t="s">
        <v>15</v>
      </c>
      <c r="J2881" s="81">
        <v>0</v>
      </c>
    </row>
    <row r="2882" spans="1:10" ht="15.75" customHeight="1">
      <c r="A2882" s="12">
        <v>2682</v>
      </c>
      <c r="B2882" s="45" t="s">
        <v>88</v>
      </c>
      <c r="C2882" s="45"/>
      <c r="D2882" s="45" t="s">
        <v>89</v>
      </c>
      <c r="E2882" s="17">
        <v>9.1999999999999993</v>
      </c>
      <c r="F2882" s="81">
        <v>1080</v>
      </c>
      <c r="G2882" s="81">
        <v>1180</v>
      </c>
      <c r="H2882" s="45" t="s">
        <v>15</v>
      </c>
      <c r="I2882" s="45" t="s">
        <v>15</v>
      </c>
      <c r="J2882" s="81">
        <v>0</v>
      </c>
    </row>
    <row r="2883" spans="1:10" ht="15.75" customHeight="1">
      <c r="A2883" s="12">
        <v>2683</v>
      </c>
      <c r="B2883" s="45" t="s">
        <v>90</v>
      </c>
      <c r="C2883" s="45"/>
      <c r="D2883" s="45" t="s">
        <v>91</v>
      </c>
      <c r="E2883" s="15">
        <v>6.25</v>
      </c>
      <c r="F2883" s="81">
        <v>820</v>
      </c>
      <c r="G2883" s="81">
        <v>900</v>
      </c>
      <c r="H2883" s="45" t="s">
        <v>92</v>
      </c>
      <c r="I2883" s="17">
        <v>2.2999999999999998</v>
      </c>
      <c r="J2883" s="81">
        <v>1120</v>
      </c>
    </row>
    <row r="2884" spans="1:10" ht="15.75" customHeight="1">
      <c r="A2884" s="12">
        <v>2684</v>
      </c>
      <c r="B2884" s="45" t="s">
        <v>93</v>
      </c>
      <c r="C2884" s="45"/>
      <c r="D2884" s="45" t="s">
        <v>94</v>
      </c>
      <c r="E2884" s="17">
        <v>8.6</v>
      </c>
      <c r="F2884" s="81">
        <v>1080</v>
      </c>
      <c r="G2884" s="81">
        <v>1170</v>
      </c>
      <c r="H2884" s="45" t="s">
        <v>95</v>
      </c>
      <c r="I2884" s="15">
        <v>4.13</v>
      </c>
      <c r="J2884" s="81">
        <v>950</v>
      </c>
    </row>
    <row r="2885" spans="1:10" ht="15.75" customHeight="1">
      <c r="A2885" s="12">
        <v>2685</v>
      </c>
      <c r="B2885" s="45" t="s">
        <v>96</v>
      </c>
      <c r="C2885" s="45"/>
      <c r="D2885" s="45" t="s">
        <v>97</v>
      </c>
      <c r="E2885" s="15">
        <v>19.45</v>
      </c>
      <c r="F2885" s="81">
        <v>1930</v>
      </c>
      <c r="G2885" s="81">
        <v>2130</v>
      </c>
      <c r="H2885" s="45" t="s">
        <v>98</v>
      </c>
      <c r="I2885" s="17">
        <v>3.8</v>
      </c>
      <c r="J2885" s="81">
        <v>1040</v>
      </c>
    </row>
    <row r="2886" spans="1:10" ht="15.75" customHeight="1">
      <c r="A2886" s="12">
        <v>2686</v>
      </c>
      <c r="B2886" s="45" t="s">
        <v>387</v>
      </c>
      <c r="C2886" s="45"/>
      <c r="D2886" s="45" t="s">
        <v>97</v>
      </c>
      <c r="E2886" s="15">
        <v>19.45</v>
      </c>
      <c r="F2886" s="81">
        <v>1930</v>
      </c>
      <c r="G2886" s="81">
        <v>2130</v>
      </c>
      <c r="H2886" s="45" t="s">
        <v>388</v>
      </c>
      <c r="I2886" s="17">
        <v>3.8</v>
      </c>
      <c r="J2886" s="81">
        <v>1410</v>
      </c>
    </row>
    <row r="2887" spans="1:10" ht="15.75" customHeight="1">
      <c r="A2887" s="12">
        <v>2687</v>
      </c>
      <c r="B2887" s="45" t="s">
        <v>99</v>
      </c>
      <c r="C2887" s="45"/>
      <c r="D2887" s="45" t="s">
        <v>100</v>
      </c>
      <c r="E2887" s="15">
        <v>25.25</v>
      </c>
      <c r="F2887" s="81">
        <v>2660</v>
      </c>
      <c r="G2887" s="81">
        <v>2950</v>
      </c>
      <c r="H2887" s="45" t="s">
        <v>101</v>
      </c>
      <c r="I2887" s="15">
        <v>5.45</v>
      </c>
      <c r="J2887" s="81">
        <v>1210</v>
      </c>
    </row>
    <row r="2888" spans="1:10" ht="15.75" customHeight="1">
      <c r="A2888" s="12">
        <v>2688</v>
      </c>
      <c r="B2888" s="45" t="s">
        <v>389</v>
      </c>
      <c r="C2888" s="45"/>
      <c r="D2888" s="45" t="s">
        <v>100</v>
      </c>
      <c r="E2888" s="15">
        <v>25.25</v>
      </c>
      <c r="F2888" s="81">
        <v>2660</v>
      </c>
      <c r="G2888" s="81">
        <v>2950</v>
      </c>
      <c r="H2888" s="45" t="s">
        <v>390</v>
      </c>
      <c r="I2888" s="15">
        <v>4.95</v>
      </c>
      <c r="J2888" s="81">
        <v>1860</v>
      </c>
    </row>
    <row r="2889" spans="1:10" ht="15.75" customHeight="1">
      <c r="A2889" s="12">
        <v>2689</v>
      </c>
      <c r="B2889" s="45" t="s">
        <v>102</v>
      </c>
      <c r="C2889" s="45"/>
      <c r="D2889" s="45" t="s">
        <v>103</v>
      </c>
      <c r="E2889" s="17">
        <v>20.2</v>
      </c>
      <c r="F2889" s="81">
        <v>2600</v>
      </c>
      <c r="G2889" s="81">
        <v>2730</v>
      </c>
      <c r="H2889" s="45" t="s">
        <v>104</v>
      </c>
      <c r="I2889" s="17">
        <v>2.4</v>
      </c>
      <c r="J2889" s="81">
        <v>560</v>
      </c>
    </row>
    <row r="2890" spans="1:10" ht="15.75" customHeight="1">
      <c r="A2890" s="12">
        <v>2690</v>
      </c>
      <c r="B2890" s="45" t="s">
        <v>105</v>
      </c>
      <c r="C2890" s="45"/>
      <c r="D2890" s="45" t="s">
        <v>106</v>
      </c>
      <c r="E2890" s="16">
        <v>19</v>
      </c>
      <c r="F2890" s="81">
        <v>2570</v>
      </c>
      <c r="G2890" s="81">
        <v>2680</v>
      </c>
      <c r="H2890" s="45" t="s">
        <v>107</v>
      </c>
      <c r="I2890" s="15">
        <v>6.75</v>
      </c>
      <c r="J2890" s="81">
        <v>1460</v>
      </c>
    </row>
    <row r="2891" spans="1:10" ht="15.75" customHeight="1">
      <c r="A2891" s="12">
        <v>2691</v>
      </c>
      <c r="B2891" s="45" t="s">
        <v>108</v>
      </c>
      <c r="C2891" s="45"/>
      <c r="D2891" s="45" t="s">
        <v>109</v>
      </c>
      <c r="E2891" s="17">
        <v>34.700000000000003</v>
      </c>
      <c r="F2891" s="81">
        <v>2850</v>
      </c>
      <c r="G2891" s="81">
        <v>2970</v>
      </c>
      <c r="H2891" s="45" t="s">
        <v>110</v>
      </c>
      <c r="I2891" s="17">
        <v>7.1</v>
      </c>
      <c r="J2891" s="81">
        <v>1730</v>
      </c>
    </row>
    <row r="2892" spans="1:10" ht="15.75" customHeight="1">
      <c r="A2892" s="12">
        <v>2692</v>
      </c>
      <c r="B2892" s="45" t="s">
        <v>391</v>
      </c>
      <c r="C2892" s="45"/>
      <c r="D2892" s="45" t="s">
        <v>392</v>
      </c>
      <c r="E2892" s="17">
        <v>22.7</v>
      </c>
      <c r="F2892" s="81">
        <v>2740</v>
      </c>
      <c r="G2892" s="81">
        <v>3010</v>
      </c>
      <c r="H2892" s="45" t="s">
        <v>393</v>
      </c>
      <c r="I2892" s="17">
        <v>8.8000000000000007</v>
      </c>
      <c r="J2892" s="81">
        <v>2460</v>
      </c>
    </row>
    <row r="2893" spans="1:10" ht="15.75" customHeight="1">
      <c r="A2893" s="12">
        <v>2693</v>
      </c>
      <c r="B2893" s="45" t="s">
        <v>394</v>
      </c>
      <c r="C2893" s="45"/>
      <c r="D2893" s="45" t="s">
        <v>395</v>
      </c>
      <c r="E2893" s="15">
        <v>9.4499999999999993</v>
      </c>
      <c r="F2893" s="81">
        <v>1670</v>
      </c>
      <c r="G2893" s="81">
        <v>1780</v>
      </c>
      <c r="H2893" s="45" t="s">
        <v>396</v>
      </c>
      <c r="I2893" s="15">
        <v>1.45</v>
      </c>
      <c r="J2893" s="81">
        <v>890</v>
      </c>
    </row>
    <row r="2894" spans="1:10" ht="15.75" customHeight="1">
      <c r="A2894" s="12">
        <v>2694</v>
      </c>
      <c r="B2894" s="45" t="s">
        <v>188</v>
      </c>
      <c r="C2894" s="45"/>
      <c r="D2894" s="45" t="s">
        <v>111</v>
      </c>
      <c r="E2894" s="15">
        <v>9.5500000000000007</v>
      </c>
      <c r="F2894" s="81">
        <v>1790</v>
      </c>
      <c r="G2894" s="81">
        <v>1900</v>
      </c>
      <c r="H2894" s="45" t="s">
        <v>112</v>
      </c>
      <c r="I2894" s="17">
        <v>1.8</v>
      </c>
      <c r="J2894" s="81">
        <v>1150</v>
      </c>
    </row>
    <row r="2895" spans="1:10" ht="15.75" customHeight="1">
      <c r="A2895" s="12">
        <v>2695</v>
      </c>
      <c r="B2895" s="45" t="s">
        <v>113</v>
      </c>
      <c r="C2895" s="45"/>
      <c r="D2895" s="45" t="s">
        <v>114</v>
      </c>
      <c r="E2895" s="15">
        <v>11.55</v>
      </c>
      <c r="F2895" s="81">
        <v>1260</v>
      </c>
      <c r="G2895" s="81">
        <v>1390</v>
      </c>
      <c r="H2895" s="45" t="s">
        <v>18</v>
      </c>
      <c r="I2895" s="15">
        <v>2.95</v>
      </c>
      <c r="J2895" s="81">
        <v>950</v>
      </c>
    </row>
    <row r="2896" spans="1:10" ht="15.75" customHeight="1">
      <c r="A2896" s="12">
        <v>2696</v>
      </c>
      <c r="B2896" s="45" t="s">
        <v>115</v>
      </c>
      <c r="C2896" s="45"/>
      <c r="D2896" s="45" t="s">
        <v>116</v>
      </c>
      <c r="E2896" s="17">
        <v>12.5</v>
      </c>
      <c r="F2896" s="81">
        <v>1370</v>
      </c>
      <c r="G2896" s="81">
        <v>1520</v>
      </c>
      <c r="H2896" s="45" t="s">
        <v>24</v>
      </c>
      <c r="I2896" s="17">
        <v>3.9</v>
      </c>
      <c r="J2896" s="81">
        <v>1130</v>
      </c>
    </row>
    <row r="2897" spans="1:10" ht="15.75" customHeight="1">
      <c r="A2897" s="12">
        <v>2697</v>
      </c>
      <c r="B2897" s="45" t="s">
        <v>397</v>
      </c>
      <c r="C2897" s="45"/>
      <c r="D2897" s="45" t="s">
        <v>398</v>
      </c>
      <c r="E2897" s="17">
        <v>12.9</v>
      </c>
      <c r="F2897" s="81">
        <v>1450</v>
      </c>
      <c r="G2897" s="81">
        <v>1610</v>
      </c>
      <c r="H2897" s="45" t="s">
        <v>337</v>
      </c>
      <c r="I2897" s="15">
        <v>4.55</v>
      </c>
      <c r="J2897" s="81">
        <v>1290</v>
      </c>
    </row>
    <row r="2898" spans="1:10" ht="15.75" customHeight="1">
      <c r="A2898" s="12">
        <v>2698</v>
      </c>
      <c r="B2898" s="45" t="s">
        <v>117</v>
      </c>
      <c r="C2898" s="45"/>
      <c r="D2898" s="45" t="s">
        <v>118</v>
      </c>
      <c r="E2898" s="15">
        <v>14.45</v>
      </c>
      <c r="F2898" s="81">
        <v>1520</v>
      </c>
      <c r="G2898" s="81">
        <v>1680</v>
      </c>
      <c r="H2898" s="45" t="s">
        <v>30</v>
      </c>
      <c r="I2898" s="15">
        <v>4.6399999999999997</v>
      </c>
      <c r="J2898" s="81">
        <v>1450</v>
      </c>
    </row>
    <row r="2899" spans="1:10" ht="15.75" customHeight="1">
      <c r="A2899" s="12">
        <v>2699</v>
      </c>
      <c r="B2899" s="45" t="s">
        <v>119</v>
      </c>
      <c r="C2899" s="45"/>
      <c r="D2899" s="45" t="s">
        <v>120</v>
      </c>
      <c r="E2899" s="17">
        <v>15.7</v>
      </c>
      <c r="F2899" s="81">
        <v>1730</v>
      </c>
      <c r="G2899" s="81">
        <v>1910</v>
      </c>
      <c r="H2899" s="45" t="s">
        <v>36</v>
      </c>
      <c r="I2899" s="17">
        <v>5.6</v>
      </c>
      <c r="J2899" s="81">
        <v>1820</v>
      </c>
    </row>
    <row r="2900" spans="1:10" ht="15.75" customHeight="1">
      <c r="A2900" s="12">
        <v>2700</v>
      </c>
      <c r="B2900" s="45" t="s">
        <v>119</v>
      </c>
      <c r="C2900" s="45"/>
      <c r="D2900" s="45" t="s">
        <v>120</v>
      </c>
      <c r="E2900" s="17">
        <v>15.7</v>
      </c>
      <c r="F2900" s="81">
        <v>1730</v>
      </c>
      <c r="G2900" s="81">
        <v>1910</v>
      </c>
      <c r="H2900" s="45" t="s">
        <v>37</v>
      </c>
      <c r="I2900" s="17">
        <v>5.4</v>
      </c>
      <c r="J2900" s="81">
        <v>1820</v>
      </c>
    </row>
    <row r="2901" spans="1:10" ht="15.75" customHeight="1">
      <c r="A2901" s="12">
        <v>2701</v>
      </c>
      <c r="B2901" s="45" t="s">
        <v>121</v>
      </c>
      <c r="C2901" s="45"/>
      <c r="D2901" s="45" t="s">
        <v>122</v>
      </c>
      <c r="E2901" s="16">
        <v>18</v>
      </c>
      <c r="F2901" s="81">
        <v>1930</v>
      </c>
      <c r="G2901" s="81">
        <v>2130</v>
      </c>
      <c r="H2901" s="45" t="s">
        <v>43</v>
      </c>
      <c r="I2901" s="17">
        <v>7.7</v>
      </c>
      <c r="J2901" s="81">
        <v>2150</v>
      </c>
    </row>
    <row r="2902" spans="1:10" ht="15.75" customHeight="1">
      <c r="A2902" s="12">
        <v>2702</v>
      </c>
      <c r="B2902" s="45" t="s">
        <v>189</v>
      </c>
      <c r="C2902" s="45"/>
      <c r="D2902" s="45" t="s">
        <v>123</v>
      </c>
      <c r="E2902" s="17">
        <v>1.6</v>
      </c>
      <c r="F2902" s="81">
        <v>2170</v>
      </c>
      <c r="G2902" s="81">
        <v>2170</v>
      </c>
      <c r="H2902" s="45" t="s">
        <v>15</v>
      </c>
      <c r="I2902" s="45" t="s">
        <v>15</v>
      </c>
      <c r="J2902" s="81">
        <v>0</v>
      </c>
    </row>
    <row r="2903" spans="1:10" ht="15.75" customHeight="1">
      <c r="A2903" s="12">
        <v>2703</v>
      </c>
      <c r="B2903" s="45" t="s">
        <v>190</v>
      </c>
      <c r="C2903" s="45"/>
      <c r="D2903" s="45" t="s">
        <v>124</v>
      </c>
      <c r="E2903" s="17">
        <v>1.8</v>
      </c>
      <c r="F2903" s="81">
        <v>2600</v>
      </c>
      <c r="G2903" s="81">
        <v>2600</v>
      </c>
      <c r="H2903" s="45" t="s">
        <v>15</v>
      </c>
      <c r="I2903" s="45" t="s">
        <v>15</v>
      </c>
      <c r="J2903" s="81">
        <v>0</v>
      </c>
    </row>
    <row r="2904" spans="1:10" ht="15.75" customHeight="1">
      <c r="A2904" s="12">
        <v>2704</v>
      </c>
      <c r="B2904" s="45" t="s">
        <v>399</v>
      </c>
      <c r="C2904" s="45"/>
      <c r="D2904" s="45" t="s">
        <v>400</v>
      </c>
      <c r="E2904" s="17">
        <v>25.4</v>
      </c>
      <c r="F2904" s="81">
        <v>2970</v>
      </c>
      <c r="G2904" s="81">
        <v>3250</v>
      </c>
      <c r="H2904" s="45" t="s">
        <v>401</v>
      </c>
      <c r="I2904" s="15">
        <v>8.75</v>
      </c>
      <c r="J2904" s="81">
        <v>2500</v>
      </c>
    </row>
    <row r="2905" spans="1:10" ht="15.75" customHeight="1">
      <c r="A2905" s="12">
        <v>2705</v>
      </c>
      <c r="B2905" s="45" t="s">
        <v>125</v>
      </c>
      <c r="C2905" s="45"/>
      <c r="D2905" s="45" t="s">
        <v>126</v>
      </c>
      <c r="E2905" s="16">
        <v>15</v>
      </c>
      <c r="F2905" s="81">
        <v>1710</v>
      </c>
      <c r="G2905" s="81">
        <v>1880</v>
      </c>
      <c r="H2905" s="45" t="s">
        <v>127</v>
      </c>
      <c r="I2905" s="15">
        <v>3.85</v>
      </c>
      <c r="J2905" s="81">
        <v>1240</v>
      </c>
    </row>
    <row r="2906" spans="1:10" ht="15.75" customHeight="1">
      <c r="A2906" s="12">
        <v>2706</v>
      </c>
      <c r="B2906" s="45" t="s">
        <v>128</v>
      </c>
      <c r="C2906" s="45"/>
      <c r="D2906" s="45" t="s">
        <v>129</v>
      </c>
      <c r="E2906" s="17">
        <v>16.7</v>
      </c>
      <c r="F2906" s="81">
        <v>1860</v>
      </c>
      <c r="G2906" s="81">
        <v>2050</v>
      </c>
      <c r="H2906" s="45" t="s">
        <v>130</v>
      </c>
      <c r="I2906" s="17">
        <v>4.7</v>
      </c>
      <c r="J2906" s="81">
        <v>1590</v>
      </c>
    </row>
    <row r="2907" spans="1:10" ht="15.75" customHeight="1">
      <c r="A2907" s="12">
        <v>2707</v>
      </c>
      <c r="B2907" s="45" t="s">
        <v>402</v>
      </c>
      <c r="C2907" s="45"/>
      <c r="D2907" s="45" t="s">
        <v>403</v>
      </c>
      <c r="E2907" s="17">
        <v>21.1</v>
      </c>
      <c r="F2907" s="81">
        <v>2530</v>
      </c>
      <c r="G2907" s="81">
        <v>2760</v>
      </c>
      <c r="H2907" s="45" t="s">
        <v>404</v>
      </c>
      <c r="I2907" s="15">
        <v>5.35</v>
      </c>
      <c r="J2907" s="81">
        <v>1920</v>
      </c>
    </row>
    <row r="2908" spans="1:10" ht="15.75" customHeight="1">
      <c r="A2908" s="12">
        <v>2708</v>
      </c>
      <c r="B2908" s="45" t="s">
        <v>131</v>
      </c>
      <c r="C2908" s="45"/>
      <c r="D2908" s="45" t="s">
        <v>132</v>
      </c>
      <c r="E2908" s="17">
        <v>24.2</v>
      </c>
      <c r="F2908" s="81">
        <v>2860</v>
      </c>
      <c r="G2908" s="81">
        <v>3120</v>
      </c>
      <c r="H2908" s="45" t="s">
        <v>133</v>
      </c>
      <c r="I2908" s="17">
        <v>7.1</v>
      </c>
      <c r="J2908" s="81">
        <v>2190</v>
      </c>
    </row>
    <row r="2909" spans="1:10" ht="15.75" customHeight="1">
      <c r="A2909" s="12">
        <v>2709</v>
      </c>
      <c r="B2909" s="45" t="s">
        <v>405</v>
      </c>
      <c r="C2909" s="45"/>
      <c r="D2909" s="45" t="s">
        <v>406</v>
      </c>
      <c r="E2909" s="17">
        <v>19.7</v>
      </c>
      <c r="F2909" s="81">
        <v>2670</v>
      </c>
      <c r="G2909" s="81">
        <v>2770</v>
      </c>
      <c r="H2909" s="45" t="s">
        <v>407</v>
      </c>
      <c r="I2909" s="17">
        <v>3.6</v>
      </c>
      <c r="J2909" s="81">
        <v>1120</v>
      </c>
    </row>
    <row r="2910" spans="1:10" ht="15.75" customHeight="1">
      <c r="A2910" s="12">
        <v>2710</v>
      </c>
      <c r="B2910" s="45" t="s">
        <v>408</v>
      </c>
      <c r="C2910" s="45"/>
      <c r="D2910" s="45" t="s">
        <v>409</v>
      </c>
      <c r="E2910" s="17">
        <v>21.5</v>
      </c>
      <c r="F2910" s="81">
        <v>2880</v>
      </c>
      <c r="G2910" s="81">
        <v>3000</v>
      </c>
      <c r="H2910" s="45" t="s">
        <v>410</v>
      </c>
      <c r="I2910" s="15">
        <v>4.53</v>
      </c>
      <c r="J2910" s="81">
        <v>1320</v>
      </c>
    </row>
    <row r="2911" spans="1:10" ht="15.75" customHeight="1">
      <c r="A2911" s="12">
        <v>2711</v>
      </c>
      <c r="B2911" s="45" t="s">
        <v>411</v>
      </c>
      <c r="C2911" s="45"/>
      <c r="D2911" s="45" t="s">
        <v>412</v>
      </c>
      <c r="E2911" s="17">
        <v>23.3</v>
      </c>
      <c r="F2911" s="81">
        <v>3070</v>
      </c>
      <c r="G2911" s="81">
        <v>3200</v>
      </c>
      <c r="H2911" s="45" t="s">
        <v>134</v>
      </c>
      <c r="I2911" s="15">
        <v>5.35</v>
      </c>
      <c r="J2911" s="81">
        <v>1770</v>
      </c>
    </row>
    <row r="2912" spans="1:10" ht="15.75" customHeight="1">
      <c r="A2912" s="12">
        <v>2712</v>
      </c>
      <c r="B2912" s="45" t="s">
        <v>413</v>
      </c>
      <c r="C2912" s="45"/>
      <c r="D2912" s="45" t="s">
        <v>414</v>
      </c>
      <c r="E2912" s="17">
        <v>27.4</v>
      </c>
      <c r="F2912" s="81">
        <v>3500</v>
      </c>
      <c r="G2912" s="81">
        <v>3640</v>
      </c>
      <c r="H2912" s="45" t="s">
        <v>415</v>
      </c>
      <c r="I2912" s="17">
        <v>7.2</v>
      </c>
      <c r="J2912" s="81">
        <v>2070</v>
      </c>
    </row>
    <row r="2913" spans="1:10" ht="15.75" customHeight="1">
      <c r="A2913" s="12">
        <v>2713</v>
      </c>
      <c r="B2913" s="45" t="s">
        <v>416</v>
      </c>
      <c r="C2913" s="45"/>
      <c r="D2913" s="45" t="s">
        <v>417</v>
      </c>
      <c r="E2913" s="17">
        <v>19.600000000000001</v>
      </c>
      <c r="F2913" s="81">
        <v>2290</v>
      </c>
      <c r="G2913" s="81">
        <v>2500</v>
      </c>
      <c r="H2913" s="45" t="s">
        <v>407</v>
      </c>
      <c r="I2913" s="17">
        <v>3.6</v>
      </c>
      <c r="J2913" s="81">
        <v>1120</v>
      </c>
    </row>
    <row r="2914" spans="1:10" ht="15.75" customHeight="1">
      <c r="A2914" s="12">
        <v>2714</v>
      </c>
      <c r="B2914" s="45" t="s">
        <v>418</v>
      </c>
      <c r="C2914" s="45"/>
      <c r="D2914" s="45" t="s">
        <v>419</v>
      </c>
      <c r="E2914" s="17">
        <v>20.3</v>
      </c>
      <c r="F2914" s="81">
        <v>2420</v>
      </c>
      <c r="G2914" s="81">
        <v>2660</v>
      </c>
      <c r="H2914" s="45" t="s">
        <v>410</v>
      </c>
      <c r="I2914" s="15">
        <v>4.53</v>
      </c>
      <c r="J2914" s="81">
        <v>1320</v>
      </c>
    </row>
    <row r="2915" spans="1:10" ht="15.75" customHeight="1">
      <c r="A2915" s="12">
        <v>2715</v>
      </c>
      <c r="B2915" s="45" t="s">
        <v>135</v>
      </c>
      <c r="C2915" s="45"/>
      <c r="D2915" s="45" t="s">
        <v>136</v>
      </c>
      <c r="E2915" s="17">
        <v>21.4</v>
      </c>
      <c r="F2915" s="81">
        <v>2570</v>
      </c>
      <c r="G2915" s="81">
        <v>2810</v>
      </c>
      <c r="H2915" s="45" t="s">
        <v>134</v>
      </c>
      <c r="I2915" s="15">
        <v>5.35</v>
      </c>
      <c r="J2915" s="81">
        <v>1770</v>
      </c>
    </row>
    <row r="2916" spans="1:10" ht="15.75" customHeight="1">
      <c r="A2916" s="12">
        <v>2716</v>
      </c>
      <c r="B2916" s="45" t="s">
        <v>420</v>
      </c>
      <c r="C2916" s="45"/>
      <c r="D2916" s="45" t="s">
        <v>421</v>
      </c>
      <c r="E2916" s="17">
        <v>25.5</v>
      </c>
      <c r="F2916" s="81">
        <v>2860</v>
      </c>
      <c r="G2916" s="81">
        <v>3140</v>
      </c>
      <c r="H2916" s="45" t="s">
        <v>415</v>
      </c>
      <c r="I2916" s="17">
        <v>7.2</v>
      </c>
      <c r="J2916" s="81">
        <v>2070</v>
      </c>
    </row>
    <row r="2917" spans="1:10" ht="15.75" customHeight="1">
      <c r="A2917" s="12">
        <v>2717</v>
      </c>
      <c r="B2917" s="45" t="s">
        <v>137</v>
      </c>
      <c r="C2917" s="45"/>
      <c r="D2917" s="45" t="s">
        <v>138</v>
      </c>
      <c r="E2917" s="17">
        <v>18.100000000000001</v>
      </c>
      <c r="F2917" s="81">
        <v>2500</v>
      </c>
      <c r="G2917" s="81">
        <v>2720</v>
      </c>
      <c r="H2917" s="45" t="s">
        <v>139</v>
      </c>
      <c r="I2917" s="15">
        <v>3.92</v>
      </c>
      <c r="J2917" s="81">
        <v>1320</v>
      </c>
    </row>
    <row r="2918" spans="1:10" ht="15.75" customHeight="1">
      <c r="A2918" s="12">
        <v>2718</v>
      </c>
      <c r="B2918" s="45" t="s">
        <v>140</v>
      </c>
      <c r="C2918" s="45"/>
      <c r="D2918" s="45" t="s">
        <v>141</v>
      </c>
      <c r="E2918" s="17">
        <v>20.399999999999999</v>
      </c>
      <c r="F2918" s="81">
        <v>2680</v>
      </c>
      <c r="G2918" s="81">
        <v>2900</v>
      </c>
      <c r="H2918" s="45" t="s">
        <v>142</v>
      </c>
      <c r="I2918" s="15">
        <v>4.41</v>
      </c>
      <c r="J2918" s="81">
        <v>1550</v>
      </c>
    </row>
    <row r="2919" spans="1:10" ht="15.75" customHeight="1">
      <c r="A2919" s="12">
        <v>2719</v>
      </c>
      <c r="B2919" s="45" t="s">
        <v>143</v>
      </c>
      <c r="C2919" s="45"/>
      <c r="D2919" s="45" t="s">
        <v>144</v>
      </c>
      <c r="E2919" s="17">
        <v>21.7</v>
      </c>
      <c r="F2919" s="81">
        <v>2810</v>
      </c>
      <c r="G2919" s="81">
        <v>2940</v>
      </c>
      <c r="H2919" s="45" t="s">
        <v>145</v>
      </c>
      <c r="I2919" s="17">
        <v>5.3</v>
      </c>
      <c r="J2919" s="81">
        <v>1910</v>
      </c>
    </row>
    <row r="2920" spans="1:10" ht="15.75" customHeight="1">
      <c r="A2920" s="12">
        <v>2720</v>
      </c>
      <c r="B2920" s="45" t="s">
        <v>422</v>
      </c>
      <c r="C2920" s="45"/>
      <c r="D2920" s="45" t="s">
        <v>423</v>
      </c>
      <c r="E2920" s="15">
        <v>24.45</v>
      </c>
      <c r="F2920" s="81">
        <v>2870</v>
      </c>
      <c r="G2920" s="81">
        <v>3110</v>
      </c>
      <c r="H2920" s="45" t="s">
        <v>424</v>
      </c>
      <c r="I2920" s="17">
        <v>3.5</v>
      </c>
      <c r="J2920" s="81">
        <v>1630</v>
      </c>
    </row>
    <row r="2921" spans="1:10" ht="15.75" customHeight="1">
      <c r="A2921" s="12">
        <v>2721</v>
      </c>
      <c r="B2921" s="45" t="s">
        <v>425</v>
      </c>
      <c r="C2921" s="45"/>
      <c r="D2921" s="45" t="s">
        <v>426</v>
      </c>
      <c r="E2921" s="17">
        <v>14.4</v>
      </c>
      <c r="F2921" s="81">
        <v>1650</v>
      </c>
      <c r="G2921" s="81">
        <v>1800</v>
      </c>
      <c r="H2921" s="45" t="s">
        <v>427</v>
      </c>
      <c r="I2921" s="17">
        <v>0.8</v>
      </c>
      <c r="J2921" s="81">
        <v>480</v>
      </c>
    </row>
    <row r="2922" spans="1:10" ht="15.75" customHeight="1">
      <c r="A2922" s="12">
        <v>2722</v>
      </c>
      <c r="B2922" s="45" t="s">
        <v>146</v>
      </c>
      <c r="C2922" s="45"/>
      <c r="D2922" s="45" t="s">
        <v>147</v>
      </c>
      <c r="E2922" s="16">
        <v>17</v>
      </c>
      <c r="F2922" s="81">
        <v>1690</v>
      </c>
      <c r="G2922" s="81">
        <v>1880</v>
      </c>
      <c r="H2922" s="45" t="s">
        <v>148</v>
      </c>
      <c r="I2922" s="15">
        <v>1.01</v>
      </c>
      <c r="J2922" s="81">
        <v>590</v>
      </c>
    </row>
    <row r="2923" spans="1:10" ht="15.75" customHeight="1">
      <c r="A2923" s="12">
        <v>2723</v>
      </c>
      <c r="B2923" s="45" t="s">
        <v>428</v>
      </c>
      <c r="C2923" s="45"/>
      <c r="D2923" s="45" t="s">
        <v>429</v>
      </c>
      <c r="E2923" s="17">
        <v>20.7</v>
      </c>
      <c r="F2923" s="81">
        <v>2680</v>
      </c>
      <c r="G2923" s="81">
        <v>2810</v>
      </c>
      <c r="H2923" s="45" t="s">
        <v>134</v>
      </c>
      <c r="I2923" s="15">
        <v>5.35</v>
      </c>
      <c r="J2923" s="81">
        <v>1770</v>
      </c>
    </row>
    <row r="2924" spans="1:10" ht="15.75" customHeight="1">
      <c r="A2924" s="12">
        <v>2724</v>
      </c>
      <c r="B2924" s="45" t="s">
        <v>430</v>
      </c>
      <c r="C2924" s="45"/>
      <c r="D2924" s="45" t="s">
        <v>431</v>
      </c>
      <c r="E2924" s="17">
        <v>11.8</v>
      </c>
      <c r="F2924" s="81">
        <v>1260</v>
      </c>
      <c r="G2924" s="81">
        <v>1390</v>
      </c>
      <c r="H2924" s="45" t="s">
        <v>30</v>
      </c>
      <c r="I2924" s="15">
        <v>4.6399999999999997</v>
      </c>
      <c r="J2924" s="81">
        <v>1450</v>
      </c>
    </row>
    <row r="2925" spans="1:10" ht="15.75" customHeight="1">
      <c r="A2925" s="12">
        <v>2725</v>
      </c>
      <c r="B2925" s="45" t="s">
        <v>149</v>
      </c>
      <c r="C2925" s="45"/>
      <c r="D2925" s="45" t="s">
        <v>150</v>
      </c>
      <c r="E2925" s="17">
        <v>12.5</v>
      </c>
      <c r="F2925" s="81">
        <v>1380</v>
      </c>
      <c r="G2925" s="81">
        <v>1520</v>
      </c>
      <c r="H2925" s="45" t="s">
        <v>36</v>
      </c>
      <c r="I2925" s="17">
        <v>5.6</v>
      </c>
      <c r="J2925" s="81">
        <v>1820</v>
      </c>
    </row>
    <row r="2926" spans="1:10" ht="15.75" customHeight="1">
      <c r="A2926" s="12">
        <v>2726</v>
      </c>
      <c r="B2926" s="45" t="s">
        <v>149</v>
      </c>
      <c r="C2926" s="45"/>
      <c r="D2926" s="45" t="s">
        <v>150</v>
      </c>
      <c r="E2926" s="17">
        <v>12.5</v>
      </c>
      <c r="F2926" s="81">
        <v>1380</v>
      </c>
      <c r="G2926" s="81">
        <v>1520</v>
      </c>
      <c r="H2926" s="45" t="s">
        <v>37</v>
      </c>
      <c r="I2926" s="17">
        <v>5.4</v>
      </c>
      <c r="J2926" s="81">
        <v>1820</v>
      </c>
    </row>
    <row r="2927" spans="1:10" ht="15.75" customHeight="1">
      <c r="A2927" s="12">
        <v>2727</v>
      </c>
      <c r="B2927" s="45" t="s">
        <v>151</v>
      </c>
      <c r="C2927" s="45"/>
      <c r="D2927" s="45" t="s">
        <v>152</v>
      </c>
      <c r="E2927" s="17">
        <v>14.1</v>
      </c>
      <c r="F2927" s="81">
        <v>1520</v>
      </c>
      <c r="G2927" s="81">
        <v>1680</v>
      </c>
      <c r="H2927" s="45" t="s">
        <v>43</v>
      </c>
      <c r="I2927" s="17">
        <v>7.7</v>
      </c>
      <c r="J2927" s="81">
        <v>2150</v>
      </c>
    </row>
    <row r="2928" spans="1:10" ht="15.75" customHeight="1">
      <c r="A2928" s="12">
        <v>2728</v>
      </c>
      <c r="B2928" s="45" t="s">
        <v>432</v>
      </c>
      <c r="C2928" s="45"/>
      <c r="D2928" s="45" t="s">
        <v>433</v>
      </c>
      <c r="E2928" s="17">
        <v>12.1</v>
      </c>
      <c r="F2928" s="81">
        <v>1500</v>
      </c>
      <c r="G2928" s="81">
        <v>1660</v>
      </c>
      <c r="H2928" s="45" t="s">
        <v>15</v>
      </c>
      <c r="I2928" s="45" t="s">
        <v>15</v>
      </c>
      <c r="J2928" s="81">
        <v>0</v>
      </c>
    </row>
    <row r="2929" spans="1:10" ht="15.75" customHeight="1">
      <c r="A2929" s="12">
        <v>2729</v>
      </c>
      <c r="B2929" s="45" t="s">
        <v>434</v>
      </c>
      <c r="C2929" s="45"/>
      <c r="D2929" s="45" t="s">
        <v>435</v>
      </c>
      <c r="E2929" s="16">
        <v>14</v>
      </c>
      <c r="F2929" s="81">
        <v>1740</v>
      </c>
      <c r="G2929" s="81">
        <v>1920</v>
      </c>
      <c r="H2929" s="45" t="s">
        <v>319</v>
      </c>
      <c r="I2929" s="15">
        <v>4.5199999999999996</v>
      </c>
      <c r="J2929" s="81">
        <v>600</v>
      </c>
    </row>
    <row r="2930" spans="1:10" ht="15.75" customHeight="1">
      <c r="A2930" s="12">
        <v>2730</v>
      </c>
      <c r="B2930" s="45" t="s">
        <v>153</v>
      </c>
      <c r="C2930" s="45"/>
      <c r="D2930" s="45" t="s">
        <v>154</v>
      </c>
      <c r="E2930" s="17">
        <v>11.5</v>
      </c>
      <c r="F2930" s="81">
        <v>1390</v>
      </c>
      <c r="G2930" s="81">
        <v>1540</v>
      </c>
      <c r="H2930" s="45" t="s">
        <v>24</v>
      </c>
      <c r="I2930" s="17">
        <v>3.9</v>
      </c>
      <c r="J2930" s="81">
        <v>1130</v>
      </c>
    </row>
    <row r="2931" spans="1:10" ht="15.75" customHeight="1">
      <c r="A2931" s="12">
        <v>2731</v>
      </c>
      <c r="B2931" s="45" t="s">
        <v>155</v>
      </c>
      <c r="C2931" s="45"/>
      <c r="D2931" s="45" t="s">
        <v>156</v>
      </c>
      <c r="E2931" s="15">
        <v>21.15</v>
      </c>
      <c r="F2931" s="81">
        <v>2050</v>
      </c>
      <c r="G2931" s="81">
        <v>2220</v>
      </c>
      <c r="H2931" s="45" t="s">
        <v>157</v>
      </c>
      <c r="I2931" s="17">
        <v>4.0999999999999996</v>
      </c>
      <c r="J2931" s="81">
        <v>1510</v>
      </c>
    </row>
    <row r="2932" spans="1:10" ht="15.75" customHeight="1">
      <c r="A2932" s="12">
        <v>2732</v>
      </c>
      <c r="B2932" s="45" t="s">
        <v>436</v>
      </c>
      <c r="C2932" s="45"/>
      <c r="D2932" s="45" t="s">
        <v>437</v>
      </c>
      <c r="E2932" s="17">
        <v>18.5</v>
      </c>
      <c r="F2932" s="81">
        <v>2120</v>
      </c>
      <c r="G2932" s="81">
        <v>2290</v>
      </c>
      <c r="H2932" s="45" t="s">
        <v>438</v>
      </c>
      <c r="I2932" s="17">
        <v>5.7</v>
      </c>
      <c r="J2932" s="81">
        <v>1860</v>
      </c>
    </row>
    <row r="2933" spans="1:10" ht="15.75" customHeight="1">
      <c r="A2933" s="12">
        <v>2733</v>
      </c>
      <c r="B2933" s="45" t="s">
        <v>158</v>
      </c>
      <c r="C2933" s="45"/>
      <c r="D2933" s="45" t="s">
        <v>159</v>
      </c>
      <c r="E2933" s="17">
        <v>40.5</v>
      </c>
      <c r="F2933" s="81">
        <v>3680</v>
      </c>
      <c r="G2933" s="81">
        <v>4060</v>
      </c>
      <c r="H2933" s="45" t="s">
        <v>160</v>
      </c>
      <c r="I2933" s="15">
        <v>11.62</v>
      </c>
      <c r="J2933" s="81">
        <v>2940</v>
      </c>
    </row>
    <row r="2934" spans="1:10" ht="15.75" customHeight="1">
      <c r="A2934" s="12">
        <v>2734</v>
      </c>
      <c r="B2934" s="45" t="s">
        <v>161</v>
      </c>
      <c r="C2934" s="45"/>
      <c r="D2934" s="45" t="s">
        <v>162</v>
      </c>
      <c r="E2934" s="15">
        <v>40.049999999999997</v>
      </c>
      <c r="F2934" s="81">
        <v>4670</v>
      </c>
      <c r="G2934" s="81">
        <v>5230</v>
      </c>
      <c r="H2934" s="45" t="s">
        <v>163</v>
      </c>
      <c r="I2934" s="15">
        <v>12.38</v>
      </c>
      <c r="J2934" s="81">
        <v>3350</v>
      </c>
    </row>
    <row r="2935" spans="1:10" ht="15.75" customHeight="1">
      <c r="A2935" s="12">
        <v>2735</v>
      </c>
      <c r="B2935" s="45" t="s">
        <v>164</v>
      </c>
      <c r="C2935" s="45"/>
      <c r="D2935" s="45" t="s">
        <v>165</v>
      </c>
      <c r="E2935" s="15">
        <v>47.95</v>
      </c>
      <c r="F2935" s="81">
        <v>4210</v>
      </c>
      <c r="G2935" s="81">
        <v>4720</v>
      </c>
      <c r="H2935" s="45" t="s">
        <v>166</v>
      </c>
      <c r="I2935" s="15">
        <v>11.05</v>
      </c>
      <c r="J2935" s="81">
        <v>3050</v>
      </c>
    </row>
    <row r="2936" spans="1:10" ht="15.75" customHeight="1">
      <c r="A2936" s="12">
        <v>2736</v>
      </c>
      <c r="B2936" s="45" t="s">
        <v>167</v>
      </c>
      <c r="C2936" s="45"/>
      <c r="D2936" s="45" t="s">
        <v>168</v>
      </c>
      <c r="E2936" s="15">
        <v>40.049999999999997</v>
      </c>
      <c r="F2936" s="81">
        <v>5090</v>
      </c>
      <c r="G2936" s="81">
        <v>5500</v>
      </c>
      <c r="H2936" s="45" t="s">
        <v>169</v>
      </c>
      <c r="I2936" s="15">
        <v>13.65</v>
      </c>
      <c r="J2936" s="81">
        <v>3850</v>
      </c>
    </row>
    <row r="2937" spans="1:10" ht="15.75" customHeight="1">
      <c r="A2937" s="12">
        <v>2737</v>
      </c>
      <c r="B2937" s="45" t="s">
        <v>439</v>
      </c>
      <c r="C2937" s="45"/>
      <c r="D2937" s="45" t="s">
        <v>440</v>
      </c>
      <c r="E2937" s="16">
        <v>54</v>
      </c>
      <c r="F2937" s="81">
        <v>4990</v>
      </c>
      <c r="G2937" s="81">
        <v>5570</v>
      </c>
      <c r="H2937" s="45" t="s">
        <v>441</v>
      </c>
      <c r="I2937" s="15">
        <v>11.05</v>
      </c>
      <c r="J2937" s="81">
        <v>3230</v>
      </c>
    </row>
    <row r="2938" spans="1:10" ht="15.75" customHeight="1">
      <c r="A2938" s="12">
        <v>2738</v>
      </c>
      <c r="B2938" s="45" t="s">
        <v>442</v>
      </c>
      <c r="C2938" s="45"/>
      <c r="D2938" s="45" t="s">
        <v>443</v>
      </c>
      <c r="E2938" s="17">
        <v>60.7</v>
      </c>
      <c r="F2938" s="81">
        <v>6460</v>
      </c>
      <c r="G2938" s="81">
        <v>6660</v>
      </c>
      <c r="H2938" s="45" t="s">
        <v>444</v>
      </c>
      <c r="I2938" s="15">
        <v>7.79</v>
      </c>
      <c r="J2938" s="81">
        <v>2130</v>
      </c>
    </row>
    <row r="2939" spans="1:10" ht="15.75" customHeight="1">
      <c r="A2939" s="12">
        <v>2739</v>
      </c>
      <c r="B2939" s="45" t="s">
        <v>442</v>
      </c>
      <c r="C2939" s="45"/>
      <c r="D2939" s="45" t="s">
        <v>443</v>
      </c>
      <c r="E2939" s="17">
        <v>60.7</v>
      </c>
      <c r="F2939" s="81">
        <v>6460</v>
      </c>
      <c r="G2939" s="81">
        <v>6660</v>
      </c>
      <c r="H2939" s="45" t="s">
        <v>134</v>
      </c>
      <c r="I2939" s="15">
        <v>5.35</v>
      </c>
      <c r="J2939" s="81">
        <v>1770</v>
      </c>
    </row>
    <row r="2940" spans="1:10" ht="15.75" customHeight="1">
      <c r="A2940" s="12">
        <v>2740</v>
      </c>
      <c r="B2940" s="45" t="s">
        <v>445</v>
      </c>
      <c r="C2940" s="45"/>
      <c r="D2940" s="45" t="s">
        <v>446</v>
      </c>
      <c r="E2940" s="16">
        <v>39</v>
      </c>
      <c r="F2940" s="81">
        <v>3280</v>
      </c>
      <c r="G2940" s="81">
        <v>3470</v>
      </c>
      <c r="H2940" s="45" t="s">
        <v>447</v>
      </c>
      <c r="I2940" s="17">
        <v>3.1</v>
      </c>
      <c r="J2940" s="81">
        <v>900</v>
      </c>
    </row>
    <row r="2941" spans="1:10" ht="15.75" customHeight="1">
      <c r="A2941" s="12">
        <v>2741</v>
      </c>
      <c r="B2941" s="45" t="s">
        <v>448</v>
      </c>
      <c r="C2941" s="45"/>
      <c r="D2941" s="45" t="s">
        <v>449</v>
      </c>
      <c r="E2941" s="16">
        <v>52</v>
      </c>
      <c r="F2941" s="81">
        <v>4320</v>
      </c>
      <c r="G2941" s="81">
        <v>4580</v>
      </c>
      <c r="H2941" s="45" t="s">
        <v>134</v>
      </c>
      <c r="I2941" s="15">
        <v>5.35</v>
      </c>
      <c r="J2941" s="81">
        <v>1770</v>
      </c>
    </row>
    <row r="2942" spans="1:10" ht="15.75" customHeight="1">
      <c r="A2942" s="12">
        <v>2742</v>
      </c>
      <c r="B2942" s="45" t="s">
        <v>170</v>
      </c>
      <c r="C2942" s="45"/>
      <c r="D2942" s="45" t="s">
        <v>171</v>
      </c>
      <c r="E2942" s="17">
        <v>57.4</v>
      </c>
      <c r="F2942" s="81">
        <v>5720</v>
      </c>
      <c r="G2942" s="81">
        <v>6010</v>
      </c>
      <c r="H2942" s="45" t="s">
        <v>172</v>
      </c>
      <c r="I2942" s="17">
        <v>10.6</v>
      </c>
      <c r="J2942" s="81">
        <v>2940</v>
      </c>
    </row>
    <row r="2943" spans="1:10" ht="15.75" customHeight="1">
      <c r="A2943" s="12">
        <v>2743</v>
      </c>
      <c r="B2943" s="45" t="s">
        <v>173</v>
      </c>
      <c r="C2943" s="45"/>
      <c r="D2943" s="45" t="s">
        <v>174</v>
      </c>
      <c r="E2943" s="17">
        <v>68.5</v>
      </c>
      <c r="F2943" s="81">
        <v>5320</v>
      </c>
      <c r="G2943" s="81">
        <v>5670</v>
      </c>
      <c r="H2943" s="45" t="s">
        <v>175</v>
      </c>
      <c r="I2943" s="15">
        <v>8.4600000000000009</v>
      </c>
      <c r="J2943" s="81">
        <v>2680</v>
      </c>
    </row>
    <row r="2944" spans="1:10" ht="15.75" customHeight="1">
      <c r="F2944" s="81">
        <v>0</v>
      </c>
      <c r="G2944" s="81">
        <v>0</v>
      </c>
      <c r="J2944" s="81">
        <v>0</v>
      </c>
    </row>
    <row r="2945" spans="1:11" ht="27" customHeight="1">
      <c r="A2945" s="38" t="s">
        <v>220</v>
      </c>
      <c r="B2945" s="38"/>
      <c r="C2945" s="38"/>
      <c r="D2945" s="38"/>
      <c r="E2945" s="38"/>
      <c r="F2945" s="81">
        <v>0</v>
      </c>
      <c r="G2945" s="81">
        <v>0</v>
      </c>
      <c r="J2945" s="81">
        <v>0</v>
      </c>
    </row>
    <row r="2946" spans="1:11" ht="24.75" customHeight="1">
      <c r="A2946" s="39" t="s">
        <v>1</v>
      </c>
      <c r="B2946" s="39"/>
      <c r="C2946" s="39"/>
      <c r="F2946" s="81">
        <v>0</v>
      </c>
      <c r="G2946" s="81">
        <v>0</v>
      </c>
      <c r="J2946" s="81">
        <v>0</v>
      </c>
    </row>
    <row r="2947" spans="1:11" ht="15.75" customHeight="1">
      <c r="A2947" s="44" t="s">
        <v>2</v>
      </c>
      <c r="B2947" s="49" t="s">
        <v>221</v>
      </c>
      <c r="C2947" s="49"/>
      <c r="D2947" s="49"/>
      <c r="E2947" s="49"/>
      <c r="F2947" s="81">
        <v>0</v>
      </c>
      <c r="G2947" s="81">
        <v>0</v>
      </c>
      <c r="H2947" s="44" t="s">
        <v>222</v>
      </c>
      <c r="I2947" s="44" t="s">
        <v>10</v>
      </c>
      <c r="K2947"/>
    </row>
    <row r="2948" spans="1:11" ht="15.75" customHeight="1">
      <c r="A2948" s="16">
        <v>1</v>
      </c>
      <c r="B2948" s="45" t="s">
        <v>454</v>
      </c>
      <c r="C2948" s="45"/>
      <c r="D2948" s="45"/>
      <c r="E2948" s="45"/>
      <c r="F2948" s="81">
        <v>0</v>
      </c>
      <c r="G2948" s="81">
        <v>0</v>
      </c>
      <c r="H2948">
        <v>1980</v>
      </c>
      <c r="I2948" s="16">
        <v>12</v>
      </c>
      <c r="J2948">
        <v>2850</v>
      </c>
      <c r="K2948" s="17">
        <v>15.5</v>
      </c>
    </row>
    <row r="2949" spans="1:11" ht="15.75" customHeight="1">
      <c r="A2949" s="16">
        <v>2</v>
      </c>
      <c r="B2949" s="45" t="s">
        <v>455</v>
      </c>
      <c r="C2949" s="45"/>
      <c r="D2949" s="45"/>
      <c r="E2949" s="45"/>
      <c r="F2949" s="81">
        <v>0</v>
      </c>
      <c r="G2949" s="81">
        <v>0</v>
      </c>
      <c r="H2949">
        <v>2230</v>
      </c>
      <c r="I2949" s="17">
        <v>13.2</v>
      </c>
      <c r="J2949">
        <v>3340</v>
      </c>
      <c r="K2949" s="15">
        <v>16.72</v>
      </c>
    </row>
    <row r="2950" spans="1:11" ht="15.75" customHeight="1">
      <c r="A2950" s="16">
        <v>3</v>
      </c>
      <c r="B2950" s="45" t="s">
        <v>456</v>
      </c>
      <c r="C2950" s="45"/>
      <c r="D2950" s="45"/>
      <c r="E2950" s="45"/>
      <c r="F2950" s="81">
        <v>0</v>
      </c>
      <c r="G2950" s="81">
        <v>0</v>
      </c>
      <c r="H2950">
        <v>2370</v>
      </c>
      <c r="I2950" s="17">
        <v>14.4</v>
      </c>
      <c r="J2950">
        <v>3620</v>
      </c>
      <c r="K2950" s="17">
        <v>18.2</v>
      </c>
    </row>
    <row r="2951" spans="1:11" ht="15.75" customHeight="1">
      <c r="A2951" s="16">
        <v>4</v>
      </c>
      <c r="B2951" s="45" t="s">
        <v>457</v>
      </c>
      <c r="C2951" s="45"/>
      <c r="D2951" s="45"/>
      <c r="E2951" s="45"/>
      <c r="F2951" s="81">
        <v>0</v>
      </c>
      <c r="G2951" s="81">
        <v>0</v>
      </c>
      <c r="H2951">
        <v>2590</v>
      </c>
      <c r="I2951" s="17">
        <v>15.6</v>
      </c>
      <c r="J2951">
        <v>3880</v>
      </c>
      <c r="K2951" s="17">
        <v>19.899999999999999</v>
      </c>
    </row>
    <row r="2952" spans="1:11" ht="15.75" customHeight="1">
      <c r="A2952" s="16">
        <v>5</v>
      </c>
      <c r="B2952" s="45" t="s">
        <v>458</v>
      </c>
      <c r="C2952" s="45"/>
      <c r="D2952" s="45"/>
      <c r="E2952" s="45"/>
      <c r="F2952" s="81">
        <v>0</v>
      </c>
      <c r="G2952" s="81">
        <v>0</v>
      </c>
      <c r="H2952">
        <v>2770</v>
      </c>
      <c r="I2952" s="17">
        <v>16.8</v>
      </c>
      <c r="J2952">
        <v>4150</v>
      </c>
      <c r="K2952" s="17">
        <v>21.1</v>
      </c>
    </row>
    <row r="2953" spans="1:11" ht="15.75" customHeight="1">
      <c r="A2953" s="16">
        <v>6</v>
      </c>
      <c r="B2953" s="45" t="s">
        <v>459</v>
      </c>
      <c r="C2953" s="45"/>
      <c r="D2953" s="45"/>
      <c r="E2953" s="45"/>
      <c r="F2953" s="81">
        <v>0</v>
      </c>
      <c r="G2953" s="81">
        <v>0</v>
      </c>
      <c r="H2953">
        <v>420</v>
      </c>
      <c r="I2953" s="15">
        <v>1.65</v>
      </c>
      <c r="J2953">
        <v>610</v>
      </c>
      <c r="K2953" s="17">
        <v>2.4</v>
      </c>
    </row>
    <row r="2954" spans="1:11" ht="15.75" customHeight="1">
      <c r="A2954" s="16">
        <v>7</v>
      </c>
      <c r="B2954" s="45" t="s">
        <v>460</v>
      </c>
      <c r="C2954" s="45"/>
      <c r="D2954" s="45"/>
      <c r="E2954" s="45"/>
      <c r="F2954" s="81">
        <v>0</v>
      </c>
      <c r="G2954" s="81">
        <v>0</v>
      </c>
      <c r="H2954">
        <v>2950</v>
      </c>
      <c r="I2954" s="16">
        <v>18</v>
      </c>
      <c r="J2954">
        <v>4430</v>
      </c>
      <c r="K2954" s="17">
        <v>22.8</v>
      </c>
    </row>
    <row r="2955" spans="1:11" ht="15.75" customHeight="1">
      <c r="A2955" s="16">
        <v>8</v>
      </c>
      <c r="B2955" s="45" t="s">
        <v>461</v>
      </c>
      <c r="C2955" s="45"/>
      <c r="D2955" s="45"/>
      <c r="E2955" s="45"/>
      <c r="F2955" s="81">
        <v>0</v>
      </c>
      <c r="G2955" s="81">
        <v>0</v>
      </c>
      <c r="H2955">
        <v>3130</v>
      </c>
      <c r="I2955" s="17">
        <v>19.2</v>
      </c>
      <c r="J2955">
        <v>4700</v>
      </c>
      <c r="K2955" s="17">
        <v>24.1</v>
      </c>
    </row>
    <row r="2956" spans="1:11" ht="15.75" customHeight="1">
      <c r="A2956" s="16">
        <v>9</v>
      </c>
      <c r="B2956" s="45" t="s">
        <v>462</v>
      </c>
      <c r="C2956" s="45"/>
      <c r="D2956" s="45"/>
      <c r="E2956" s="45"/>
      <c r="F2956" s="81">
        <v>0</v>
      </c>
      <c r="G2956" s="81">
        <v>0</v>
      </c>
      <c r="H2956">
        <v>3310</v>
      </c>
      <c r="I2956" s="17">
        <v>20.399999999999999</v>
      </c>
      <c r="J2956">
        <v>4960</v>
      </c>
      <c r="K2956" s="17">
        <v>25.5</v>
      </c>
    </row>
    <row r="2957" spans="1:11" ht="15.75" customHeight="1">
      <c r="A2957" s="16">
        <v>10</v>
      </c>
      <c r="B2957" s="45" t="s">
        <v>463</v>
      </c>
      <c r="C2957" s="45"/>
      <c r="D2957" s="45"/>
      <c r="E2957" s="45"/>
      <c r="F2957" s="81">
        <v>0</v>
      </c>
      <c r="G2957" s="81">
        <v>0</v>
      </c>
      <c r="H2957">
        <v>3380</v>
      </c>
      <c r="I2957" s="17">
        <v>21.6</v>
      </c>
      <c r="J2957">
        <v>5130</v>
      </c>
      <c r="K2957" s="15">
        <v>27.58</v>
      </c>
    </row>
    <row r="2958" spans="1:11" ht="15.75" customHeight="1">
      <c r="A2958" s="16">
        <v>11</v>
      </c>
      <c r="B2958" s="45" t="s">
        <v>464</v>
      </c>
      <c r="C2958" s="45"/>
      <c r="D2958" s="45"/>
      <c r="E2958" s="45"/>
      <c r="F2958" s="81">
        <v>0</v>
      </c>
      <c r="G2958" s="81">
        <v>0</v>
      </c>
      <c r="H2958">
        <v>3670</v>
      </c>
      <c r="I2958" s="17">
        <v>22.8</v>
      </c>
      <c r="J2958">
        <v>5500</v>
      </c>
      <c r="K2958" s="15">
        <v>28.88</v>
      </c>
    </row>
    <row r="2959" spans="1:11" ht="15.75" customHeight="1">
      <c r="A2959" s="16">
        <v>12</v>
      </c>
      <c r="B2959" s="45" t="s">
        <v>465</v>
      </c>
      <c r="C2959" s="45"/>
      <c r="D2959" s="45"/>
      <c r="E2959" s="45"/>
      <c r="F2959" s="81">
        <v>0</v>
      </c>
      <c r="G2959" s="81">
        <v>0</v>
      </c>
      <c r="H2959">
        <v>490</v>
      </c>
      <c r="I2959" s="15">
        <v>2.2799999999999998</v>
      </c>
      <c r="J2959">
        <v>680</v>
      </c>
      <c r="K2959" s="16">
        <v>3</v>
      </c>
    </row>
    <row r="2960" spans="1:11" ht="15.75" customHeight="1">
      <c r="A2960" s="16">
        <v>13</v>
      </c>
      <c r="B2960" s="45" t="s">
        <v>466</v>
      </c>
      <c r="C2960" s="45"/>
      <c r="D2960" s="45"/>
      <c r="E2960" s="45"/>
      <c r="F2960" s="81">
        <v>0</v>
      </c>
      <c r="G2960" s="81">
        <v>0</v>
      </c>
      <c r="H2960">
        <v>3850</v>
      </c>
      <c r="I2960" s="16">
        <v>24</v>
      </c>
      <c r="J2960">
        <v>5800</v>
      </c>
      <c r="K2960" s="17">
        <v>30.4</v>
      </c>
    </row>
    <row r="2961" spans="1:11" ht="15.75" customHeight="1">
      <c r="A2961" s="16">
        <v>14</v>
      </c>
      <c r="B2961" s="45" t="s">
        <v>467</v>
      </c>
      <c r="C2961" s="45"/>
      <c r="D2961" s="45"/>
      <c r="E2961" s="45"/>
      <c r="F2961" s="81">
        <v>0</v>
      </c>
      <c r="G2961" s="81">
        <v>0</v>
      </c>
      <c r="H2961">
        <v>4030</v>
      </c>
      <c r="I2961" s="17">
        <v>25.2</v>
      </c>
      <c r="J2961">
        <v>6040</v>
      </c>
      <c r="K2961" s="15">
        <v>31.92</v>
      </c>
    </row>
    <row r="2962" spans="1:11" ht="15.75" customHeight="1">
      <c r="A2962" s="16">
        <v>15</v>
      </c>
      <c r="B2962" s="45" t="s">
        <v>468</v>
      </c>
      <c r="C2962" s="45"/>
      <c r="D2962" s="45"/>
      <c r="E2962" s="45"/>
      <c r="F2962" s="81">
        <v>0</v>
      </c>
      <c r="G2962" s="81">
        <v>0</v>
      </c>
      <c r="H2962">
        <v>4210</v>
      </c>
      <c r="I2962" s="17">
        <v>26.4</v>
      </c>
      <c r="J2962">
        <v>6330</v>
      </c>
      <c r="K2962" s="15">
        <v>33.44</v>
      </c>
    </row>
    <row r="2963" spans="1:11" ht="15.75" customHeight="1">
      <c r="A2963" s="16">
        <v>16</v>
      </c>
      <c r="B2963" s="45" t="s">
        <v>469</v>
      </c>
      <c r="C2963" s="45"/>
      <c r="D2963" s="45"/>
      <c r="E2963" s="45"/>
      <c r="F2963" s="81">
        <v>0</v>
      </c>
      <c r="G2963" s="81">
        <v>0</v>
      </c>
      <c r="H2963">
        <v>4380</v>
      </c>
      <c r="I2963" s="17">
        <v>27.6</v>
      </c>
      <c r="J2963">
        <v>6590</v>
      </c>
      <c r="K2963" s="15">
        <v>34.96</v>
      </c>
    </row>
    <row r="2964" spans="1:11" ht="15.75" customHeight="1">
      <c r="A2964" s="16">
        <v>17</v>
      </c>
      <c r="B2964" s="45" t="s">
        <v>470</v>
      </c>
      <c r="C2964" s="45"/>
      <c r="D2964" s="45"/>
      <c r="E2964" s="45"/>
      <c r="F2964" s="81">
        <v>0</v>
      </c>
      <c r="G2964" s="81">
        <v>0</v>
      </c>
      <c r="H2964">
        <v>4560</v>
      </c>
      <c r="I2964" s="17">
        <v>28.8</v>
      </c>
      <c r="J2964">
        <v>6890</v>
      </c>
      <c r="K2964" s="15">
        <v>36.479999999999997</v>
      </c>
    </row>
    <row r="2965" spans="1:11" ht="15.75" customHeight="1">
      <c r="A2965" s="16">
        <v>18</v>
      </c>
      <c r="B2965" s="45" t="s">
        <v>471</v>
      </c>
      <c r="C2965" s="45"/>
      <c r="D2965" s="45"/>
      <c r="E2965" s="45"/>
      <c r="F2965" s="81">
        <v>0</v>
      </c>
      <c r="G2965" s="81">
        <v>0</v>
      </c>
      <c r="H2965">
        <v>4750</v>
      </c>
      <c r="I2965" s="16">
        <v>30</v>
      </c>
      <c r="J2965">
        <v>7150</v>
      </c>
      <c r="K2965" s="16">
        <v>38</v>
      </c>
    </row>
    <row r="2966" spans="1:11" ht="15.75" customHeight="1">
      <c r="A2966" s="16">
        <v>19</v>
      </c>
      <c r="B2966" s="45" t="s">
        <v>472</v>
      </c>
      <c r="C2966" s="45"/>
      <c r="D2966" s="45"/>
      <c r="E2966" s="45"/>
      <c r="F2966" s="81">
        <v>0</v>
      </c>
      <c r="G2966" s="81">
        <v>0</v>
      </c>
      <c r="H2966">
        <v>4920</v>
      </c>
      <c r="I2966" s="17">
        <v>31.2</v>
      </c>
      <c r="J2966">
        <v>7380</v>
      </c>
      <c r="K2966" s="15">
        <v>39.520000000000003</v>
      </c>
    </row>
    <row r="2967" spans="1:11" ht="15.75" customHeight="1">
      <c r="A2967" s="16">
        <v>20</v>
      </c>
      <c r="B2967" s="45" t="s">
        <v>473</v>
      </c>
      <c r="C2967" s="45"/>
      <c r="D2967" s="45"/>
      <c r="E2967" s="45"/>
      <c r="F2967" s="81">
        <v>0</v>
      </c>
      <c r="G2967" s="81">
        <v>0</v>
      </c>
      <c r="H2967">
        <v>5100</v>
      </c>
      <c r="I2967" s="17">
        <v>32.4</v>
      </c>
      <c r="J2967">
        <v>7700</v>
      </c>
      <c r="K2967" s="15">
        <v>41.04</v>
      </c>
    </row>
    <row r="2968" spans="1:11" ht="15.75" customHeight="1">
      <c r="A2968" s="16">
        <v>21</v>
      </c>
      <c r="B2968" s="45" t="s">
        <v>474</v>
      </c>
      <c r="C2968" s="45"/>
      <c r="D2968" s="45"/>
      <c r="E2968" s="45"/>
      <c r="F2968" s="81">
        <v>0</v>
      </c>
      <c r="G2968" s="81">
        <v>0</v>
      </c>
      <c r="H2968">
        <v>5290</v>
      </c>
      <c r="I2968" s="17">
        <v>33.6</v>
      </c>
      <c r="J2968">
        <v>7960</v>
      </c>
      <c r="K2968" s="15">
        <v>42.56</v>
      </c>
    </row>
    <row r="2969" spans="1:11" ht="15.75" customHeight="1">
      <c r="A2969" s="16">
        <v>22</v>
      </c>
      <c r="B2969" s="45" t="s">
        <v>475</v>
      </c>
      <c r="C2969" s="45"/>
      <c r="D2969" s="45"/>
      <c r="E2969" s="45"/>
      <c r="F2969" s="81">
        <v>0</v>
      </c>
      <c r="G2969" s="81">
        <v>0</v>
      </c>
      <c r="H2969">
        <v>5470</v>
      </c>
      <c r="I2969" s="17">
        <v>34.799999999999997</v>
      </c>
      <c r="J2969">
        <v>8220</v>
      </c>
      <c r="K2969" s="15">
        <v>44.08</v>
      </c>
    </row>
    <row r="2970" spans="1:11" ht="15.75" customHeight="1">
      <c r="A2970" s="16">
        <v>23</v>
      </c>
      <c r="B2970" s="45" t="s">
        <v>476</v>
      </c>
      <c r="C2970" s="45"/>
      <c r="D2970" s="45"/>
      <c r="E2970" s="45"/>
      <c r="F2970" s="81">
        <v>0</v>
      </c>
      <c r="G2970" s="81">
        <v>0</v>
      </c>
      <c r="H2970">
        <v>650</v>
      </c>
      <c r="I2970" s="15">
        <v>3.15</v>
      </c>
      <c r="J2970">
        <v>950</v>
      </c>
      <c r="K2970" s="15">
        <v>4.25</v>
      </c>
    </row>
    <row r="2971" spans="1:11" ht="15.75" customHeight="1">
      <c r="A2971" s="16">
        <v>24</v>
      </c>
      <c r="B2971" s="45" t="s">
        <v>477</v>
      </c>
      <c r="C2971" s="45"/>
      <c r="D2971" s="45"/>
      <c r="E2971" s="45"/>
      <c r="F2971" s="81">
        <v>0</v>
      </c>
      <c r="G2971" s="81">
        <v>0</v>
      </c>
      <c r="H2971">
        <v>5570</v>
      </c>
      <c r="I2971" s="16">
        <v>36</v>
      </c>
      <c r="J2971">
        <v>8390</v>
      </c>
      <c r="K2971" s="17">
        <v>45.6</v>
      </c>
    </row>
    <row r="2972" spans="1:11" ht="15.75" customHeight="1">
      <c r="A2972" s="16">
        <v>25</v>
      </c>
      <c r="B2972" s="45" t="s">
        <v>478</v>
      </c>
      <c r="C2972" s="45"/>
      <c r="D2972" s="45"/>
      <c r="E2972" s="45"/>
      <c r="F2972" s="81">
        <v>0</v>
      </c>
      <c r="G2972" s="81">
        <v>0</v>
      </c>
      <c r="H2972">
        <v>820</v>
      </c>
      <c r="I2972" s="17">
        <v>4.2</v>
      </c>
      <c r="J2972">
        <v>1230</v>
      </c>
      <c r="K2972" s="17">
        <v>6.2</v>
      </c>
    </row>
    <row r="2973" spans="1:11" ht="15.75" customHeight="1">
      <c r="A2973" s="16">
        <v>26</v>
      </c>
      <c r="B2973" s="45" t="s">
        <v>479</v>
      </c>
      <c r="C2973" s="45"/>
      <c r="D2973" s="45"/>
      <c r="E2973" s="45"/>
      <c r="F2973" s="81">
        <v>0</v>
      </c>
      <c r="G2973" s="81">
        <v>0</v>
      </c>
      <c r="H2973">
        <v>930</v>
      </c>
      <c r="I2973" s="17">
        <v>5.0999999999999996</v>
      </c>
      <c r="J2973">
        <v>1340</v>
      </c>
      <c r="K2973" s="17">
        <v>6.9</v>
      </c>
    </row>
    <row r="2974" spans="1:11" ht="15.75" customHeight="1">
      <c r="A2974" s="16">
        <v>27</v>
      </c>
      <c r="B2974" s="45" t="s">
        <v>480</v>
      </c>
      <c r="C2974" s="45"/>
      <c r="D2974" s="45"/>
      <c r="E2974" s="45"/>
      <c r="F2974" s="81">
        <v>0</v>
      </c>
      <c r="G2974" s="81">
        <v>0</v>
      </c>
      <c r="H2974">
        <v>1030</v>
      </c>
      <c r="I2974" s="17">
        <v>5.7</v>
      </c>
      <c r="J2974">
        <v>1500</v>
      </c>
      <c r="K2974" s="17">
        <v>7.6</v>
      </c>
    </row>
    <row r="2975" spans="1:11" ht="15.75" customHeight="1">
      <c r="A2975" s="16">
        <v>28</v>
      </c>
      <c r="B2975" s="45" t="s">
        <v>481</v>
      </c>
      <c r="C2975" s="45"/>
      <c r="D2975" s="45"/>
      <c r="E2975" s="45"/>
      <c r="F2975" s="81">
        <v>0</v>
      </c>
      <c r="G2975" s="81">
        <v>0</v>
      </c>
      <c r="H2975">
        <v>1150</v>
      </c>
      <c r="I2975" s="15">
        <v>6.84</v>
      </c>
      <c r="J2975">
        <v>1770</v>
      </c>
      <c r="K2975" s="17">
        <v>9.1999999999999993</v>
      </c>
    </row>
    <row r="2976" spans="1:11" ht="15.75" customHeight="1">
      <c r="A2976" s="16">
        <v>29</v>
      </c>
      <c r="B2976" s="45" t="s">
        <v>482</v>
      </c>
      <c r="C2976" s="45"/>
      <c r="D2976" s="45"/>
      <c r="E2976" s="45"/>
      <c r="F2976" s="81">
        <v>0</v>
      </c>
      <c r="G2976" s="81">
        <v>0</v>
      </c>
      <c r="H2976">
        <v>1390</v>
      </c>
      <c r="I2976" s="15">
        <v>7.98</v>
      </c>
      <c r="J2976">
        <v>2040</v>
      </c>
      <c r="K2976" s="17">
        <v>10.6</v>
      </c>
    </row>
    <row r="2977" spans="1:11" ht="15.75" customHeight="1">
      <c r="A2977" s="16">
        <v>30</v>
      </c>
      <c r="B2977" s="45" t="s">
        <v>483</v>
      </c>
      <c r="C2977" s="45"/>
      <c r="D2977" s="45"/>
      <c r="E2977" s="45"/>
      <c r="F2977" s="81">
        <v>0</v>
      </c>
      <c r="G2977" s="81">
        <v>0</v>
      </c>
      <c r="H2977">
        <v>1430</v>
      </c>
      <c r="I2977" s="15">
        <v>8.5500000000000007</v>
      </c>
      <c r="J2977">
        <v>2130</v>
      </c>
      <c r="K2977" s="15">
        <v>11.36</v>
      </c>
    </row>
    <row r="2978" spans="1:11" ht="15.75" customHeight="1">
      <c r="A2978" s="16">
        <v>31</v>
      </c>
      <c r="B2978" s="45" t="s">
        <v>484</v>
      </c>
      <c r="C2978" s="45"/>
      <c r="D2978" s="45"/>
      <c r="E2978" s="45"/>
      <c r="F2978" s="81">
        <v>0</v>
      </c>
      <c r="G2978" s="81">
        <v>0</v>
      </c>
      <c r="H2978">
        <v>1520</v>
      </c>
      <c r="I2978" s="17">
        <v>9.1</v>
      </c>
      <c r="J2978">
        <v>2330</v>
      </c>
      <c r="K2978" s="16">
        <v>12</v>
      </c>
    </row>
    <row r="2979" spans="1:11" ht="15.75" customHeight="1">
      <c r="A2979" s="16">
        <v>32</v>
      </c>
      <c r="B2979" s="45" t="s">
        <v>485</v>
      </c>
      <c r="C2979" s="45"/>
      <c r="D2979" s="45"/>
      <c r="E2979" s="45"/>
      <c r="F2979" s="81">
        <v>0</v>
      </c>
      <c r="G2979" s="81">
        <v>0</v>
      </c>
      <c r="H2979">
        <v>1740</v>
      </c>
      <c r="I2979" s="15">
        <v>10.26</v>
      </c>
      <c r="J2979">
        <v>2590</v>
      </c>
      <c r="K2979" s="17">
        <v>13.6</v>
      </c>
    </row>
    <row r="2980" spans="1:11" ht="15.75" customHeight="1">
      <c r="A2980" s="16">
        <v>33</v>
      </c>
      <c r="B2980" s="45" t="s">
        <v>486</v>
      </c>
      <c r="C2980" s="45"/>
      <c r="D2980" s="45"/>
      <c r="E2980" s="45"/>
      <c r="F2980" s="81">
        <v>0</v>
      </c>
      <c r="G2980" s="81">
        <v>0</v>
      </c>
      <c r="H2980">
        <v>650</v>
      </c>
      <c r="I2980" s="17">
        <v>2.8</v>
      </c>
      <c r="J2980">
        <v>960</v>
      </c>
      <c r="K2980" s="17">
        <v>2.8</v>
      </c>
    </row>
    <row r="2981" spans="1:11" ht="15.75" customHeight="1">
      <c r="A2981" s="16">
        <v>34</v>
      </c>
      <c r="B2981" s="45" t="s">
        <v>487</v>
      </c>
      <c r="C2981" s="45"/>
      <c r="D2981" s="45"/>
      <c r="E2981" s="45"/>
      <c r="F2981" s="81">
        <v>0</v>
      </c>
      <c r="G2981" s="81">
        <v>0</v>
      </c>
      <c r="H2981">
        <v>650</v>
      </c>
      <c r="I2981" s="17">
        <v>2.4</v>
      </c>
      <c r="J2981">
        <v>960</v>
      </c>
      <c r="K2981" s="17">
        <v>2.4</v>
      </c>
    </row>
    <row r="2982" spans="1:11" ht="15.75" customHeight="1">
      <c r="A2982" s="16">
        <v>35</v>
      </c>
      <c r="B2982" s="45" t="s">
        <v>488</v>
      </c>
      <c r="C2982" s="45"/>
      <c r="D2982" s="45"/>
      <c r="E2982" s="45"/>
      <c r="F2982" s="81">
        <v>0</v>
      </c>
      <c r="G2982" s="81">
        <v>0</v>
      </c>
      <c r="H2982">
        <v>650</v>
      </c>
      <c r="I2982" s="17">
        <v>2.8</v>
      </c>
      <c r="J2982">
        <v>960</v>
      </c>
      <c r="K2982" s="17">
        <v>2.8</v>
      </c>
    </row>
    <row r="2983" spans="1:11" ht="15.75" customHeight="1">
      <c r="A2983" s="16">
        <v>36</v>
      </c>
      <c r="B2983" s="45" t="s">
        <v>489</v>
      </c>
      <c r="C2983" s="45"/>
      <c r="D2983" s="45"/>
      <c r="E2983" s="45"/>
      <c r="F2983" s="81">
        <v>0</v>
      </c>
      <c r="G2983" s="81">
        <v>0</v>
      </c>
      <c r="H2983">
        <v>650</v>
      </c>
      <c r="I2983" s="17">
        <v>2.4</v>
      </c>
      <c r="J2983">
        <v>960</v>
      </c>
      <c r="K2983" s="17">
        <v>2.4</v>
      </c>
    </row>
    <row r="2984" spans="1:11" ht="15.75" customHeight="1">
      <c r="A2984" s="16">
        <v>37</v>
      </c>
      <c r="B2984" s="45" t="s">
        <v>490</v>
      </c>
      <c r="C2984" s="45"/>
      <c r="D2984" s="45"/>
      <c r="E2984" s="45"/>
      <c r="F2984" s="81">
        <v>0</v>
      </c>
      <c r="G2984" s="81">
        <v>0</v>
      </c>
      <c r="H2984">
        <v>5070</v>
      </c>
      <c r="I2984" s="17">
        <v>11.9</v>
      </c>
      <c r="J2984">
        <v>7570</v>
      </c>
      <c r="K2984" s="17">
        <v>17.100000000000001</v>
      </c>
    </row>
    <row r="2985" spans="1:11" ht="27" customHeight="1">
      <c r="A2985" s="38" t="s">
        <v>491</v>
      </c>
      <c r="B2985" s="38"/>
      <c r="C2985" s="38"/>
      <c r="D2985" s="38"/>
      <c r="E2985" s="38"/>
      <c r="F2985" s="81">
        <v>0</v>
      </c>
      <c r="G2985" s="81">
        <v>0</v>
      </c>
    </row>
    <row r="2986" spans="1:11" ht="24.75" customHeight="1">
      <c r="A2986" s="39" t="s">
        <v>1</v>
      </c>
      <c r="B2986" s="39"/>
      <c r="C2986" s="39"/>
      <c r="F2986" s="81">
        <v>0</v>
      </c>
      <c r="G2986" s="81">
        <v>0</v>
      </c>
    </row>
    <row r="2987" spans="1:11" ht="15.75" customHeight="1">
      <c r="A2987" s="44" t="s">
        <v>2</v>
      </c>
      <c r="B2987" s="49" t="s">
        <v>221</v>
      </c>
      <c r="C2987" s="49"/>
      <c r="D2987" s="49"/>
      <c r="E2987" s="49"/>
      <c r="F2987" s="81">
        <v>0</v>
      </c>
      <c r="G2987" s="81">
        <v>0</v>
      </c>
      <c r="H2987" s="44" t="s">
        <v>222</v>
      </c>
      <c r="I2987" s="44" t="s">
        <v>10</v>
      </c>
      <c r="K2987"/>
    </row>
    <row r="2988" spans="1:11" ht="15.75" customHeight="1">
      <c r="A2988" s="16">
        <v>1</v>
      </c>
      <c r="B2988" s="45" t="s">
        <v>492</v>
      </c>
      <c r="C2988" s="45"/>
      <c r="D2988" s="45"/>
      <c r="E2988" s="45"/>
      <c r="F2988" s="81">
        <v>0</v>
      </c>
      <c r="G2988" s="81">
        <v>0</v>
      </c>
      <c r="H2988" s="12">
        <v>2110</v>
      </c>
      <c r="I2988" s="17">
        <v>15.5</v>
      </c>
    </row>
    <row r="2989" spans="1:11" ht="15.75" customHeight="1">
      <c r="A2989" s="16">
        <v>2</v>
      </c>
      <c r="B2989" s="45" t="s">
        <v>493</v>
      </c>
      <c r="C2989" s="45"/>
      <c r="D2989" s="45"/>
      <c r="E2989" s="45"/>
      <c r="F2989" s="81">
        <v>0</v>
      </c>
      <c r="G2989" s="81">
        <v>0</v>
      </c>
      <c r="H2989" s="12">
        <v>2471</v>
      </c>
      <c r="I2989" s="15">
        <v>16.72</v>
      </c>
    </row>
    <row r="2990" spans="1:11" ht="15.75" customHeight="1">
      <c r="A2990" s="16">
        <v>3</v>
      </c>
      <c r="B2990" s="45" t="s">
        <v>494</v>
      </c>
      <c r="C2990" s="45"/>
      <c r="D2990" s="45"/>
      <c r="E2990" s="45"/>
      <c r="F2990" s="81">
        <v>0</v>
      </c>
      <c r="G2990" s="81">
        <v>0</v>
      </c>
      <c r="H2990" s="12">
        <v>2684</v>
      </c>
      <c r="I2990" s="17">
        <v>18.2</v>
      </c>
    </row>
    <row r="2991" spans="1:11" ht="15.75" customHeight="1">
      <c r="A2991" s="16">
        <v>4</v>
      </c>
      <c r="B2991" s="45" t="s">
        <v>495</v>
      </c>
      <c r="C2991" s="45"/>
      <c r="D2991" s="45"/>
      <c r="E2991" s="45"/>
      <c r="F2991" s="81">
        <v>0</v>
      </c>
      <c r="G2991" s="81">
        <v>0</v>
      </c>
      <c r="H2991" s="12">
        <v>2872</v>
      </c>
      <c r="I2991" s="17">
        <v>19.899999999999999</v>
      </c>
    </row>
    <row r="2992" spans="1:11" ht="15.75" customHeight="1">
      <c r="A2992" s="16">
        <v>5</v>
      </c>
      <c r="B2992" s="45" t="s">
        <v>496</v>
      </c>
      <c r="C2992" s="45"/>
      <c r="D2992" s="45"/>
      <c r="E2992" s="45"/>
      <c r="F2992" s="81">
        <v>0</v>
      </c>
      <c r="G2992" s="81">
        <v>0</v>
      </c>
      <c r="H2992" s="12">
        <v>3075</v>
      </c>
      <c r="I2992" s="17">
        <v>21.1</v>
      </c>
    </row>
    <row r="2993" spans="1:9" ht="15.75" customHeight="1">
      <c r="A2993" s="16">
        <v>6</v>
      </c>
      <c r="B2993" s="45" t="s">
        <v>497</v>
      </c>
      <c r="C2993" s="45"/>
      <c r="D2993" s="45"/>
      <c r="E2993" s="45"/>
      <c r="F2993" s="81">
        <v>0</v>
      </c>
      <c r="G2993" s="81">
        <v>0</v>
      </c>
      <c r="H2993" s="16">
        <v>452</v>
      </c>
      <c r="I2993" s="17">
        <v>2.4</v>
      </c>
    </row>
    <row r="2994" spans="1:9" ht="15.75" customHeight="1">
      <c r="A2994" s="16">
        <v>7</v>
      </c>
      <c r="B2994" s="45" t="s">
        <v>498</v>
      </c>
      <c r="C2994" s="45"/>
      <c r="D2994" s="45"/>
      <c r="E2994" s="45"/>
      <c r="F2994" s="81">
        <v>0</v>
      </c>
      <c r="G2994" s="81">
        <v>0</v>
      </c>
      <c r="H2994" s="12">
        <v>3279</v>
      </c>
      <c r="I2994" s="17">
        <v>22.8</v>
      </c>
    </row>
    <row r="2995" spans="1:9" ht="15.75" customHeight="1">
      <c r="A2995" s="16">
        <v>8</v>
      </c>
      <c r="B2995" s="45" t="s">
        <v>499</v>
      </c>
      <c r="C2995" s="45"/>
      <c r="D2995" s="45"/>
      <c r="E2995" s="45"/>
      <c r="F2995" s="81">
        <v>0</v>
      </c>
      <c r="G2995" s="81">
        <v>0</v>
      </c>
      <c r="H2995" s="12">
        <v>3482</v>
      </c>
      <c r="I2995" s="17">
        <v>24.1</v>
      </c>
    </row>
    <row r="2996" spans="1:9" ht="15.75" customHeight="1">
      <c r="A2996" s="16">
        <v>9</v>
      </c>
      <c r="B2996" s="45" t="s">
        <v>500</v>
      </c>
      <c r="C2996" s="45"/>
      <c r="D2996" s="45"/>
      <c r="E2996" s="45"/>
      <c r="F2996" s="81">
        <v>0</v>
      </c>
      <c r="G2996" s="81">
        <v>0</v>
      </c>
      <c r="H2996" s="12">
        <v>3675</v>
      </c>
      <c r="I2996" s="17">
        <v>25.5</v>
      </c>
    </row>
    <row r="2997" spans="1:9" ht="15.75" customHeight="1">
      <c r="A2997" s="16">
        <v>10</v>
      </c>
      <c r="B2997" s="45" t="s">
        <v>501</v>
      </c>
      <c r="C2997" s="45"/>
      <c r="D2997" s="45"/>
      <c r="E2997" s="45"/>
      <c r="F2997" s="81">
        <v>0</v>
      </c>
      <c r="G2997" s="81">
        <v>0</v>
      </c>
      <c r="H2997" s="12">
        <v>3797</v>
      </c>
      <c r="I2997" s="15">
        <v>27.58</v>
      </c>
    </row>
    <row r="2998" spans="1:9" ht="15.75" customHeight="1">
      <c r="A2998" s="16">
        <v>11</v>
      </c>
      <c r="B2998" s="45" t="s">
        <v>502</v>
      </c>
      <c r="C2998" s="45"/>
      <c r="D2998" s="45"/>
      <c r="E2998" s="45"/>
      <c r="F2998" s="81">
        <v>0</v>
      </c>
      <c r="G2998" s="81">
        <v>0</v>
      </c>
      <c r="H2998" s="12">
        <v>4077</v>
      </c>
      <c r="I2998" s="15">
        <v>28.88</v>
      </c>
    </row>
    <row r="2999" spans="1:9" ht="15.75" customHeight="1">
      <c r="A2999" s="16">
        <v>12</v>
      </c>
      <c r="B2999" s="45" t="s">
        <v>503</v>
      </c>
      <c r="C2999" s="45"/>
      <c r="D2999" s="45"/>
      <c r="E2999" s="45"/>
      <c r="F2999" s="81">
        <v>0</v>
      </c>
      <c r="G2999" s="81">
        <v>0</v>
      </c>
      <c r="H2999" s="16">
        <v>503</v>
      </c>
      <c r="I2999" s="16">
        <v>3</v>
      </c>
    </row>
    <row r="3000" spans="1:9" ht="15.75" customHeight="1">
      <c r="A3000" s="16">
        <v>13</v>
      </c>
      <c r="B3000" s="45" t="s">
        <v>504</v>
      </c>
      <c r="C3000" s="45"/>
      <c r="D3000" s="45"/>
      <c r="E3000" s="45"/>
      <c r="F3000" s="81">
        <v>0</v>
      </c>
      <c r="G3000" s="81">
        <v>0</v>
      </c>
      <c r="H3000" s="12">
        <v>4295</v>
      </c>
      <c r="I3000" s="17">
        <v>30.4</v>
      </c>
    </row>
    <row r="3001" spans="1:9" ht="15.75" customHeight="1">
      <c r="A3001" s="16">
        <v>14</v>
      </c>
      <c r="B3001" s="45" t="s">
        <v>505</v>
      </c>
      <c r="C3001" s="45"/>
      <c r="D3001" s="45"/>
      <c r="E3001" s="45"/>
      <c r="F3001" s="81">
        <v>0</v>
      </c>
      <c r="G3001" s="81">
        <v>0</v>
      </c>
      <c r="H3001" s="12">
        <v>4473</v>
      </c>
      <c r="I3001" s="15">
        <v>31.92</v>
      </c>
    </row>
    <row r="3002" spans="1:9" ht="15.75" customHeight="1">
      <c r="A3002" s="16">
        <v>15</v>
      </c>
      <c r="B3002" s="45" t="s">
        <v>506</v>
      </c>
      <c r="C3002" s="45"/>
      <c r="D3002" s="45"/>
      <c r="E3002" s="45"/>
      <c r="F3002" s="81">
        <v>0</v>
      </c>
      <c r="G3002" s="81">
        <v>0</v>
      </c>
      <c r="H3002" s="12">
        <v>4692</v>
      </c>
      <c r="I3002" s="15">
        <v>33.44</v>
      </c>
    </row>
    <row r="3003" spans="1:9" ht="15.75" customHeight="1">
      <c r="A3003" s="16">
        <v>16</v>
      </c>
      <c r="B3003" s="45" t="s">
        <v>507</v>
      </c>
      <c r="C3003" s="45"/>
      <c r="D3003" s="45"/>
      <c r="E3003" s="45"/>
      <c r="F3003" s="81">
        <v>0</v>
      </c>
      <c r="G3003" s="81">
        <v>0</v>
      </c>
      <c r="H3003" s="12">
        <v>4885</v>
      </c>
      <c r="I3003" s="15">
        <v>34.96</v>
      </c>
    </row>
    <row r="3004" spans="1:9" ht="15.75" customHeight="1">
      <c r="A3004" s="16">
        <v>17</v>
      </c>
      <c r="B3004" s="45" t="s">
        <v>508</v>
      </c>
      <c r="C3004" s="45"/>
      <c r="D3004" s="45"/>
      <c r="E3004" s="45"/>
      <c r="F3004" s="81">
        <v>0</v>
      </c>
      <c r="G3004" s="81">
        <v>0</v>
      </c>
      <c r="H3004" s="12">
        <v>5104</v>
      </c>
      <c r="I3004" s="15">
        <v>36.479999999999997</v>
      </c>
    </row>
    <row r="3005" spans="1:9" ht="15.75" customHeight="1">
      <c r="A3005" s="16">
        <v>18</v>
      </c>
      <c r="B3005" s="45" t="s">
        <v>509</v>
      </c>
      <c r="C3005" s="45"/>
      <c r="D3005" s="45"/>
      <c r="E3005" s="45"/>
      <c r="F3005" s="81">
        <v>0</v>
      </c>
      <c r="G3005" s="81">
        <v>0</v>
      </c>
      <c r="H3005" s="12">
        <v>5297</v>
      </c>
      <c r="I3005" s="16">
        <v>38</v>
      </c>
    </row>
    <row r="3006" spans="1:9" ht="15.75" customHeight="1">
      <c r="A3006" s="16">
        <v>19</v>
      </c>
      <c r="B3006" s="45" t="s">
        <v>510</v>
      </c>
      <c r="C3006" s="45"/>
      <c r="D3006" s="45"/>
      <c r="E3006" s="45"/>
      <c r="F3006" s="81">
        <v>0</v>
      </c>
      <c r="G3006" s="81">
        <v>0</v>
      </c>
      <c r="H3006" s="12">
        <v>5465</v>
      </c>
      <c r="I3006" s="15">
        <v>39.520000000000003</v>
      </c>
    </row>
    <row r="3007" spans="1:9" ht="15.75" customHeight="1">
      <c r="A3007" s="16">
        <v>20</v>
      </c>
      <c r="B3007" s="45" t="s">
        <v>511</v>
      </c>
      <c r="C3007" s="45"/>
      <c r="D3007" s="45"/>
      <c r="E3007" s="45"/>
      <c r="F3007" s="81">
        <v>0</v>
      </c>
      <c r="G3007" s="81">
        <v>0</v>
      </c>
      <c r="H3007" s="12">
        <v>5704</v>
      </c>
      <c r="I3007" s="15">
        <v>41.04</v>
      </c>
    </row>
    <row r="3008" spans="1:9" ht="15.75" customHeight="1">
      <c r="A3008" s="16">
        <v>21</v>
      </c>
      <c r="B3008" s="45" t="s">
        <v>512</v>
      </c>
      <c r="C3008" s="45"/>
      <c r="D3008" s="45"/>
      <c r="E3008" s="45"/>
      <c r="F3008" s="81">
        <v>0</v>
      </c>
      <c r="G3008" s="81">
        <v>0</v>
      </c>
      <c r="H3008" s="12">
        <v>5897</v>
      </c>
      <c r="I3008" s="15">
        <v>42.56</v>
      </c>
    </row>
    <row r="3009" spans="1:9" ht="15.75" customHeight="1">
      <c r="A3009" s="16">
        <v>22</v>
      </c>
      <c r="B3009" s="45" t="s">
        <v>513</v>
      </c>
      <c r="C3009" s="45"/>
      <c r="D3009" s="45"/>
      <c r="E3009" s="45"/>
      <c r="F3009" s="81">
        <v>0</v>
      </c>
      <c r="G3009" s="81">
        <v>0</v>
      </c>
      <c r="H3009" s="12">
        <v>6090</v>
      </c>
      <c r="I3009" s="15">
        <v>44.08</v>
      </c>
    </row>
    <row r="3010" spans="1:9" ht="15.75" customHeight="1">
      <c r="A3010" s="16">
        <v>23</v>
      </c>
      <c r="B3010" s="45" t="s">
        <v>514</v>
      </c>
      <c r="C3010" s="45"/>
      <c r="D3010" s="45"/>
      <c r="E3010" s="45"/>
      <c r="F3010" s="81">
        <v>0</v>
      </c>
      <c r="G3010" s="81">
        <v>0</v>
      </c>
      <c r="H3010" s="16">
        <v>707</v>
      </c>
      <c r="I3010" s="15">
        <v>4.25</v>
      </c>
    </row>
    <row r="3011" spans="1:9" ht="15.75" customHeight="1">
      <c r="A3011" s="16">
        <v>24</v>
      </c>
      <c r="B3011" s="45" t="s">
        <v>515</v>
      </c>
      <c r="C3011" s="45"/>
      <c r="D3011" s="45"/>
      <c r="E3011" s="45"/>
      <c r="F3011" s="81">
        <v>0</v>
      </c>
      <c r="G3011" s="81">
        <v>0</v>
      </c>
      <c r="H3011" s="12">
        <v>6212</v>
      </c>
      <c r="I3011" s="17">
        <v>45.6</v>
      </c>
    </row>
    <row r="3012" spans="1:9" ht="15.75" customHeight="1">
      <c r="A3012" s="16">
        <v>25</v>
      </c>
      <c r="B3012" s="45" t="s">
        <v>516</v>
      </c>
      <c r="C3012" s="45"/>
      <c r="D3012" s="45"/>
      <c r="E3012" s="45"/>
      <c r="F3012" s="81">
        <v>0</v>
      </c>
      <c r="G3012" s="81">
        <v>0</v>
      </c>
      <c r="H3012" s="16">
        <v>910</v>
      </c>
      <c r="I3012" s="17">
        <v>6.2</v>
      </c>
    </row>
    <row r="3013" spans="1:9" ht="15.75" customHeight="1">
      <c r="A3013" s="16">
        <v>26</v>
      </c>
      <c r="B3013" s="45" t="s">
        <v>517</v>
      </c>
      <c r="C3013" s="45"/>
      <c r="D3013" s="45"/>
      <c r="E3013" s="45"/>
      <c r="F3013" s="81">
        <v>0</v>
      </c>
      <c r="G3013" s="81">
        <v>0</v>
      </c>
      <c r="H3013" s="16">
        <v>996</v>
      </c>
      <c r="I3013" s="17">
        <v>6.9</v>
      </c>
    </row>
    <row r="3014" spans="1:9" ht="15.75" customHeight="1">
      <c r="A3014" s="16">
        <v>27</v>
      </c>
      <c r="B3014" s="45" t="s">
        <v>518</v>
      </c>
      <c r="C3014" s="45"/>
      <c r="D3014" s="45"/>
      <c r="E3014" s="45"/>
      <c r="F3014" s="81">
        <v>0</v>
      </c>
      <c r="G3014" s="81">
        <v>0</v>
      </c>
      <c r="H3014" s="12">
        <v>1113</v>
      </c>
      <c r="I3014" s="17">
        <v>7.6</v>
      </c>
    </row>
    <row r="3015" spans="1:9" ht="15.75" customHeight="1">
      <c r="A3015" s="16">
        <v>28</v>
      </c>
      <c r="B3015" s="45" t="s">
        <v>519</v>
      </c>
      <c r="C3015" s="45"/>
      <c r="D3015" s="45"/>
      <c r="E3015" s="45"/>
      <c r="F3015" s="81">
        <v>0</v>
      </c>
      <c r="G3015" s="81">
        <v>0</v>
      </c>
      <c r="H3015" s="12">
        <v>1312</v>
      </c>
      <c r="I3015" s="17">
        <v>9.1999999999999993</v>
      </c>
    </row>
    <row r="3016" spans="1:9" ht="15.75" customHeight="1">
      <c r="A3016" s="16">
        <v>29</v>
      </c>
      <c r="B3016" s="45" t="s">
        <v>520</v>
      </c>
      <c r="C3016" s="45"/>
      <c r="D3016" s="45"/>
      <c r="E3016" s="45"/>
      <c r="F3016" s="81">
        <v>0</v>
      </c>
      <c r="G3016" s="81">
        <v>0</v>
      </c>
      <c r="H3016" s="12">
        <v>1510</v>
      </c>
      <c r="I3016" s="17">
        <v>10.6</v>
      </c>
    </row>
    <row r="3017" spans="1:9" ht="15.75" customHeight="1">
      <c r="A3017" s="16">
        <v>30</v>
      </c>
      <c r="B3017" s="45" t="s">
        <v>521</v>
      </c>
      <c r="C3017" s="45"/>
      <c r="D3017" s="45"/>
      <c r="E3017" s="45"/>
      <c r="F3017" s="81">
        <v>0</v>
      </c>
      <c r="G3017" s="81">
        <v>0</v>
      </c>
      <c r="H3017" s="12">
        <v>1576</v>
      </c>
      <c r="I3017" s="15">
        <v>11.36</v>
      </c>
    </row>
    <row r="3018" spans="1:9" ht="15.75" customHeight="1">
      <c r="A3018" s="16">
        <v>31</v>
      </c>
      <c r="B3018" s="45" t="s">
        <v>522</v>
      </c>
      <c r="C3018" s="45"/>
      <c r="D3018" s="45"/>
      <c r="E3018" s="45"/>
      <c r="F3018" s="81">
        <v>0</v>
      </c>
      <c r="G3018" s="81">
        <v>0</v>
      </c>
      <c r="H3018" s="12">
        <v>1728</v>
      </c>
      <c r="I3018" s="16">
        <v>12</v>
      </c>
    </row>
    <row r="3019" spans="1:9" ht="15.75" customHeight="1">
      <c r="A3019" s="16">
        <v>32</v>
      </c>
      <c r="B3019" s="45" t="s">
        <v>523</v>
      </c>
      <c r="C3019" s="45"/>
      <c r="D3019" s="45"/>
      <c r="E3019" s="45"/>
      <c r="F3019" s="81">
        <v>0</v>
      </c>
      <c r="G3019" s="81">
        <v>0</v>
      </c>
      <c r="H3019" s="12">
        <v>1916</v>
      </c>
      <c r="I3019" s="17">
        <v>13.6</v>
      </c>
    </row>
    <row r="3020" spans="1:9" ht="15.75" customHeight="1">
      <c r="A3020" s="16">
        <v>33</v>
      </c>
      <c r="B3020" s="45" t="s">
        <v>524</v>
      </c>
      <c r="C3020" s="45"/>
      <c r="D3020" s="45"/>
      <c r="E3020" s="45"/>
      <c r="F3020" s="81">
        <v>0</v>
      </c>
      <c r="G3020" s="81">
        <v>0</v>
      </c>
      <c r="H3020" s="16">
        <v>712</v>
      </c>
      <c r="I3020" s="17">
        <v>2.8</v>
      </c>
    </row>
    <row r="3021" spans="1:9" ht="15.75" customHeight="1">
      <c r="A3021" s="16">
        <v>34</v>
      </c>
      <c r="B3021" s="45" t="s">
        <v>525</v>
      </c>
      <c r="C3021" s="45"/>
      <c r="D3021" s="45"/>
      <c r="E3021" s="45"/>
      <c r="F3021" s="81">
        <v>0</v>
      </c>
      <c r="G3021" s="81">
        <v>0</v>
      </c>
      <c r="H3021" s="16">
        <v>712</v>
      </c>
      <c r="I3021" s="17">
        <v>2.4</v>
      </c>
    </row>
    <row r="3022" spans="1:9" ht="15.75" customHeight="1">
      <c r="A3022" s="16">
        <v>35</v>
      </c>
      <c r="B3022" s="45" t="s">
        <v>526</v>
      </c>
      <c r="C3022" s="45"/>
      <c r="D3022" s="45"/>
      <c r="E3022" s="45"/>
      <c r="F3022" s="81">
        <v>0</v>
      </c>
      <c r="G3022" s="81">
        <v>0</v>
      </c>
      <c r="H3022" s="16">
        <v>712</v>
      </c>
      <c r="I3022" s="17">
        <v>2.8</v>
      </c>
    </row>
    <row r="3023" spans="1:9" ht="15.75" customHeight="1">
      <c r="A3023" s="16">
        <v>36</v>
      </c>
      <c r="B3023" s="45" t="s">
        <v>527</v>
      </c>
      <c r="C3023" s="45"/>
      <c r="D3023" s="45"/>
      <c r="E3023" s="45"/>
      <c r="F3023" s="81">
        <v>0</v>
      </c>
      <c r="G3023" s="81">
        <v>0</v>
      </c>
      <c r="H3023" s="16">
        <v>712</v>
      </c>
      <c r="I3023" s="17">
        <v>2.4</v>
      </c>
    </row>
    <row r="3024" spans="1:9" ht="15.75" customHeight="1">
      <c r="A3024" s="16">
        <v>37</v>
      </c>
      <c r="B3024" s="45" t="s">
        <v>528</v>
      </c>
      <c r="C3024" s="45"/>
      <c r="D3024" s="45"/>
      <c r="E3024" s="45"/>
      <c r="F3024" s="81">
        <v>0</v>
      </c>
      <c r="G3024" s="81">
        <v>0</v>
      </c>
      <c r="H3024" s="12">
        <v>5607</v>
      </c>
      <c r="I3024" s="17">
        <v>17.100000000000001</v>
      </c>
    </row>
    <row r="3025" spans="1:11" ht="27" customHeight="1">
      <c r="A3025" s="38" t="s">
        <v>529</v>
      </c>
      <c r="B3025" s="38"/>
      <c r="C3025" s="38"/>
      <c r="D3025" s="38"/>
      <c r="E3025" s="38"/>
      <c r="F3025" s="81">
        <v>0</v>
      </c>
      <c r="G3025" s="81">
        <v>0</v>
      </c>
    </row>
    <row r="3026" spans="1:11" ht="24.75" customHeight="1">
      <c r="A3026" s="39" t="s">
        <v>1</v>
      </c>
      <c r="B3026" s="39"/>
      <c r="C3026" s="39"/>
      <c r="F3026" s="81">
        <v>0</v>
      </c>
      <c r="G3026" s="81">
        <v>0</v>
      </c>
    </row>
    <row r="3027" spans="1:11" ht="15.75" customHeight="1">
      <c r="A3027" s="44" t="s">
        <v>2</v>
      </c>
      <c r="B3027" s="49" t="s">
        <v>221</v>
      </c>
      <c r="C3027" s="49"/>
      <c r="D3027" s="49"/>
      <c r="E3027" s="49"/>
      <c r="F3027" s="81">
        <v>0</v>
      </c>
      <c r="G3027" s="81">
        <v>0</v>
      </c>
      <c r="H3027" s="44" t="s">
        <v>222</v>
      </c>
      <c r="I3027" s="44" t="s">
        <v>10</v>
      </c>
      <c r="K3027"/>
    </row>
    <row r="3028" spans="1:11" ht="15.75" customHeight="1">
      <c r="A3028" s="16">
        <v>1</v>
      </c>
      <c r="B3028" s="45" t="s">
        <v>530</v>
      </c>
      <c r="C3028" s="45"/>
      <c r="D3028" s="45"/>
      <c r="E3028" s="45"/>
      <c r="F3028" s="81">
        <v>0</v>
      </c>
      <c r="G3028" s="81">
        <v>0</v>
      </c>
      <c r="H3028" s="2">
        <v>2100</v>
      </c>
      <c r="I3028" s="15">
        <v>20.16</v>
      </c>
    </row>
    <row r="3029" spans="1:11" ht="15.75" customHeight="1">
      <c r="A3029" s="16">
        <v>2</v>
      </c>
      <c r="B3029" s="45" t="s">
        <v>531</v>
      </c>
      <c r="C3029" s="45"/>
      <c r="D3029" s="45"/>
      <c r="E3029" s="45"/>
      <c r="F3029" s="81">
        <v>0</v>
      </c>
      <c r="G3029" s="81">
        <v>0</v>
      </c>
      <c r="H3029" s="2">
        <v>2520</v>
      </c>
      <c r="I3029" s="17">
        <v>18.7</v>
      </c>
    </row>
    <row r="3030" spans="1:11" ht="15.75" customHeight="1">
      <c r="A3030" s="16">
        <v>3</v>
      </c>
      <c r="B3030" s="45" t="s">
        <v>532</v>
      </c>
      <c r="C3030" s="45"/>
      <c r="D3030" s="45"/>
      <c r="E3030" s="45"/>
      <c r="F3030" s="81">
        <v>0</v>
      </c>
      <c r="G3030" s="81">
        <v>0</v>
      </c>
      <c r="H3030" s="2">
        <v>4120</v>
      </c>
      <c r="I3030" s="17">
        <v>27.9</v>
      </c>
    </row>
  </sheetData>
  <autoFilter ref="A10:P2943">
    <filterColumn colId="1" showButton="0"/>
  </autoFilter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1"/>
  <sheetViews>
    <sheetView view="pageBreakPreview" topLeftCell="A136" zoomScaleNormal="100" zoomScaleSheetLayoutView="100" workbookViewId="0">
      <selection activeCell="I4" sqref="I4"/>
    </sheetView>
  </sheetViews>
  <sheetFormatPr defaultRowHeight="12.75"/>
  <cols>
    <col min="2" max="2" width="25.28515625" customWidth="1"/>
    <col min="3" max="4" width="9.140625" style="50"/>
    <col min="5" max="5" width="25" style="50" customWidth="1"/>
    <col min="6" max="6" width="0" style="50" hidden="1" customWidth="1"/>
    <col min="7" max="9" width="9.140625" style="50"/>
    <col min="10" max="10" width="0" style="50" hidden="1" customWidth="1"/>
    <col min="11" max="11" width="9.140625" style="50"/>
    <col min="13" max="13" width="27.7109375" customWidth="1"/>
  </cols>
  <sheetData>
    <row r="1" spans="1:13" ht="18.75">
      <c r="B1" s="7"/>
      <c r="E1" s="60"/>
      <c r="M1" s="23" t="s">
        <v>247</v>
      </c>
    </row>
    <row r="2" spans="1:13">
      <c r="B2" s="7"/>
      <c r="E2" s="60"/>
    </row>
    <row r="3" spans="1:13">
      <c r="B3" s="7"/>
      <c r="E3" s="60"/>
    </row>
    <row r="4" spans="1:13" ht="35.25" customHeight="1">
      <c r="B4" s="7"/>
      <c r="E4" s="60"/>
    </row>
    <row r="5" spans="1:13" ht="27" customHeight="1">
      <c r="A5" s="100" t="s">
        <v>191</v>
      </c>
      <c r="B5" s="100"/>
      <c r="C5" s="100"/>
      <c r="D5" s="100"/>
      <c r="E5" s="100"/>
      <c r="F5" s="100"/>
      <c r="G5" s="100"/>
      <c r="H5" s="58"/>
      <c r="I5" s="51"/>
      <c r="J5" s="51"/>
      <c r="K5" s="51"/>
      <c r="L5" s="2"/>
    </row>
    <row r="6" spans="1:13" ht="15">
      <c r="A6" s="108" t="s">
        <v>282</v>
      </c>
      <c r="B6" s="108"/>
      <c r="C6" s="108"/>
      <c r="D6" s="54"/>
      <c r="E6" s="51"/>
      <c r="F6" s="51"/>
      <c r="G6" s="51"/>
      <c r="H6" s="51"/>
      <c r="I6" s="51"/>
      <c r="J6" s="51"/>
      <c r="K6" s="51"/>
      <c r="L6" s="2"/>
    </row>
    <row r="7" spans="1:13" ht="15.75" customHeight="1">
      <c r="A7" s="104" t="s">
        <v>255</v>
      </c>
      <c r="B7" s="104"/>
      <c r="C7" s="109" t="s">
        <v>283</v>
      </c>
      <c r="D7" s="109"/>
      <c r="E7" s="109"/>
      <c r="F7" s="109"/>
      <c r="G7" s="109"/>
      <c r="H7" s="109"/>
      <c r="I7" s="109"/>
      <c r="J7" s="109"/>
      <c r="K7" s="109"/>
    </row>
    <row r="8" spans="1:13" ht="15.75" customHeight="1">
      <c r="A8" s="106" t="s">
        <v>256</v>
      </c>
      <c r="B8" s="106"/>
      <c r="C8" s="107" t="s">
        <v>269</v>
      </c>
      <c r="D8" s="107"/>
      <c r="E8" s="107"/>
      <c r="F8" s="107"/>
      <c r="G8" s="107"/>
      <c r="H8" s="107"/>
      <c r="I8" s="107"/>
      <c r="J8" s="107"/>
      <c r="K8" s="107"/>
    </row>
    <row r="9" spans="1:13" ht="15.75" customHeight="1">
      <c r="A9" s="106" t="s">
        <v>257</v>
      </c>
      <c r="B9" s="106"/>
      <c r="C9" s="107" t="s">
        <v>279</v>
      </c>
      <c r="D9" s="107"/>
      <c r="E9" s="107"/>
      <c r="F9" s="107"/>
      <c r="G9" s="107"/>
      <c r="H9" s="107"/>
      <c r="I9" s="107"/>
      <c r="J9" s="107"/>
      <c r="K9" s="107"/>
    </row>
    <row r="10" spans="1:13" ht="15.75" customHeight="1">
      <c r="A10" s="106" t="s">
        <v>258</v>
      </c>
      <c r="B10" s="106"/>
      <c r="C10" s="107" t="s">
        <v>280</v>
      </c>
      <c r="D10" s="107"/>
      <c r="E10" s="107"/>
      <c r="F10" s="107"/>
      <c r="G10" s="107"/>
      <c r="H10" s="107"/>
      <c r="I10" s="107"/>
      <c r="J10" s="107"/>
      <c r="K10" s="107"/>
    </row>
    <row r="11" spans="1:13" ht="15.75" customHeight="1">
      <c r="A11" s="12">
        <v>1</v>
      </c>
      <c r="B11" s="33" t="str">
        <f>Лист_1!B159</f>
        <v>_Фасад посудомойка</v>
      </c>
      <c r="C11" s="56">
        <f t="shared" ref="C11" si="0">G11+K11</f>
        <v>1280</v>
      </c>
      <c r="D11" s="57">
        <f t="shared" ref="D11" si="1">H11+K11</f>
        <v>1280</v>
      </c>
      <c r="E11" s="53" t="str">
        <f>Лист_1!D159</f>
        <v>_</v>
      </c>
      <c r="F11" s="52"/>
      <c r="G11" s="56">
        <f>ROUND(Лист_1!F159*(100+Оглавление!$F$9)/100,-1)</f>
        <v>0</v>
      </c>
      <c r="H11" s="57">
        <f>ROUND(Лист_1!G159*(100+Оглавление!$F$9)/100,-1)</f>
        <v>0</v>
      </c>
      <c r="I11" s="53" t="str">
        <f>Лист_1!H159</f>
        <v>Ф100</v>
      </c>
      <c r="J11" s="52">
        <v>3.1</v>
      </c>
      <c r="K11" s="52">
        <f>ROUND(Лист_1!J159*(100+Оглавление!$F$9)/100,-1)</f>
        <v>1280</v>
      </c>
      <c r="L11" s="2"/>
    </row>
    <row r="12" spans="1:13" ht="15.75" customHeight="1">
      <c r="A12" s="12">
        <v>2</v>
      </c>
      <c r="B12" s="45" t="str">
        <f>Лист_1!B160</f>
        <v>_Фальшпанель</v>
      </c>
      <c r="C12" s="56">
        <f t="shared" ref="C12:C75" si="2">G12+K12</f>
        <v>1030</v>
      </c>
      <c r="D12" s="57">
        <f t="shared" ref="D12:D75" si="3">H12+K12</f>
        <v>1030</v>
      </c>
      <c r="E12" s="53" t="str">
        <f>Лист_1!D160</f>
        <v>_Фальшпанель</v>
      </c>
      <c r="F12" s="52"/>
      <c r="G12" s="56">
        <f>ROUND(Лист_1!F160*(100+Оглавление!$F$9)/100,-1)</f>
        <v>0</v>
      </c>
      <c r="H12" s="57">
        <f>ROUND(Лист_1!G160*(100+Оглавление!$F$9)/100,-1)</f>
        <v>0</v>
      </c>
      <c r="I12" s="53" t="str">
        <f>Лист_1!H160</f>
        <v>Ф120</v>
      </c>
      <c r="J12" s="52">
        <v>4.0999999999999996</v>
      </c>
      <c r="K12" s="52">
        <f>ROUND(Лист_1!J160*(100+Оглавление!$F$9)/100,-1)</f>
        <v>1030</v>
      </c>
      <c r="L12" s="2"/>
    </row>
    <row r="13" spans="1:13" ht="15.75" customHeight="1">
      <c r="A13" s="12">
        <v>3</v>
      </c>
      <c r="B13" s="45" t="str">
        <f>Лист_1!B161</f>
        <v>_Фальшпанель</v>
      </c>
      <c r="C13" s="56">
        <f t="shared" si="2"/>
        <v>820</v>
      </c>
      <c r="D13" s="57">
        <f t="shared" si="3"/>
        <v>820</v>
      </c>
      <c r="E13" s="53" t="str">
        <f>Лист_1!D161</f>
        <v>_Фальшпанель</v>
      </c>
      <c r="F13" s="52"/>
      <c r="G13" s="56">
        <f>ROUND(Лист_1!F161*(100+Оглавление!$F$9)/100,-1)</f>
        <v>0</v>
      </c>
      <c r="H13" s="57">
        <f>ROUND(Лист_1!G161*(100+Оглавление!$F$9)/100,-1)</f>
        <v>0</v>
      </c>
      <c r="I13" s="53" t="str">
        <f>Лист_1!H161</f>
        <v>Ф131</v>
      </c>
      <c r="J13" s="52">
        <v>5.0999999999999996</v>
      </c>
      <c r="K13" s="52">
        <f>ROUND(Лист_1!J161*(100+Оглавление!$F$9)/100,-1)</f>
        <v>820</v>
      </c>
      <c r="L13" s="2"/>
    </row>
    <row r="14" spans="1:13" ht="15.75" customHeight="1">
      <c r="A14" s="12">
        <v>4</v>
      </c>
      <c r="B14" s="45" t="str">
        <f>Лист_1!B162</f>
        <v>_Фальшпанель</v>
      </c>
      <c r="C14" s="56">
        <f t="shared" si="2"/>
        <v>650</v>
      </c>
      <c r="D14" s="57">
        <f t="shared" si="3"/>
        <v>650</v>
      </c>
      <c r="E14" s="53" t="str">
        <f>Лист_1!D162</f>
        <v>_Фальшпанель</v>
      </c>
      <c r="F14" s="52"/>
      <c r="G14" s="56">
        <f>ROUND(Лист_1!F162*(100+Оглавление!$F$9)/100,-1)</f>
        <v>0</v>
      </c>
      <c r="H14" s="57">
        <f>ROUND(Лист_1!G162*(100+Оглавление!$F$9)/100,-1)</f>
        <v>0</v>
      </c>
      <c r="I14" s="53" t="str">
        <f>Лист_1!H162</f>
        <v>Ф222</v>
      </c>
      <c r="J14" s="52">
        <v>6.1</v>
      </c>
      <c r="K14" s="52">
        <f>ROUND(Лист_1!J162*(100+Оглавление!$F$9)/100,-1)</f>
        <v>650</v>
      </c>
      <c r="L14" s="2"/>
    </row>
    <row r="15" spans="1:13" ht="15.75" customHeight="1">
      <c r="A15" s="12">
        <v>5</v>
      </c>
      <c r="B15" s="45" t="str">
        <f>Лист_1!B163</f>
        <v>_Фальшпанель</v>
      </c>
      <c r="C15" s="56">
        <f t="shared" si="2"/>
        <v>470</v>
      </c>
      <c r="D15" s="57">
        <f t="shared" si="3"/>
        <v>470</v>
      </c>
      <c r="E15" s="53" t="str">
        <f>Лист_1!D163</f>
        <v>_Фальшпанель</v>
      </c>
      <c r="F15" s="52"/>
      <c r="G15" s="56">
        <f>ROUND(Лист_1!F163*(100+Оглавление!$F$9)/100,-1)</f>
        <v>0</v>
      </c>
      <c r="H15" s="57">
        <f>ROUND(Лист_1!G163*(100+Оглавление!$F$9)/100,-1)</f>
        <v>0</v>
      </c>
      <c r="I15" s="53" t="str">
        <f>Лист_1!H163</f>
        <v>Ф133</v>
      </c>
      <c r="J15" s="52">
        <v>7.1</v>
      </c>
      <c r="K15" s="52">
        <f>ROUND(Лист_1!J163*(100+Оглавление!$F$9)/100,-1)</f>
        <v>470</v>
      </c>
      <c r="L15" s="2"/>
    </row>
    <row r="16" spans="1:13" ht="15.75" customHeight="1">
      <c r="A16" s="12">
        <v>6</v>
      </c>
      <c r="B16" s="45" t="str">
        <f>Лист_1!B164</f>
        <v>_Фальшпанель</v>
      </c>
      <c r="C16" s="56">
        <f t="shared" si="2"/>
        <v>3100</v>
      </c>
      <c r="D16" s="57">
        <f t="shared" si="3"/>
        <v>3100</v>
      </c>
      <c r="E16" s="53" t="str">
        <f>Лист_1!D164</f>
        <v>_Фальшпанель</v>
      </c>
      <c r="F16" s="52"/>
      <c r="G16" s="56">
        <f>ROUND(Лист_1!F164*(100+Оглавление!$F$9)/100,-1)</f>
        <v>0</v>
      </c>
      <c r="H16" s="57">
        <f>ROUND(Лист_1!G164*(100+Оглавление!$F$9)/100,-1)</f>
        <v>0</v>
      </c>
      <c r="I16" s="53" t="str">
        <f>Лист_1!H164</f>
        <v>Ф126</v>
      </c>
      <c r="J16" s="52">
        <v>8.1</v>
      </c>
      <c r="K16" s="52">
        <f>ROUND(Лист_1!J164*(100+Оглавление!$F$9)/100,-1)</f>
        <v>3100</v>
      </c>
      <c r="L16" s="2"/>
    </row>
    <row r="17" spans="1:12" ht="15.75" customHeight="1">
      <c r="A17" s="12">
        <v>7</v>
      </c>
      <c r="B17" s="45" t="str">
        <f>Лист_1!B165</f>
        <v>_Фальшпанель</v>
      </c>
      <c r="C17" s="56">
        <f t="shared" si="2"/>
        <v>1090</v>
      </c>
      <c r="D17" s="57">
        <f t="shared" si="3"/>
        <v>1090</v>
      </c>
      <c r="E17" s="53" t="str">
        <f>Лист_1!D165</f>
        <v>_Фальшпанель</v>
      </c>
      <c r="F17" s="52"/>
      <c r="G17" s="56">
        <f>ROUND(Лист_1!F165*(100+Оглавление!$F$9)/100,-1)</f>
        <v>0</v>
      </c>
      <c r="H17" s="57">
        <f>ROUND(Лист_1!G165*(100+Оглавление!$F$9)/100,-1)</f>
        <v>0</v>
      </c>
      <c r="I17" s="53" t="str">
        <f>Лист_1!H165</f>
        <v>Ф121</v>
      </c>
      <c r="J17" s="52">
        <v>9.1</v>
      </c>
      <c r="K17" s="52">
        <f>ROUND(Лист_1!J165*(100+Оглавление!$F$9)/100,-1)</f>
        <v>1090</v>
      </c>
      <c r="L17" s="2"/>
    </row>
    <row r="18" spans="1:12" ht="15.75" customHeight="1">
      <c r="A18" s="12">
        <v>8</v>
      </c>
      <c r="B18" s="45" t="str">
        <f>Лист_1!B166</f>
        <v>_Фальшпанель</v>
      </c>
      <c r="C18" s="56">
        <f t="shared" si="2"/>
        <v>360</v>
      </c>
      <c r="D18" s="57">
        <f t="shared" si="3"/>
        <v>360</v>
      </c>
      <c r="E18" s="53" t="str">
        <f>Лист_1!D166</f>
        <v>_Фальшпанель</v>
      </c>
      <c r="F18" s="52"/>
      <c r="G18" s="56">
        <f>ROUND(Лист_1!F166*(100+Оглавление!$F$9)/100,-1)</f>
        <v>0</v>
      </c>
      <c r="H18" s="57">
        <f>ROUND(Лист_1!G166*(100+Оглавление!$F$9)/100,-1)</f>
        <v>0</v>
      </c>
      <c r="I18" s="53" t="str">
        <f>Лист_1!H166</f>
        <v>Ф132</v>
      </c>
      <c r="J18" s="52">
        <v>10.1</v>
      </c>
      <c r="K18" s="52">
        <f>ROUND(Лист_1!J166*(100+Оглавление!$F$9)/100,-1)</f>
        <v>360</v>
      </c>
      <c r="L18" s="2"/>
    </row>
    <row r="19" spans="1:12" ht="15.75" customHeight="1">
      <c r="A19" s="12">
        <v>9</v>
      </c>
      <c r="B19" s="45" t="str">
        <f>Лист_1!B167</f>
        <v>_Фальшпанель</v>
      </c>
      <c r="C19" s="56">
        <f t="shared" si="2"/>
        <v>3400</v>
      </c>
      <c r="D19" s="57">
        <f t="shared" si="3"/>
        <v>3400</v>
      </c>
      <c r="E19" s="53" t="str">
        <f>Лист_1!D167</f>
        <v>_Фальшпанель</v>
      </c>
      <c r="F19" s="52"/>
      <c r="G19" s="56">
        <f>ROUND(Лист_1!F167*(100+Оглавление!$F$9)/100,-1)</f>
        <v>0</v>
      </c>
      <c r="H19" s="57">
        <f>ROUND(Лист_1!G167*(100+Оглавление!$F$9)/100,-1)</f>
        <v>0</v>
      </c>
      <c r="I19" s="53" t="str">
        <f>Лист_1!H167</f>
        <v>Ф226</v>
      </c>
      <c r="J19" s="52">
        <v>11.1</v>
      </c>
      <c r="K19" s="52">
        <f>ROUND(Лист_1!J167*(100+Оглавление!$F$9)/100,-1)</f>
        <v>3400</v>
      </c>
      <c r="L19" s="2"/>
    </row>
    <row r="20" spans="1:12" ht="15.75" customHeight="1">
      <c r="A20" s="12">
        <v>10</v>
      </c>
      <c r="B20" s="45" t="str">
        <f>Лист_1!B168</f>
        <v>_Фальшпанель</v>
      </c>
      <c r="C20" s="56">
        <f t="shared" si="2"/>
        <v>1070</v>
      </c>
      <c r="D20" s="57">
        <f t="shared" si="3"/>
        <v>1070</v>
      </c>
      <c r="E20" s="53" t="str">
        <f>Лист_1!D168</f>
        <v>_Фальшпанель</v>
      </c>
      <c r="F20" s="52"/>
      <c r="G20" s="56">
        <f>ROUND(Лист_1!F168*(100+Оглавление!$F$9)/100,-1)</f>
        <v>0</v>
      </c>
      <c r="H20" s="57">
        <f>ROUND(Лист_1!G168*(100+Оглавление!$F$9)/100,-1)</f>
        <v>0</v>
      </c>
      <c r="I20" s="53" t="str">
        <f>Лист_1!H168</f>
        <v>Ф113</v>
      </c>
      <c r="J20" s="52">
        <v>12.1</v>
      </c>
      <c r="K20" s="52">
        <f>ROUND(Лист_1!J168*(100+Оглавление!$F$9)/100,-1)</f>
        <v>1070</v>
      </c>
      <c r="L20" s="2"/>
    </row>
    <row r="21" spans="1:12" ht="15.75" customHeight="1">
      <c r="A21" s="12">
        <v>11</v>
      </c>
      <c r="B21" s="45" t="str">
        <f>Лист_1!B169</f>
        <v>_Фальшпанель</v>
      </c>
      <c r="C21" s="56">
        <f t="shared" si="2"/>
        <v>500</v>
      </c>
      <c r="D21" s="57">
        <f t="shared" si="3"/>
        <v>500</v>
      </c>
      <c r="E21" s="53" t="str">
        <f>Лист_1!D169</f>
        <v>_Фальшпанель</v>
      </c>
      <c r="F21" s="52"/>
      <c r="G21" s="56">
        <f>ROUND(Лист_1!F169*(100+Оглавление!$F$9)/100,-1)</f>
        <v>0</v>
      </c>
      <c r="H21" s="57">
        <f>ROUND(Лист_1!G169*(100+Оглавление!$F$9)/100,-1)</f>
        <v>0</v>
      </c>
      <c r="I21" s="53" t="str">
        <f>Лист_1!H169</f>
        <v>Ф112</v>
      </c>
      <c r="J21" s="52">
        <v>13.1</v>
      </c>
      <c r="K21" s="52">
        <f>ROUND(Лист_1!J169*(100+Оглавление!$F$9)/100,-1)</f>
        <v>500</v>
      </c>
      <c r="L21" s="2"/>
    </row>
    <row r="22" spans="1:12" ht="15.75" customHeight="1">
      <c r="A22" s="12">
        <v>12</v>
      </c>
      <c r="B22" s="45" t="str">
        <f>Лист_1!B170</f>
        <v>_Фальшпанель</v>
      </c>
      <c r="C22" s="56">
        <f t="shared" si="2"/>
        <v>740</v>
      </c>
      <c r="D22" s="57">
        <f t="shared" si="3"/>
        <v>740</v>
      </c>
      <c r="E22" s="53" t="str">
        <f>Лист_1!D170</f>
        <v>_Фальшпанель</v>
      </c>
      <c r="F22" s="52"/>
      <c r="G22" s="56">
        <f>ROUND(Лист_1!F170*(100+Оглавление!$F$9)/100,-1)</f>
        <v>0</v>
      </c>
      <c r="H22" s="57">
        <f>ROUND(Лист_1!G170*(100+Оглавление!$F$9)/100,-1)</f>
        <v>0</v>
      </c>
      <c r="I22" s="53" t="str">
        <f>Лист_1!H170</f>
        <v>Ф232</v>
      </c>
      <c r="J22" s="52">
        <v>14.1</v>
      </c>
      <c r="K22" s="52">
        <f>ROUND(Лист_1!J170*(100+Оглавление!$F$9)/100,-1)</f>
        <v>740</v>
      </c>
      <c r="L22" s="2"/>
    </row>
    <row r="23" spans="1:12" ht="15.75" customHeight="1">
      <c r="A23" s="12">
        <v>13</v>
      </c>
      <c r="B23" s="45" t="str">
        <f>Лист_1!B171</f>
        <v>_Фальшпанель</v>
      </c>
      <c r="C23" s="56">
        <f t="shared" si="2"/>
        <v>1090</v>
      </c>
      <c r="D23" s="57">
        <f t="shared" si="3"/>
        <v>1090</v>
      </c>
      <c r="E23" s="53" t="str">
        <f>Лист_1!D171</f>
        <v>_Фальшпанель</v>
      </c>
      <c r="F23" s="52"/>
      <c r="G23" s="56">
        <f>ROUND(Лист_1!F171*(100+Оглавление!$F$9)/100,-1)</f>
        <v>0</v>
      </c>
      <c r="H23" s="57">
        <f>ROUND(Лист_1!G171*(100+Оглавление!$F$9)/100,-1)</f>
        <v>0</v>
      </c>
      <c r="I23" s="53" t="str">
        <f>Лист_1!H171</f>
        <v>Ф231</v>
      </c>
      <c r="J23" s="52">
        <v>15.1</v>
      </c>
      <c r="K23" s="52">
        <f>ROUND(Лист_1!J171*(100+Оглавление!$F$9)/100,-1)</f>
        <v>1090</v>
      </c>
      <c r="L23" s="2"/>
    </row>
    <row r="24" spans="1:12" ht="15.75" customHeight="1">
      <c r="A24" s="12">
        <v>14</v>
      </c>
      <c r="B24" s="45" t="str">
        <f>Лист_1!B172</f>
        <v>_Фасад допол.</v>
      </c>
      <c r="C24" s="56">
        <f t="shared" si="2"/>
        <v>1030</v>
      </c>
      <c r="D24" s="57">
        <f t="shared" si="3"/>
        <v>1030</v>
      </c>
      <c r="E24" s="53" t="str">
        <f>Лист_1!D172</f>
        <v>_Фасад допол.</v>
      </c>
      <c r="F24" s="52"/>
      <c r="G24" s="56">
        <f>ROUND(Лист_1!F172*(100+Оглавление!$F$9)/100,-1)</f>
        <v>0</v>
      </c>
      <c r="H24" s="57">
        <f>ROUND(Лист_1!G172*(100+Оглавление!$F$9)/100,-1)</f>
        <v>0</v>
      </c>
      <c r="I24" s="53" t="str">
        <f>Лист_1!H172</f>
        <v>Ф117</v>
      </c>
      <c r="J24" s="52">
        <v>16.100000000000001</v>
      </c>
      <c r="K24" s="52">
        <f>ROUND(Лист_1!J172*(100+Оглавление!$F$9)/100,-1)</f>
        <v>1030</v>
      </c>
      <c r="L24" s="2"/>
    </row>
    <row r="25" spans="1:12" ht="15.75" customHeight="1">
      <c r="A25" s="12">
        <v>15</v>
      </c>
      <c r="B25" s="45" t="str">
        <f>Лист_1!B173</f>
        <v>ПТ 215</v>
      </c>
      <c r="C25" s="56">
        <f t="shared" si="2"/>
        <v>2240</v>
      </c>
      <c r="D25" s="57">
        <f t="shared" si="3"/>
        <v>2360</v>
      </c>
      <c r="E25" s="53" t="str">
        <f>Лист_1!D173</f>
        <v>КПТ 215</v>
      </c>
      <c r="F25" s="52"/>
      <c r="G25" s="56">
        <f>ROUND(Лист_1!F173*(100+Оглавление!$F$9)/100,-1)</f>
        <v>2240</v>
      </c>
      <c r="H25" s="57">
        <f>ROUND(Лист_1!G173*(100+Оглавление!$F$9)/100,-1)</f>
        <v>2360</v>
      </c>
      <c r="I25" s="53" t="str">
        <f>Лист_1!H173</f>
        <v>-</v>
      </c>
      <c r="J25" s="52">
        <v>17.100000000000001</v>
      </c>
      <c r="K25" s="52">
        <f>ROUND(Лист_1!J173*(100+Оглавление!$F$9)/100,-1)</f>
        <v>0</v>
      </c>
      <c r="L25" s="2"/>
    </row>
    <row r="26" spans="1:12" ht="15.75" customHeight="1">
      <c r="A26" s="12">
        <v>16</v>
      </c>
      <c r="B26" s="45" t="str">
        <f>Лист_1!B174</f>
        <v>ПТ 215-920</v>
      </c>
      <c r="C26" s="56">
        <f t="shared" si="2"/>
        <v>2320</v>
      </c>
      <c r="D26" s="57">
        <f t="shared" si="3"/>
        <v>2430</v>
      </c>
      <c r="E26" s="53" t="str">
        <f>Лист_1!D174</f>
        <v>КПТ 215-920</v>
      </c>
      <c r="F26" s="52"/>
      <c r="G26" s="56">
        <f>ROUND(Лист_1!F174*(100+Оглавление!$F$9)/100,-1)</f>
        <v>2320</v>
      </c>
      <c r="H26" s="57">
        <f>ROUND(Лист_1!G174*(100+Оглавление!$F$9)/100,-1)</f>
        <v>2430</v>
      </c>
      <c r="I26" s="53" t="str">
        <f>Лист_1!H174</f>
        <v>-</v>
      </c>
      <c r="J26" s="52">
        <v>18.100000000000001</v>
      </c>
      <c r="K26" s="52">
        <f>ROUND(Лист_1!J174*(100+Оглавление!$F$9)/100,-1)</f>
        <v>0</v>
      </c>
      <c r="L26" s="2"/>
    </row>
    <row r="27" spans="1:12" ht="15.75" customHeight="1">
      <c r="A27" s="12">
        <v>17</v>
      </c>
      <c r="B27" s="45" t="str">
        <f>Лист_1!B175</f>
        <v>ЦП 496</v>
      </c>
      <c r="C27" s="56">
        <f t="shared" si="2"/>
        <v>190</v>
      </c>
      <c r="D27" s="57">
        <f t="shared" si="3"/>
        <v>200</v>
      </c>
      <c r="E27" s="53" t="str">
        <f>Лист_1!D175</f>
        <v>КЦП 496</v>
      </c>
      <c r="F27" s="52"/>
      <c r="G27" s="56">
        <f>ROUND(Лист_1!F175*(100+Оглавление!$F$9)/100,-1)</f>
        <v>190</v>
      </c>
      <c r="H27" s="57">
        <f>ROUND(Лист_1!G175*(100+Оглавление!$F$9)/100,-1)</f>
        <v>200</v>
      </c>
      <c r="I27" s="53" t="str">
        <f>Лист_1!H175</f>
        <v>-</v>
      </c>
      <c r="J27" s="52">
        <v>19.100000000000001</v>
      </c>
      <c r="K27" s="52">
        <f>ROUND(Лист_1!J175*(100+Оглавление!$F$9)/100,-1)</f>
        <v>0</v>
      </c>
      <c r="L27" s="2"/>
    </row>
    <row r="28" spans="1:12" ht="15.75" customHeight="1">
      <c r="A28" s="12">
        <v>18</v>
      </c>
      <c r="B28" s="45" t="str">
        <f>Лист_1!B176</f>
        <v>ШВ 300</v>
      </c>
      <c r="C28" s="56">
        <f t="shared" si="2"/>
        <v>1830</v>
      </c>
      <c r="D28" s="57">
        <f t="shared" si="3"/>
        <v>1940</v>
      </c>
      <c r="E28" s="53" t="str">
        <f>Лист_1!D176</f>
        <v>КШВ 300</v>
      </c>
      <c r="F28" s="52"/>
      <c r="G28" s="56">
        <f>ROUND(Лист_1!F176*(100+Оглавление!$F$9)/100,-1)</f>
        <v>920</v>
      </c>
      <c r="H28" s="57">
        <f>ROUND(Лист_1!G176*(100+Оглавление!$F$9)/100,-1)</f>
        <v>1030</v>
      </c>
      <c r="I28" s="53" t="str">
        <f>Лист_1!H176</f>
        <v>Ф10</v>
      </c>
      <c r="J28" s="52">
        <v>20.100000000000001</v>
      </c>
      <c r="K28" s="52">
        <f>ROUND(Лист_1!J176*(100+Оглавление!$F$9)/100,-1)</f>
        <v>910</v>
      </c>
      <c r="L28" s="2"/>
    </row>
    <row r="29" spans="1:12" ht="15.75" customHeight="1">
      <c r="A29" s="12">
        <v>19</v>
      </c>
      <c r="B29" s="45" t="str">
        <f>Лист_1!B177</f>
        <v>ШВС 300</v>
      </c>
      <c r="C29" s="56">
        <f t="shared" si="2"/>
        <v>1970</v>
      </c>
      <c r="D29" s="57">
        <f t="shared" si="3"/>
        <v>2080</v>
      </c>
      <c r="E29" s="53" t="str">
        <f>Лист_1!D177</f>
        <v>КШВ 300</v>
      </c>
      <c r="F29" s="52"/>
      <c r="G29" s="56">
        <f>ROUND(Лист_1!F177*(100+Оглавление!$F$9)/100,-1)</f>
        <v>920</v>
      </c>
      <c r="H29" s="57">
        <f>ROUND(Лист_1!G177*(100+Оглавление!$F$9)/100,-1)</f>
        <v>1030</v>
      </c>
      <c r="I29" s="53" t="str">
        <f>Лист_1!H177</f>
        <v>Ф15</v>
      </c>
      <c r="J29" s="52">
        <v>21.1</v>
      </c>
      <c r="K29" s="52">
        <f>ROUND(Лист_1!J177*(100+Оглавление!$F$9)/100,-1)</f>
        <v>1050</v>
      </c>
      <c r="L29" s="2"/>
    </row>
    <row r="30" spans="1:12" ht="15.75" customHeight="1">
      <c r="A30" s="12">
        <v>20</v>
      </c>
      <c r="B30" s="45" t="str">
        <f>Лист_1!B178</f>
        <v>ШВС 300-920</v>
      </c>
      <c r="C30" s="56">
        <f t="shared" si="2"/>
        <v>2560</v>
      </c>
      <c r="D30" s="57">
        <f t="shared" si="3"/>
        <v>2670</v>
      </c>
      <c r="E30" s="53" t="str">
        <f>Лист_1!D178</f>
        <v>КШВ 300-920</v>
      </c>
      <c r="F30" s="52"/>
      <c r="G30" s="56">
        <f>ROUND(Лист_1!F178*(100+Оглавление!$F$9)/100,-1)</f>
        <v>1190</v>
      </c>
      <c r="H30" s="57">
        <f>ROUND(Лист_1!G178*(100+Оглавление!$F$9)/100,-1)</f>
        <v>1300</v>
      </c>
      <c r="I30" s="53" t="str">
        <f>Лист_1!H178</f>
        <v>Ф215</v>
      </c>
      <c r="J30" s="52">
        <v>22.1</v>
      </c>
      <c r="K30" s="52">
        <f>ROUND(Лист_1!J178*(100+Оглавление!$F$9)/100,-1)</f>
        <v>1370</v>
      </c>
      <c r="L30" s="2"/>
    </row>
    <row r="31" spans="1:12" ht="15.75" customHeight="1">
      <c r="A31" s="12">
        <v>21</v>
      </c>
      <c r="B31" s="45" t="str">
        <f>Лист_1!B179</f>
        <v>ШВ 300-920</v>
      </c>
      <c r="C31" s="56">
        <f t="shared" si="2"/>
        <v>2130</v>
      </c>
      <c r="D31" s="57">
        <f t="shared" si="3"/>
        <v>2240</v>
      </c>
      <c r="E31" s="53" t="str">
        <f>Лист_1!D179</f>
        <v>КШВ 300-920</v>
      </c>
      <c r="F31" s="52"/>
      <c r="G31" s="56">
        <f>ROUND(Лист_1!F179*(100+Оглавление!$F$9)/100,-1)</f>
        <v>1190</v>
      </c>
      <c r="H31" s="57">
        <f>ROUND(Лист_1!G179*(100+Оглавление!$F$9)/100,-1)</f>
        <v>1300</v>
      </c>
      <c r="I31" s="53" t="str">
        <f>Лист_1!H179</f>
        <v>Ф210</v>
      </c>
      <c r="J31" s="52">
        <v>23.1</v>
      </c>
      <c r="K31" s="52">
        <f>ROUND(Лист_1!J179*(100+Оглавление!$F$9)/100,-1)</f>
        <v>940</v>
      </c>
      <c r="L31" s="2"/>
    </row>
    <row r="32" spans="1:12" ht="15.75" customHeight="1">
      <c r="A32" s="12">
        <v>22</v>
      </c>
      <c r="B32" s="45" t="str">
        <f>Лист_1!B180</f>
        <v>ШВС 400</v>
      </c>
      <c r="C32" s="56">
        <f t="shared" si="2"/>
        <v>2500</v>
      </c>
      <c r="D32" s="57">
        <f t="shared" si="3"/>
        <v>2610</v>
      </c>
      <c r="E32" s="53" t="str">
        <f>Лист_1!D180</f>
        <v>КШВ 400</v>
      </c>
      <c r="F32" s="52"/>
      <c r="G32" s="56">
        <f>ROUND(Лист_1!F180*(100+Оглавление!$F$9)/100,-1)</f>
        <v>1030</v>
      </c>
      <c r="H32" s="57">
        <f>ROUND(Лист_1!G180*(100+Оглавление!$F$9)/100,-1)</f>
        <v>1140</v>
      </c>
      <c r="I32" s="53" t="str">
        <f>Лист_1!H180</f>
        <v>Ф25</v>
      </c>
      <c r="J32" s="52">
        <v>24.1</v>
      </c>
      <c r="K32" s="52">
        <f>ROUND(Лист_1!J180*(100+Оглавление!$F$9)/100,-1)</f>
        <v>1470</v>
      </c>
      <c r="L32" s="2"/>
    </row>
    <row r="33" spans="1:12" ht="15.75" customHeight="1">
      <c r="A33" s="12">
        <v>23</v>
      </c>
      <c r="B33" s="45" t="str">
        <f>Лист_1!B181</f>
        <v>ШВ 400</v>
      </c>
      <c r="C33" s="56">
        <f t="shared" si="2"/>
        <v>2120</v>
      </c>
      <c r="D33" s="57">
        <f t="shared" si="3"/>
        <v>2230</v>
      </c>
      <c r="E33" s="53" t="str">
        <f>Лист_1!D181</f>
        <v>КШВ 400</v>
      </c>
      <c r="F33" s="52"/>
      <c r="G33" s="56">
        <f>ROUND(Лист_1!F181*(100+Оглавление!$F$9)/100,-1)</f>
        <v>1030</v>
      </c>
      <c r="H33" s="57">
        <f>ROUND(Лист_1!G181*(100+Оглавление!$F$9)/100,-1)</f>
        <v>1140</v>
      </c>
      <c r="I33" s="53" t="str">
        <f>Лист_1!H181</f>
        <v>Ф20</v>
      </c>
      <c r="J33" s="52">
        <v>25.1</v>
      </c>
      <c r="K33" s="52">
        <f>ROUND(Лист_1!J181*(100+Оглавление!$F$9)/100,-1)</f>
        <v>1090</v>
      </c>
      <c r="L33" s="2"/>
    </row>
    <row r="34" spans="1:12" ht="15.75" customHeight="1">
      <c r="A34" s="12">
        <v>24</v>
      </c>
      <c r="B34" s="45" t="str">
        <f>Лист_1!B182</f>
        <v>ШВ 400-920</v>
      </c>
      <c r="C34" s="56">
        <f t="shared" si="2"/>
        <v>2590</v>
      </c>
      <c r="D34" s="57">
        <f t="shared" si="3"/>
        <v>2740</v>
      </c>
      <c r="E34" s="53" t="str">
        <f>Лист_1!D182</f>
        <v>КШВ 400-920</v>
      </c>
      <c r="F34" s="52"/>
      <c r="G34" s="56">
        <f>ROUND(Лист_1!F182*(100+Оглавление!$F$9)/100,-1)</f>
        <v>1390</v>
      </c>
      <c r="H34" s="57">
        <f>ROUND(Лист_1!G182*(100+Оглавление!$F$9)/100,-1)</f>
        <v>1540</v>
      </c>
      <c r="I34" s="53" t="str">
        <f>Лист_1!H182</f>
        <v>Ф220</v>
      </c>
      <c r="J34" s="52">
        <v>26.1</v>
      </c>
      <c r="K34" s="52">
        <f>ROUND(Лист_1!J182*(100+Оглавление!$F$9)/100,-1)</f>
        <v>1200</v>
      </c>
      <c r="L34" s="2"/>
    </row>
    <row r="35" spans="1:12" ht="15.75" customHeight="1">
      <c r="A35" s="12">
        <v>25</v>
      </c>
      <c r="B35" s="45" t="str">
        <f>Лист_1!B183</f>
        <v>ШВС 400-920</v>
      </c>
      <c r="C35" s="56">
        <f t="shared" si="2"/>
        <v>3220</v>
      </c>
      <c r="D35" s="57">
        <f t="shared" si="3"/>
        <v>3370</v>
      </c>
      <c r="E35" s="53" t="str">
        <f>Лист_1!D183</f>
        <v>КШВ 400-920</v>
      </c>
      <c r="F35" s="52"/>
      <c r="G35" s="56">
        <f>ROUND(Лист_1!F183*(100+Оглавление!$F$9)/100,-1)</f>
        <v>1390</v>
      </c>
      <c r="H35" s="57">
        <f>ROUND(Лист_1!G183*(100+Оглавление!$F$9)/100,-1)</f>
        <v>1540</v>
      </c>
      <c r="I35" s="53" t="str">
        <f>Лист_1!H183</f>
        <v>Ф225</v>
      </c>
      <c r="J35" s="52">
        <v>27.1</v>
      </c>
      <c r="K35" s="52">
        <f>ROUND(Лист_1!J183*(100+Оглавление!$F$9)/100,-1)</f>
        <v>1830</v>
      </c>
      <c r="L35" s="2"/>
    </row>
    <row r="36" spans="1:12" ht="15.75" customHeight="1">
      <c r="A36" s="12">
        <v>26</v>
      </c>
      <c r="B36" s="45" t="str">
        <f>Лист_1!B184</f>
        <v>ШВ 450</v>
      </c>
      <c r="C36" s="56">
        <f t="shared" si="2"/>
        <v>2370</v>
      </c>
      <c r="D36" s="57">
        <f t="shared" si="3"/>
        <v>2490</v>
      </c>
      <c r="E36" s="53" t="str">
        <f>Лист_1!D184</f>
        <v>КШВ 450</v>
      </c>
      <c r="F36" s="52"/>
      <c r="G36" s="56">
        <f>ROUND(Лист_1!F184*(100+Оглавление!$F$9)/100,-1)</f>
        <v>1090</v>
      </c>
      <c r="H36" s="57">
        <f>ROUND(Лист_1!G184*(100+Оглавление!$F$9)/100,-1)</f>
        <v>1210</v>
      </c>
      <c r="I36" s="53" t="str">
        <f>Лист_1!H184</f>
        <v>Ф103</v>
      </c>
      <c r="J36" s="52">
        <v>28.1</v>
      </c>
      <c r="K36" s="52">
        <f>ROUND(Лист_1!J184*(100+Оглавление!$F$9)/100,-1)</f>
        <v>1280</v>
      </c>
      <c r="L36" s="2"/>
    </row>
    <row r="37" spans="1:12" ht="15.75" customHeight="1">
      <c r="A37" s="12">
        <v>27</v>
      </c>
      <c r="B37" s="45" t="str">
        <f>Лист_1!B185</f>
        <v>ШВС 450</v>
      </c>
      <c r="C37" s="56">
        <f t="shared" si="2"/>
        <v>2720</v>
      </c>
      <c r="D37" s="57">
        <f t="shared" si="3"/>
        <v>2840</v>
      </c>
      <c r="E37" s="53" t="str">
        <f>Лист_1!D185</f>
        <v>КШВ 450</v>
      </c>
      <c r="F37" s="52"/>
      <c r="G37" s="56">
        <f>ROUND(Лист_1!F185*(100+Оглавление!$F$9)/100,-1)</f>
        <v>1090</v>
      </c>
      <c r="H37" s="57">
        <f>ROUND(Лист_1!G185*(100+Оглавление!$F$9)/100,-1)</f>
        <v>1210</v>
      </c>
      <c r="I37" s="53" t="str">
        <f>Лист_1!H185</f>
        <v>Ф104</v>
      </c>
      <c r="J37" s="52">
        <v>29.1</v>
      </c>
      <c r="K37" s="52">
        <f>ROUND(Лист_1!J185*(100+Оглавление!$F$9)/100,-1)</f>
        <v>1630</v>
      </c>
      <c r="L37" s="2"/>
    </row>
    <row r="38" spans="1:12" ht="15.75" customHeight="1">
      <c r="A38" s="12">
        <v>28</v>
      </c>
      <c r="B38" s="45" t="str">
        <f>Лист_1!B186</f>
        <v>ШВС 450-920</v>
      </c>
      <c r="C38" s="56">
        <f t="shared" si="2"/>
        <v>3460</v>
      </c>
      <c r="D38" s="57">
        <f t="shared" si="3"/>
        <v>3610</v>
      </c>
      <c r="E38" s="53" t="str">
        <f>Лист_1!D186</f>
        <v>КШВ 450-920</v>
      </c>
      <c r="F38" s="52"/>
      <c r="G38" s="56">
        <f>ROUND(Лист_1!F186*(100+Оглавление!$F$9)/100,-1)</f>
        <v>1370</v>
      </c>
      <c r="H38" s="57">
        <f>ROUND(Лист_1!G186*(100+Оглавление!$F$9)/100,-1)</f>
        <v>1520</v>
      </c>
      <c r="I38" s="53" t="str">
        <f>Лист_1!H186</f>
        <v>Ф204</v>
      </c>
      <c r="J38" s="52">
        <v>30.1</v>
      </c>
      <c r="K38" s="52">
        <f>ROUND(Лист_1!J186*(100+Оглавление!$F$9)/100,-1)</f>
        <v>2090</v>
      </c>
      <c r="L38" s="2"/>
    </row>
    <row r="39" spans="1:12" ht="15.75" customHeight="1">
      <c r="A39" s="12">
        <v>29</v>
      </c>
      <c r="B39" s="45" t="str">
        <f>Лист_1!B187</f>
        <v>ШВ 450-920</v>
      </c>
      <c r="C39" s="56">
        <f t="shared" si="2"/>
        <v>2710</v>
      </c>
      <c r="D39" s="57">
        <f t="shared" si="3"/>
        <v>2860</v>
      </c>
      <c r="E39" s="53" t="str">
        <f>Лист_1!D187</f>
        <v>КШВ 450-920</v>
      </c>
      <c r="F39" s="52"/>
      <c r="G39" s="56">
        <f>ROUND(Лист_1!F187*(100+Оглавление!$F$9)/100,-1)</f>
        <v>1370</v>
      </c>
      <c r="H39" s="57">
        <f>ROUND(Лист_1!G187*(100+Оглавление!$F$9)/100,-1)</f>
        <v>1520</v>
      </c>
      <c r="I39" s="53" t="str">
        <f>Лист_1!H187</f>
        <v>Ф203</v>
      </c>
      <c r="J39" s="52">
        <v>31.1</v>
      </c>
      <c r="K39" s="52">
        <f>ROUND(Лист_1!J187*(100+Оглавление!$F$9)/100,-1)</f>
        <v>1340</v>
      </c>
      <c r="L39" s="2"/>
    </row>
    <row r="40" spans="1:12" ht="15.75" customHeight="1">
      <c r="A40" s="12">
        <v>30</v>
      </c>
      <c r="B40" s="45" t="str">
        <f>Лист_1!B188</f>
        <v>ШВС 500</v>
      </c>
      <c r="C40" s="56">
        <f t="shared" si="2"/>
        <v>2870</v>
      </c>
      <c r="D40" s="57">
        <f t="shared" si="3"/>
        <v>2980</v>
      </c>
      <c r="E40" s="53" t="str">
        <f>Лист_1!D188</f>
        <v>КШВ 500</v>
      </c>
      <c r="F40" s="52"/>
      <c r="G40" s="56">
        <f>ROUND(Лист_1!F188*(100+Оглавление!$F$9)/100,-1)</f>
        <v>1130</v>
      </c>
      <c r="H40" s="57">
        <f>ROUND(Лист_1!G188*(100+Оглавление!$F$9)/100,-1)</f>
        <v>1240</v>
      </c>
      <c r="I40" s="53" t="str">
        <f>Лист_1!H188</f>
        <v>Ф35</v>
      </c>
      <c r="J40" s="52">
        <v>32.1</v>
      </c>
      <c r="K40" s="52">
        <f>ROUND(Лист_1!J188*(100+Оглавление!$F$9)/100,-1)</f>
        <v>1740</v>
      </c>
      <c r="L40" s="2"/>
    </row>
    <row r="41" spans="1:12" ht="15.75" customHeight="1">
      <c r="A41" s="12">
        <v>31</v>
      </c>
      <c r="B41" s="45" t="str">
        <f>Лист_1!B189</f>
        <v>ШВ 500</v>
      </c>
      <c r="C41" s="56">
        <f t="shared" si="2"/>
        <v>2570</v>
      </c>
      <c r="D41" s="57">
        <f t="shared" si="3"/>
        <v>2680</v>
      </c>
      <c r="E41" s="53" t="str">
        <f>Лист_1!D189</f>
        <v>КШВ 500</v>
      </c>
      <c r="F41" s="52"/>
      <c r="G41" s="56">
        <f>ROUND(Лист_1!F189*(100+Оглавление!$F$9)/100,-1)</f>
        <v>1130</v>
      </c>
      <c r="H41" s="57">
        <f>ROUND(Лист_1!G189*(100+Оглавление!$F$9)/100,-1)</f>
        <v>1240</v>
      </c>
      <c r="I41" s="53" t="str">
        <f>Лист_1!H189</f>
        <v>Ф30</v>
      </c>
      <c r="J41" s="52">
        <v>33.1</v>
      </c>
      <c r="K41" s="52">
        <f>ROUND(Лист_1!J189*(100+Оглавление!$F$9)/100,-1)</f>
        <v>1440</v>
      </c>
      <c r="L41" s="2"/>
    </row>
    <row r="42" spans="1:12" ht="15.75" customHeight="1">
      <c r="A42" s="12">
        <v>32</v>
      </c>
      <c r="B42" s="45" t="str">
        <f>Лист_1!B190</f>
        <v>ШВС 500-920</v>
      </c>
      <c r="C42" s="56">
        <f t="shared" si="2"/>
        <v>3750</v>
      </c>
      <c r="D42" s="57">
        <f t="shared" si="3"/>
        <v>3900</v>
      </c>
      <c r="E42" s="53" t="str">
        <f>Лист_1!D190</f>
        <v>КШВ 500-920</v>
      </c>
      <c r="F42" s="52"/>
      <c r="G42" s="56">
        <f>ROUND(Лист_1!F190*(100+Оглавление!$F$9)/100,-1)</f>
        <v>1500</v>
      </c>
      <c r="H42" s="57">
        <f>ROUND(Лист_1!G190*(100+Оглавление!$F$9)/100,-1)</f>
        <v>1650</v>
      </c>
      <c r="I42" s="53" t="str">
        <f>Лист_1!H190</f>
        <v>Ф235</v>
      </c>
      <c r="J42" s="52">
        <v>34.1</v>
      </c>
      <c r="K42" s="52">
        <f>ROUND(Лист_1!J190*(100+Оглавление!$F$9)/100,-1)</f>
        <v>2250</v>
      </c>
      <c r="L42" s="2"/>
    </row>
    <row r="43" spans="1:12" ht="15.75" customHeight="1">
      <c r="A43" s="12">
        <v>33</v>
      </c>
      <c r="B43" s="45" t="str">
        <f>Лист_1!B191</f>
        <v>ШВ 500-920</v>
      </c>
      <c r="C43" s="56">
        <f t="shared" si="2"/>
        <v>2990</v>
      </c>
      <c r="D43" s="57">
        <f t="shared" si="3"/>
        <v>3140</v>
      </c>
      <c r="E43" s="53" t="str">
        <f>Лист_1!D191</f>
        <v>КШВ 500-920</v>
      </c>
      <c r="F43" s="52"/>
      <c r="G43" s="56">
        <f>ROUND(Лист_1!F191*(100+Оглавление!$F$9)/100,-1)</f>
        <v>1500</v>
      </c>
      <c r="H43" s="57">
        <f>ROUND(Лист_1!G191*(100+Оглавление!$F$9)/100,-1)</f>
        <v>1650</v>
      </c>
      <c r="I43" s="53" t="str">
        <f>Лист_1!H191</f>
        <v>Ф230</v>
      </c>
      <c r="J43" s="52">
        <v>35.1</v>
      </c>
      <c r="K43" s="52">
        <f>ROUND(Лист_1!J191*(100+Оглавление!$F$9)/100,-1)</f>
        <v>1490</v>
      </c>
      <c r="L43" s="2"/>
    </row>
    <row r="44" spans="1:12" ht="15.75" customHeight="1">
      <c r="A44" s="12">
        <v>34</v>
      </c>
      <c r="B44" s="45" t="str">
        <f>Лист_1!B192</f>
        <v>ШВС 600</v>
      </c>
      <c r="C44" s="56">
        <f t="shared" si="2"/>
        <v>3380</v>
      </c>
      <c r="D44" s="57">
        <f t="shared" si="3"/>
        <v>3510</v>
      </c>
      <c r="E44" s="53" t="str">
        <f>Лист_1!D192</f>
        <v>КШВ 600</v>
      </c>
      <c r="F44" s="52"/>
      <c r="G44" s="56">
        <f>ROUND(Лист_1!F192*(100+Оглавление!$F$9)/100,-1)</f>
        <v>1290</v>
      </c>
      <c r="H44" s="57">
        <f>ROUND(Лист_1!G192*(100+Оглавление!$F$9)/100,-1)</f>
        <v>1420</v>
      </c>
      <c r="I44" s="53" t="str">
        <f>Лист_1!H192</f>
        <v>Ф45</v>
      </c>
      <c r="J44" s="52">
        <v>36.1</v>
      </c>
      <c r="K44" s="52">
        <f>ROUND(Лист_1!J192*(100+Оглавление!$F$9)/100,-1)</f>
        <v>2090</v>
      </c>
      <c r="L44" s="2"/>
    </row>
    <row r="45" spans="1:12" ht="15.75" customHeight="1">
      <c r="A45" s="12">
        <v>35</v>
      </c>
      <c r="B45" s="45" t="str">
        <f>Лист_1!B193</f>
        <v>ШВ 600</v>
      </c>
      <c r="C45" s="56">
        <f t="shared" si="2"/>
        <v>3020</v>
      </c>
      <c r="D45" s="57">
        <f t="shared" si="3"/>
        <v>3150</v>
      </c>
      <c r="E45" s="53" t="str">
        <f>Лист_1!D193</f>
        <v>КШВ 600</v>
      </c>
      <c r="F45" s="52"/>
      <c r="G45" s="56">
        <f>ROUND(Лист_1!F193*(100+Оглавление!$F$9)/100,-1)</f>
        <v>1290</v>
      </c>
      <c r="H45" s="57">
        <f>ROUND(Лист_1!G193*(100+Оглавление!$F$9)/100,-1)</f>
        <v>1420</v>
      </c>
      <c r="I45" s="53" t="str">
        <f>Лист_1!H193</f>
        <v>Ф40</v>
      </c>
      <c r="J45" s="52">
        <v>37.1</v>
      </c>
      <c r="K45" s="52">
        <f>ROUND(Лист_1!J193*(100+Оглавление!$F$9)/100,-1)</f>
        <v>1730</v>
      </c>
      <c r="L45" s="2"/>
    </row>
    <row r="46" spans="1:12" ht="15.75" customHeight="1">
      <c r="A46" s="12">
        <v>36</v>
      </c>
      <c r="B46" s="45" t="str">
        <f>Лист_1!B194</f>
        <v>ШВ 600</v>
      </c>
      <c r="C46" s="56">
        <f t="shared" si="2"/>
        <v>3020</v>
      </c>
      <c r="D46" s="57">
        <f t="shared" si="3"/>
        <v>3150</v>
      </c>
      <c r="E46" s="53" t="str">
        <f>Лист_1!D194</f>
        <v>КШВ 600</v>
      </c>
      <c r="F46" s="52"/>
      <c r="G46" s="56">
        <f>ROUND(Лист_1!F194*(100+Оглавление!$F$9)/100,-1)</f>
        <v>1290</v>
      </c>
      <c r="H46" s="57">
        <f>ROUND(Лист_1!G194*(100+Оглавление!$F$9)/100,-1)</f>
        <v>1420</v>
      </c>
      <c r="I46" s="53" t="str">
        <f>Лист_1!H194</f>
        <v>Ф105</v>
      </c>
      <c r="J46" s="52">
        <v>38.1</v>
      </c>
      <c r="K46" s="52">
        <f>ROUND(Лист_1!J194*(100+Оглавление!$F$9)/100,-1)</f>
        <v>1730</v>
      </c>
      <c r="L46" s="2"/>
    </row>
    <row r="47" spans="1:12" ht="15.75" customHeight="1">
      <c r="A47" s="12">
        <v>37</v>
      </c>
      <c r="B47" s="45" t="str">
        <f>Лист_1!B195</f>
        <v>ШВС 600-920</v>
      </c>
      <c r="C47" s="56">
        <f t="shared" si="2"/>
        <v>4300</v>
      </c>
      <c r="D47" s="57">
        <f t="shared" si="3"/>
        <v>4460</v>
      </c>
      <c r="E47" s="53" t="str">
        <f>Лист_1!D195</f>
        <v>КШВ 600-920</v>
      </c>
      <c r="F47" s="52"/>
      <c r="G47" s="56">
        <f>ROUND(Лист_1!F195*(100+Оглавление!$F$9)/100,-1)</f>
        <v>1710</v>
      </c>
      <c r="H47" s="57">
        <f>ROUND(Лист_1!G195*(100+Оглавление!$F$9)/100,-1)</f>
        <v>1870</v>
      </c>
      <c r="I47" s="53" t="str">
        <f>Лист_1!H195</f>
        <v>Ф245</v>
      </c>
      <c r="J47" s="52">
        <v>39.1</v>
      </c>
      <c r="K47" s="52">
        <f>ROUND(Лист_1!J195*(100+Оглавление!$F$9)/100,-1)</f>
        <v>2590</v>
      </c>
      <c r="L47" s="2"/>
    </row>
    <row r="48" spans="1:12" ht="15.75" customHeight="1">
      <c r="A48" s="12">
        <v>38</v>
      </c>
      <c r="B48" s="45" t="str">
        <f>Лист_1!B196</f>
        <v>ШВ 600-920</v>
      </c>
      <c r="C48" s="56">
        <f t="shared" si="2"/>
        <v>3450</v>
      </c>
      <c r="D48" s="57">
        <f t="shared" si="3"/>
        <v>3610</v>
      </c>
      <c r="E48" s="53" t="str">
        <f>Лист_1!D196</f>
        <v>КШВ 600-920</v>
      </c>
      <c r="F48" s="52"/>
      <c r="G48" s="56">
        <f>ROUND(Лист_1!F196*(100+Оглавление!$F$9)/100,-1)</f>
        <v>1710</v>
      </c>
      <c r="H48" s="57">
        <f>ROUND(Лист_1!G196*(100+Оглавление!$F$9)/100,-1)</f>
        <v>1870</v>
      </c>
      <c r="I48" s="53" t="str">
        <f>Лист_1!H196</f>
        <v>Ф240</v>
      </c>
      <c r="J48" s="52">
        <v>40.1</v>
      </c>
      <c r="K48" s="52">
        <f>ROUND(Лист_1!J196*(100+Оглавление!$F$9)/100,-1)</f>
        <v>1740</v>
      </c>
      <c r="L48" s="2"/>
    </row>
    <row r="49" spans="1:12" ht="15.75" customHeight="1">
      <c r="A49" s="12">
        <v>39</v>
      </c>
      <c r="B49" s="45" t="str">
        <f>Лист_1!B197</f>
        <v>ШВС 800</v>
      </c>
      <c r="C49" s="56">
        <f t="shared" si="2"/>
        <v>4270</v>
      </c>
      <c r="D49" s="57">
        <f t="shared" si="3"/>
        <v>4420</v>
      </c>
      <c r="E49" s="53" t="str">
        <f>Лист_1!D197</f>
        <v>КШВ 800</v>
      </c>
      <c r="F49" s="52"/>
      <c r="G49" s="56">
        <f>ROUND(Лист_1!F197*(100+Оглавление!$F$9)/100,-1)</f>
        <v>1500</v>
      </c>
      <c r="H49" s="57">
        <f>ROUND(Лист_1!G197*(100+Оглавление!$F$9)/100,-1)</f>
        <v>1650</v>
      </c>
      <c r="I49" s="53" t="str">
        <f>Лист_1!H197</f>
        <v>Ф55</v>
      </c>
      <c r="J49" s="52">
        <v>41.1</v>
      </c>
      <c r="K49" s="52">
        <f>ROUND(Лист_1!J197*(100+Оглавление!$F$9)/100,-1)</f>
        <v>2770</v>
      </c>
      <c r="L49" s="2"/>
    </row>
    <row r="50" spans="1:12" ht="15.75" customHeight="1">
      <c r="A50" s="12">
        <v>40</v>
      </c>
      <c r="B50" s="45" t="str">
        <f>Лист_1!B198</f>
        <v>ШВ 800</v>
      </c>
      <c r="C50" s="56">
        <f t="shared" si="2"/>
        <v>3580</v>
      </c>
      <c r="D50" s="57">
        <f t="shared" si="3"/>
        <v>3730</v>
      </c>
      <c r="E50" s="53" t="str">
        <f>Лист_1!D198</f>
        <v>КШВ 800</v>
      </c>
      <c r="F50" s="52"/>
      <c r="G50" s="56">
        <f>ROUND(Лист_1!F198*(100+Оглавление!$F$9)/100,-1)</f>
        <v>1500</v>
      </c>
      <c r="H50" s="57">
        <f>ROUND(Лист_1!G198*(100+Оглавление!$F$9)/100,-1)</f>
        <v>1650</v>
      </c>
      <c r="I50" s="53" t="str">
        <f>Лист_1!H198</f>
        <v>Ф50</v>
      </c>
      <c r="J50" s="52">
        <v>42.1</v>
      </c>
      <c r="K50" s="52">
        <f>ROUND(Лист_1!J198*(100+Оглавление!$F$9)/100,-1)</f>
        <v>2080</v>
      </c>
      <c r="L50" s="2"/>
    </row>
    <row r="51" spans="1:12" ht="15.75" customHeight="1">
      <c r="A51" s="12">
        <v>41</v>
      </c>
      <c r="B51" s="45" t="str">
        <f>Лист_1!B199</f>
        <v>ШВС 800-920</v>
      </c>
      <c r="C51" s="56">
        <f t="shared" si="2"/>
        <v>5590</v>
      </c>
      <c r="D51" s="57">
        <f t="shared" si="3"/>
        <v>5830</v>
      </c>
      <c r="E51" s="53" t="str">
        <f>Лист_1!D199</f>
        <v>КШВ 800-920</v>
      </c>
      <c r="F51" s="52"/>
      <c r="G51" s="56">
        <f>ROUND(Лист_1!F199*(100+Оглавление!$F$9)/100,-1)</f>
        <v>2160</v>
      </c>
      <c r="H51" s="57">
        <f>ROUND(Лист_1!G199*(100+Оглавление!$F$9)/100,-1)</f>
        <v>2400</v>
      </c>
      <c r="I51" s="53" t="str">
        <f>Лист_1!H199</f>
        <v>Ф255</v>
      </c>
      <c r="J51" s="52">
        <v>43.1</v>
      </c>
      <c r="K51" s="52">
        <f>ROUND(Лист_1!J199*(100+Оглавление!$F$9)/100,-1)</f>
        <v>3430</v>
      </c>
      <c r="L51" s="2"/>
    </row>
    <row r="52" spans="1:12" ht="15.75" customHeight="1">
      <c r="A52" s="12">
        <v>42</v>
      </c>
      <c r="B52" s="45" t="str">
        <f>Лист_1!B200</f>
        <v>ШВ 800-920</v>
      </c>
      <c r="C52" s="56">
        <f t="shared" si="2"/>
        <v>4470</v>
      </c>
      <c r="D52" s="57">
        <f t="shared" si="3"/>
        <v>4710</v>
      </c>
      <c r="E52" s="53" t="str">
        <f>Лист_1!D200</f>
        <v>КШВ 800-920</v>
      </c>
      <c r="F52" s="52"/>
      <c r="G52" s="56">
        <f>ROUND(Лист_1!F200*(100+Оглавление!$F$9)/100,-1)</f>
        <v>2160</v>
      </c>
      <c r="H52" s="57">
        <f>ROUND(Лист_1!G200*(100+Оглавление!$F$9)/100,-1)</f>
        <v>2400</v>
      </c>
      <c r="I52" s="53" t="str">
        <f>Лист_1!H200</f>
        <v>Ф250</v>
      </c>
      <c r="J52" s="52">
        <v>44.1</v>
      </c>
      <c r="K52" s="52">
        <f>ROUND(Лист_1!J200*(100+Оглавление!$F$9)/100,-1)</f>
        <v>2310</v>
      </c>
      <c r="L52" s="2"/>
    </row>
    <row r="53" spans="1:12" ht="15.75" customHeight="1">
      <c r="A53" s="12">
        <v>43</v>
      </c>
      <c r="B53" s="45" t="str">
        <f>Лист_1!B201</f>
        <v>ШВБ 150</v>
      </c>
      <c r="C53" s="56">
        <f t="shared" si="2"/>
        <v>840</v>
      </c>
      <c r="D53" s="57">
        <f t="shared" si="3"/>
        <v>930</v>
      </c>
      <c r="E53" s="53" t="str">
        <f>Лист_1!D201</f>
        <v>КШВБ 150</v>
      </c>
      <c r="F53" s="52"/>
      <c r="G53" s="56">
        <f>ROUND(Лист_1!F201*(100+Оглавление!$F$9)/100,-1)</f>
        <v>840</v>
      </c>
      <c r="H53" s="57">
        <f>ROUND(Лист_1!G201*(100+Оглавление!$F$9)/100,-1)</f>
        <v>930</v>
      </c>
      <c r="I53" s="53" t="str">
        <f>Лист_1!H201</f>
        <v>-</v>
      </c>
      <c r="J53" s="52">
        <v>45.1</v>
      </c>
      <c r="K53" s="52">
        <f>ROUND(Лист_1!J201*(100+Оглавление!$F$9)/100,-1)</f>
        <v>0</v>
      </c>
      <c r="L53" s="2"/>
    </row>
    <row r="54" spans="1:12" ht="15.75" customHeight="1">
      <c r="A54" s="12">
        <v>44</v>
      </c>
      <c r="B54" s="45" t="str">
        <f>Лист_1!B202</f>
        <v>ШВБ 150-920</v>
      </c>
      <c r="C54" s="56">
        <f t="shared" si="2"/>
        <v>890</v>
      </c>
      <c r="D54" s="57">
        <f t="shared" si="3"/>
        <v>950</v>
      </c>
      <c r="E54" s="53" t="str">
        <f>Лист_1!D202</f>
        <v>КШВБ 150-920</v>
      </c>
      <c r="F54" s="52"/>
      <c r="G54" s="56">
        <f>ROUND(Лист_1!F202*(100+Оглавление!$F$9)/100,-1)</f>
        <v>890</v>
      </c>
      <c r="H54" s="57">
        <f>ROUND(Лист_1!G202*(100+Оглавление!$F$9)/100,-1)</f>
        <v>950</v>
      </c>
      <c r="I54" s="53" t="str">
        <f>Лист_1!H202</f>
        <v>-</v>
      </c>
      <c r="J54" s="52">
        <v>46.1</v>
      </c>
      <c r="K54" s="52">
        <f>ROUND(Лист_1!J202*(100+Оглавление!$F$9)/100,-1)</f>
        <v>0</v>
      </c>
      <c r="L54" s="2"/>
    </row>
    <row r="55" spans="1:12" ht="15.75" customHeight="1">
      <c r="A55" s="12">
        <v>45</v>
      </c>
      <c r="B55" s="45" t="str">
        <f>Лист_1!B203</f>
        <v>ШВБ 200</v>
      </c>
      <c r="C55" s="56">
        <f t="shared" si="2"/>
        <v>890</v>
      </c>
      <c r="D55" s="57">
        <f t="shared" si="3"/>
        <v>980</v>
      </c>
      <c r="E55" s="53" t="str">
        <f>Лист_1!D203</f>
        <v>КШВБ 200</v>
      </c>
      <c r="F55" s="52"/>
      <c r="G55" s="56">
        <f>ROUND(Лист_1!F203*(100+Оглавление!$F$9)/100,-1)</f>
        <v>890</v>
      </c>
      <c r="H55" s="57">
        <f>ROUND(Лист_1!G203*(100+Оглавление!$F$9)/100,-1)</f>
        <v>980</v>
      </c>
      <c r="I55" s="53" t="str">
        <f>Лист_1!H203</f>
        <v>-</v>
      </c>
      <c r="J55" s="52">
        <v>47.1</v>
      </c>
      <c r="K55" s="52">
        <f>ROUND(Лист_1!J203*(100+Оглавление!$F$9)/100,-1)</f>
        <v>0</v>
      </c>
      <c r="L55" s="2"/>
    </row>
    <row r="56" spans="1:12" ht="15.75" customHeight="1">
      <c r="A56" s="12">
        <v>46</v>
      </c>
      <c r="B56" s="45" t="str">
        <f>Лист_1!B204</f>
        <v>ШВБ 200-920</v>
      </c>
      <c r="C56" s="56">
        <f t="shared" si="2"/>
        <v>1120</v>
      </c>
      <c r="D56" s="57">
        <f t="shared" si="3"/>
        <v>1200</v>
      </c>
      <c r="E56" s="53" t="str">
        <f>Лист_1!D204</f>
        <v>КШВБ 200-920</v>
      </c>
      <c r="F56" s="52"/>
      <c r="G56" s="56">
        <f>ROUND(Лист_1!F204*(100+Оглавление!$F$9)/100,-1)</f>
        <v>1120</v>
      </c>
      <c r="H56" s="57">
        <f>ROUND(Лист_1!G204*(100+Оглавление!$F$9)/100,-1)</f>
        <v>1200</v>
      </c>
      <c r="I56" s="53" t="str">
        <f>Лист_1!H204</f>
        <v>-</v>
      </c>
      <c r="J56" s="52">
        <v>48.1</v>
      </c>
      <c r="K56" s="52">
        <f>ROUND(Лист_1!J204*(100+Оглавление!$F$9)/100,-1)</f>
        <v>0</v>
      </c>
      <c r="L56" s="2"/>
    </row>
    <row r="57" spans="1:12" ht="15.75" customHeight="1">
      <c r="A57" s="12">
        <v>47</v>
      </c>
      <c r="B57" s="45" t="str">
        <f>Лист_1!B205</f>
        <v>ШВБ 400</v>
      </c>
      <c r="C57" s="56">
        <f t="shared" si="2"/>
        <v>1220</v>
      </c>
      <c r="D57" s="57">
        <f t="shared" si="3"/>
        <v>1300</v>
      </c>
      <c r="E57" s="53" t="str">
        <f>Лист_1!D205</f>
        <v>КШВБ 400</v>
      </c>
      <c r="F57" s="52"/>
      <c r="G57" s="56">
        <f>ROUND(Лист_1!F205*(100+Оглавление!$F$9)/100,-1)</f>
        <v>1220</v>
      </c>
      <c r="H57" s="57">
        <f>ROUND(Лист_1!G205*(100+Оглавление!$F$9)/100,-1)</f>
        <v>1300</v>
      </c>
      <c r="I57" s="53" t="str">
        <f>Лист_1!H205</f>
        <v>-</v>
      </c>
      <c r="J57" s="52">
        <v>49.1</v>
      </c>
      <c r="K57" s="52">
        <f>ROUND(Лист_1!J205*(100+Оглавление!$F$9)/100,-1)</f>
        <v>0</v>
      </c>
      <c r="L57" s="2"/>
    </row>
    <row r="58" spans="1:12" ht="15.75" customHeight="1">
      <c r="A58" s="12">
        <v>48</v>
      </c>
      <c r="B58" s="45" t="str">
        <f>Лист_1!B206</f>
        <v>ШВГ 400</v>
      </c>
      <c r="C58" s="56">
        <f t="shared" si="2"/>
        <v>1510</v>
      </c>
      <c r="D58" s="57">
        <f t="shared" si="3"/>
        <v>1590</v>
      </c>
      <c r="E58" s="53" t="str">
        <f>Лист_1!D206</f>
        <v>КШВГ 400</v>
      </c>
      <c r="F58" s="52"/>
      <c r="G58" s="56">
        <f>ROUND(Лист_1!F206*(100+Оглавление!$F$9)/100,-1)</f>
        <v>840</v>
      </c>
      <c r="H58" s="57">
        <f>ROUND(Лист_1!G206*(100+Оглавление!$F$9)/100,-1)</f>
        <v>920</v>
      </c>
      <c r="I58" s="53" t="str">
        <f>Лист_1!H206</f>
        <v>Ф118</v>
      </c>
      <c r="J58" s="52">
        <v>50.1</v>
      </c>
      <c r="K58" s="52">
        <f>ROUND(Лист_1!J206*(100+Оглавление!$F$9)/100,-1)</f>
        <v>670</v>
      </c>
      <c r="L58" s="2"/>
    </row>
    <row r="59" spans="1:12" ht="15.75" customHeight="1">
      <c r="A59" s="12">
        <v>49</v>
      </c>
      <c r="B59" s="45" t="str">
        <f>Лист_1!B207</f>
        <v>ШВГС 400</v>
      </c>
      <c r="C59" s="56">
        <f t="shared" si="2"/>
        <v>1600</v>
      </c>
      <c r="D59" s="57">
        <f t="shared" si="3"/>
        <v>1680</v>
      </c>
      <c r="E59" s="53" t="str">
        <f>Лист_1!D207</f>
        <v>КШВГ 400</v>
      </c>
      <c r="F59" s="52"/>
      <c r="G59" s="56">
        <f>ROUND(Лист_1!F207*(100+Оглавление!$F$9)/100,-1)</f>
        <v>840</v>
      </c>
      <c r="H59" s="57">
        <f>ROUND(Лист_1!G207*(100+Оглавление!$F$9)/100,-1)</f>
        <v>920</v>
      </c>
      <c r="I59" s="53" t="str">
        <f>Лист_1!H207</f>
        <v>Ф134</v>
      </c>
      <c r="J59" s="52">
        <v>51.1</v>
      </c>
      <c r="K59" s="52">
        <f>ROUND(Лист_1!J207*(100+Оглавление!$F$9)/100,-1)</f>
        <v>760</v>
      </c>
      <c r="L59" s="2"/>
    </row>
    <row r="60" spans="1:12" ht="15.75" customHeight="1">
      <c r="A60" s="12">
        <v>50</v>
      </c>
      <c r="B60" s="45" t="str">
        <f>Лист_1!B208</f>
        <v>ШВГ 400-920</v>
      </c>
      <c r="C60" s="56">
        <f t="shared" si="2"/>
        <v>1600</v>
      </c>
      <c r="D60" s="57">
        <f t="shared" si="3"/>
        <v>1680</v>
      </c>
      <c r="E60" s="53" t="str">
        <f>Лист_1!D208</f>
        <v>КШВГ 400-920</v>
      </c>
      <c r="F60" s="52"/>
      <c r="G60" s="56">
        <f>ROUND(Лист_1!F208*(100+Оглавление!$F$9)/100,-1)</f>
        <v>930</v>
      </c>
      <c r="H60" s="57">
        <f>ROUND(Лист_1!G208*(100+Оглавление!$F$9)/100,-1)</f>
        <v>1010</v>
      </c>
      <c r="I60" s="53" t="str">
        <f>Лист_1!H208</f>
        <v>Ф218</v>
      </c>
      <c r="J60" s="52">
        <v>52.1</v>
      </c>
      <c r="K60" s="52">
        <f>ROUND(Лист_1!J208*(100+Оглавление!$F$9)/100,-1)</f>
        <v>670</v>
      </c>
      <c r="L60" s="2"/>
    </row>
    <row r="61" spans="1:12" ht="15.75" customHeight="1">
      <c r="A61" s="12">
        <v>51</v>
      </c>
      <c r="B61" s="45" t="str">
        <f>Лист_1!B209</f>
        <v>ШВГС 400-920</v>
      </c>
      <c r="C61" s="56">
        <f t="shared" si="2"/>
        <v>1900</v>
      </c>
      <c r="D61" s="57">
        <f t="shared" si="3"/>
        <v>1980</v>
      </c>
      <c r="E61" s="53" t="str">
        <f>Лист_1!D209</f>
        <v>КШВГ 400-920</v>
      </c>
      <c r="F61" s="52"/>
      <c r="G61" s="56">
        <f>ROUND(Лист_1!F209*(100+Оглавление!$F$9)/100,-1)</f>
        <v>930</v>
      </c>
      <c r="H61" s="57">
        <f>ROUND(Лист_1!G209*(100+Оглавление!$F$9)/100,-1)</f>
        <v>1010</v>
      </c>
      <c r="I61" s="53" t="str">
        <f>Лист_1!H209</f>
        <v>Ф234</v>
      </c>
      <c r="J61" s="52">
        <v>53.1</v>
      </c>
      <c r="K61" s="52">
        <f>ROUND(Лист_1!J209*(100+Оглавление!$F$9)/100,-1)</f>
        <v>970</v>
      </c>
      <c r="L61" s="2"/>
    </row>
    <row r="62" spans="1:12" ht="15">
      <c r="A62" s="12">
        <v>52</v>
      </c>
      <c r="B62" s="45" t="str">
        <f>Лист_1!B210</f>
        <v>ШВГ 500</v>
      </c>
      <c r="C62" s="56">
        <f t="shared" si="2"/>
        <v>1520</v>
      </c>
      <c r="D62" s="57">
        <f t="shared" si="3"/>
        <v>1600</v>
      </c>
      <c r="E62" s="53" t="str">
        <f>Лист_1!D210</f>
        <v>КШВГ 500</v>
      </c>
      <c r="F62" s="52"/>
      <c r="G62" s="56">
        <f>ROUND(Лист_1!F210*(100+Оглавление!$F$9)/100,-1)</f>
        <v>890</v>
      </c>
      <c r="H62" s="57">
        <f>ROUND(Лист_1!G210*(100+Оглавление!$F$9)/100,-1)</f>
        <v>970</v>
      </c>
      <c r="I62" s="53" t="str">
        <f>Лист_1!H210</f>
        <v>Ф83</v>
      </c>
      <c r="J62" s="52">
        <v>54.1</v>
      </c>
      <c r="K62" s="52">
        <f>ROUND(Лист_1!J210*(100+Оглавление!$F$9)/100,-1)</f>
        <v>630</v>
      </c>
      <c r="L62" s="2"/>
    </row>
    <row r="63" spans="1:12" ht="15">
      <c r="A63" s="12">
        <v>53</v>
      </c>
      <c r="B63" s="45" t="str">
        <f>Лист_1!B211</f>
        <v>ШВГС 500</v>
      </c>
      <c r="C63" s="56">
        <f t="shared" si="2"/>
        <v>1810</v>
      </c>
      <c r="D63" s="57">
        <f t="shared" si="3"/>
        <v>1890</v>
      </c>
      <c r="E63" s="53" t="str">
        <f>Лист_1!D211</f>
        <v>КШВГ 500</v>
      </c>
      <c r="F63" s="52"/>
      <c r="G63" s="56">
        <f>ROUND(Лист_1!F211*(100+Оглавление!$F$9)/100,-1)</f>
        <v>890</v>
      </c>
      <c r="H63" s="57">
        <f>ROUND(Лист_1!G211*(100+Оглавление!$F$9)/100,-1)</f>
        <v>970</v>
      </c>
      <c r="I63" s="53" t="str">
        <f>Лист_1!H211</f>
        <v>Ф84</v>
      </c>
      <c r="J63" s="52">
        <v>55.1</v>
      </c>
      <c r="K63" s="52">
        <f>ROUND(Лист_1!J211*(100+Оглавление!$F$9)/100,-1)</f>
        <v>920</v>
      </c>
      <c r="L63" s="2"/>
    </row>
    <row r="64" spans="1:12" ht="15.75" customHeight="1">
      <c r="A64" s="12">
        <v>54</v>
      </c>
      <c r="B64" s="45" t="str">
        <f>Лист_1!B212</f>
        <v>ШВГС 500-920</v>
      </c>
      <c r="C64" s="56">
        <f t="shared" si="2"/>
        <v>2150</v>
      </c>
      <c r="D64" s="57">
        <f t="shared" si="3"/>
        <v>2240</v>
      </c>
      <c r="E64" s="53" t="str">
        <f>Лист_1!D212</f>
        <v>КШВГ 500-920</v>
      </c>
      <c r="F64" s="52"/>
      <c r="G64" s="56">
        <f>ROUND(Лист_1!F212*(100+Оглавление!$F$9)/100,-1)</f>
        <v>970</v>
      </c>
      <c r="H64" s="57">
        <f>ROUND(Лист_1!G212*(100+Оглавление!$F$9)/100,-1)</f>
        <v>1060</v>
      </c>
      <c r="I64" s="53" t="str">
        <f>Лист_1!H212</f>
        <v>Ф284</v>
      </c>
      <c r="J64" s="52">
        <v>56.1</v>
      </c>
      <c r="K64" s="52">
        <f>ROUND(Лист_1!J212*(100+Оглавление!$F$9)/100,-1)</f>
        <v>1180</v>
      </c>
      <c r="L64" s="2"/>
    </row>
    <row r="65" spans="1:12" ht="15.75" customHeight="1">
      <c r="A65" s="12">
        <v>55</v>
      </c>
      <c r="B65" s="45" t="str">
        <f>Лист_1!B213</f>
        <v>ШВГ 500-920</v>
      </c>
      <c r="C65" s="56">
        <f t="shared" si="2"/>
        <v>1770</v>
      </c>
      <c r="D65" s="57">
        <f t="shared" si="3"/>
        <v>1860</v>
      </c>
      <c r="E65" s="53" t="str">
        <f>Лист_1!D213</f>
        <v>КШВГ 500-920</v>
      </c>
      <c r="F65" s="52"/>
      <c r="G65" s="56">
        <f>ROUND(Лист_1!F213*(100+Оглавление!$F$9)/100,-1)</f>
        <v>970</v>
      </c>
      <c r="H65" s="57">
        <f>ROUND(Лист_1!G213*(100+Оглавление!$F$9)/100,-1)</f>
        <v>1060</v>
      </c>
      <c r="I65" s="53" t="str">
        <f>Лист_1!H213</f>
        <v>Ф283</v>
      </c>
      <c r="J65" s="52">
        <v>57.1</v>
      </c>
      <c r="K65" s="52">
        <f>ROUND(Лист_1!J213*(100+Оглавление!$F$9)/100,-1)</f>
        <v>800</v>
      </c>
      <c r="L65" s="2"/>
    </row>
    <row r="66" spans="1:12" ht="15.75" customHeight="1">
      <c r="A66" s="12">
        <v>56</v>
      </c>
      <c r="B66" s="45" t="str">
        <f>Лист_1!B214</f>
        <v>ШВГС 600</v>
      </c>
      <c r="C66" s="56">
        <f t="shared" si="2"/>
        <v>2250</v>
      </c>
      <c r="D66" s="57">
        <f t="shared" si="3"/>
        <v>2310</v>
      </c>
      <c r="E66" s="53" t="str">
        <f>Лист_1!D214</f>
        <v>КШВГ 600</v>
      </c>
      <c r="F66" s="52"/>
      <c r="G66" s="56">
        <f>ROUND(Лист_1!F214*(100+Оглавление!$F$9)/100,-1)</f>
        <v>1100</v>
      </c>
      <c r="H66" s="57">
        <f>ROUND(Лист_1!G214*(100+Оглавление!$F$9)/100,-1)</f>
        <v>1160</v>
      </c>
      <c r="I66" s="53" t="str">
        <f>Лист_1!H214</f>
        <v>Ф86</v>
      </c>
      <c r="J66" s="52">
        <v>58.1</v>
      </c>
      <c r="K66" s="52">
        <f>ROUND(Лист_1!J214*(100+Оглавление!$F$9)/100,-1)</f>
        <v>1150</v>
      </c>
      <c r="L66" s="2"/>
    </row>
    <row r="67" spans="1:12" ht="15.75" customHeight="1">
      <c r="A67" s="12">
        <v>57</v>
      </c>
      <c r="B67" s="45" t="str">
        <f>Лист_1!B215</f>
        <v>ШВГ 600</v>
      </c>
      <c r="C67" s="56">
        <f t="shared" si="2"/>
        <v>1880</v>
      </c>
      <c r="D67" s="57">
        <f t="shared" si="3"/>
        <v>1940</v>
      </c>
      <c r="E67" s="53" t="str">
        <f>Лист_1!D215</f>
        <v>КШВГ 600</v>
      </c>
      <c r="F67" s="52"/>
      <c r="G67" s="56">
        <f>ROUND(Лист_1!F215*(100+Оглавление!$F$9)/100,-1)</f>
        <v>1100</v>
      </c>
      <c r="H67" s="57">
        <f>ROUND(Лист_1!G215*(100+Оглавление!$F$9)/100,-1)</f>
        <v>1160</v>
      </c>
      <c r="I67" s="53" t="str">
        <f>Лист_1!H215</f>
        <v>Ф85</v>
      </c>
      <c r="J67" s="52">
        <v>59.1</v>
      </c>
      <c r="K67" s="52">
        <f>ROUND(Лист_1!J215*(100+Оглавление!$F$9)/100,-1)</f>
        <v>780</v>
      </c>
      <c r="L67" s="2"/>
    </row>
    <row r="68" spans="1:12" ht="15.75" customHeight="1">
      <c r="A68" s="12">
        <v>58</v>
      </c>
      <c r="B68" s="45" t="str">
        <f>Лист_1!B216</f>
        <v>ШВГС 600-920</v>
      </c>
      <c r="C68" s="56">
        <f t="shared" si="2"/>
        <v>2530</v>
      </c>
      <c r="D68" s="57">
        <f t="shared" si="3"/>
        <v>2570</v>
      </c>
      <c r="E68" s="53" t="str">
        <f>Лист_1!D216</f>
        <v>КШВГ 600-920</v>
      </c>
      <c r="F68" s="52"/>
      <c r="G68" s="56">
        <f>ROUND(Лист_1!F216*(100+Оглавление!$F$9)/100,-1)</f>
        <v>1130</v>
      </c>
      <c r="H68" s="57">
        <f>ROUND(Лист_1!G216*(100+Оглавление!$F$9)/100,-1)</f>
        <v>1170</v>
      </c>
      <c r="I68" s="53" t="str">
        <f>Лист_1!H216</f>
        <v>Ф286</v>
      </c>
      <c r="J68" s="52">
        <v>60.1</v>
      </c>
      <c r="K68" s="52">
        <f>ROUND(Лист_1!J216*(100+Оглавление!$F$9)/100,-1)</f>
        <v>1400</v>
      </c>
      <c r="L68" s="2"/>
    </row>
    <row r="69" spans="1:12" ht="15.75" customHeight="1">
      <c r="A69" s="12">
        <v>59</v>
      </c>
      <c r="B69" s="45" t="str">
        <f>Лист_1!B217</f>
        <v>ШВГ 600-920</v>
      </c>
      <c r="C69" s="56">
        <f t="shared" si="2"/>
        <v>2060</v>
      </c>
      <c r="D69" s="57">
        <f t="shared" si="3"/>
        <v>2100</v>
      </c>
      <c r="E69" s="53" t="str">
        <f>Лист_1!D217</f>
        <v>КШВГ 600-920</v>
      </c>
      <c r="F69" s="52"/>
      <c r="G69" s="56">
        <f>ROUND(Лист_1!F217*(100+Оглавление!$F$9)/100,-1)</f>
        <v>1130</v>
      </c>
      <c r="H69" s="57">
        <f>ROUND(Лист_1!G217*(100+Оглавление!$F$9)/100,-1)</f>
        <v>1170</v>
      </c>
      <c r="I69" s="53" t="str">
        <f>Лист_1!H217</f>
        <v>Ф285</v>
      </c>
      <c r="J69" s="52">
        <v>61.1</v>
      </c>
      <c r="K69" s="52">
        <f>ROUND(Лист_1!J217*(100+Оглавление!$F$9)/100,-1)</f>
        <v>930</v>
      </c>
      <c r="L69" s="2"/>
    </row>
    <row r="70" spans="1:12" ht="15.75" customHeight="1">
      <c r="A70" s="12">
        <v>60</v>
      </c>
      <c r="B70" s="45" t="str">
        <f>Лист_1!B218</f>
        <v>ШВГС 800</v>
      </c>
      <c r="C70" s="56">
        <f t="shared" si="2"/>
        <v>2650</v>
      </c>
      <c r="D70" s="57">
        <f t="shared" si="3"/>
        <v>2760</v>
      </c>
      <c r="E70" s="53" t="str">
        <f>Лист_1!D218</f>
        <v>КШВГ 800</v>
      </c>
      <c r="F70" s="52"/>
      <c r="G70" s="56">
        <f>ROUND(Лист_1!F218*(100+Оглавление!$F$9)/100,-1)</f>
        <v>1260</v>
      </c>
      <c r="H70" s="57">
        <f>ROUND(Лист_1!G218*(100+Оглавление!$F$9)/100,-1)</f>
        <v>1370</v>
      </c>
      <c r="I70" s="53" t="str">
        <f>Лист_1!H218</f>
        <v>Ф88</v>
      </c>
      <c r="J70" s="52">
        <v>62.1</v>
      </c>
      <c r="K70" s="52">
        <f>ROUND(Лист_1!J218*(100+Оглавление!$F$9)/100,-1)</f>
        <v>1390</v>
      </c>
      <c r="L70" s="2"/>
    </row>
    <row r="71" spans="1:12" ht="15.75" customHeight="1">
      <c r="A71" s="12">
        <v>61</v>
      </c>
      <c r="B71" s="45" t="str">
        <f>Лист_1!B219</f>
        <v>ШВГ 800</v>
      </c>
      <c r="C71" s="56">
        <f t="shared" si="2"/>
        <v>2190</v>
      </c>
      <c r="D71" s="57">
        <f t="shared" si="3"/>
        <v>2300</v>
      </c>
      <c r="E71" s="53" t="str">
        <f>Лист_1!D219</f>
        <v>КШВГ 800</v>
      </c>
      <c r="F71" s="52"/>
      <c r="G71" s="56">
        <f>ROUND(Лист_1!F219*(100+Оглавление!$F$9)/100,-1)</f>
        <v>1260</v>
      </c>
      <c r="H71" s="57">
        <f>ROUND(Лист_1!G219*(100+Оглавление!$F$9)/100,-1)</f>
        <v>1370</v>
      </c>
      <c r="I71" s="53" t="str">
        <f>Лист_1!H219</f>
        <v>Ф87</v>
      </c>
      <c r="J71" s="52">
        <v>63.1</v>
      </c>
      <c r="K71" s="52">
        <f>ROUND(Лист_1!J219*(100+Оглавление!$F$9)/100,-1)</f>
        <v>930</v>
      </c>
      <c r="L71" s="2"/>
    </row>
    <row r="72" spans="1:12" ht="15.75" customHeight="1">
      <c r="A72" s="12">
        <v>62</v>
      </c>
      <c r="B72" s="45" t="str">
        <f>Лист_1!B220</f>
        <v>ШВГС 800-920</v>
      </c>
      <c r="C72" s="56">
        <f t="shared" si="2"/>
        <v>3140</v>
      </c>
      <c r="D72" s="57">
        <f t="shared" si="3"/>
        <v>3250</v>
      </c>
      <c r="E72" s="53" t="str">
        <f>Лист_1!D220</f>
        <v>КШВГ 800-920</v>
      </c>
      <c r="F72" s="52"/>
      <c r="G72" s="56">
        <f>ROUND(Лист_1!F220*(100+Оглавление!$F$9)/100,-1)</f>
        <v>1300</v>
      </c>
      <c r="H72" s="57">
        <f>ROUND(Лист_1!G220*(100+Оглавление!$F$9)/100,-1)</f>
        <v>1410</v>
      </c>
      <c r="I72" s="53" t="str">
        <f>Лист_1!H220</f>
        <v>Ф288</v>
      </c>
      <c r="J72" s="52">
        <v>64.099999999999994</v>
      </c>
      <c r="K72" s="52">
        <f>ROUND(Лист_1!J220*(100+Оглавление!$F$9)/100,-1)</f>
        <v>1840</v>
      </c>
      <c r="L72" s="2"/>
    </row>
    <row r="73" spans="1:12" ht="15.75" customHeight="1">
      <c r="A73" s="12">
        <v>63</v>
      </c>
      <c r="B73" s="45" t="str">
        <f>Лист_1!B221</f>
        <v>ШВГ 800-920</v>
      </c>
      <c r="C73" s="56">
        <f t="shared" si="2"/>
        <v>2510</v>
      </c>
      <c r="D73" s="57">
        <f t="shared" si="3"/>
        <v>2620</v>
      </c>
      <c r="E73" s="53" t="str">
        <f>Лист_1!D221</f>
        <v>КШВГ 800-920</v>
      </c>
      <c r="F73" s="52"/>
      <c r="G73" s="56">
        <f>ROUND(Лист_1!F221*(100+Оглавление!$F$9)/100,-1)</f>
        <v>1300</v>
      </c>
      <c r="H73" s="57">
        <f>ROUND(Лист_1!G221*(100+Оглавление!$F$9)/100,-1)</f>
        <v>1410</v>
      </c>
      <c r="I73" s="53" t="str">
        <f>Лист_1!H221</f>
        <v>Ф287</v>
      </c>
      <c r="J73" s="52">
        <v>65.099999999999994</v>
      </c>
      <c r="K73" s="52">
        <f>ROUND(Лист_1!J221*(100+Оглавление!$F$9)/100,-1)</f>
        <v>1210</v>
      </c>
      <c r="L73" s="2"/>
    </row>
    <row r="74" spans="1:12" ht="15.75" customHeight="1">
      <c r="A74" s="12">
        <v>64</v>
      </c>
      <c r="B74" s="45" t="str">
        <f>Лист_1!B222</f>
        <v>ШВГП 400</v>
      </c>
      <c r="C74" s="56">
        <f t="shared" si="2"/>
        <v>1930</v>
      </c>
      <c r="D74" s="57">
        <f t="shared" si="3"/>
        <v>2020</v>
      </c>
      <c r="E74" s="53" t="str">
        <f>Лист_1!D222</f>
        <v>КШВГП 400</v>
      </c>
      <c r="F74" s="52"/>
      <c r="G74" s="56">
        <f>ROUND(Лист_1!F222*(100+Оглавление!$F$9)/100,-1)</f>
        <v>1260</v>
      </c>
      <c r="H74" s="57">
        <f>ROUND(Лист_1!G222*(100+Оглавление!$F$9)/100,-1)</f>
        <v>1350</v>
      </c>
      <c r="I74" s="53" t="str">
        <f>Лист_1!H222</f>
        <v>Ф118</v>
      </c>
      <c r="J74" s="52">
        <v>66.099999999999994</v>
      </c>
      <c r="K74" s="52">
        <f>ROUND(Лист_1!J222*(100+Оглавление!$F$9)/100,-1)</f>
        <v>670</v>
      </c>
      <c r="L74" s="2"/>
    </row>
    <row r="75" spans="1:12" ht="15.75" customHeight="1">
      <c r="A75" s="12">
        <v>65</v>
      </c>
      <c r="B75" s="45" t="str">
        <f>Лист_1!B223</f>
        <v>ШВГПС 400</v>
      </c>
      <c r="C75" s="56">
        <f t="shared" si="2"/>
        <v>2020</v>
      </c>
      <c r="D75" s="57">
        <f t="shared" si="3"/>
        <v>2110</v>
      </c>
      <c r="E75" s="53" t="str">
        <f>Лист_1!D223</f>
        <v>КШВГП 400</v>
      </c>
      <c r="F75" s="52"/>
      <c r="G75" s="56">
        <f>ROUND(Лист_1!F223*(100+Оглавление!$F$9)/100,-1)</f>
        <v>1260</v>
      </c>
      <c r="H75" s="57">
        <f>ROUND(Лист_1!G223*(100+Оглавление!$F$9)/100,-1)</f>
        <v>1350</v>
      </c>
      <c r="I75" s="53" t="str">
        <f>Лист_1!H223</f>
        <v>Ф134</v>
      </c>
      <c r="J75" s="52">
        <v>67.099999999999994</v>
      </c>
      <c r="K75" s="52">
        <f>ROUND(Лист_1!J223*(100+Оглавление!$F$9)/100,-1)</f>
        <v>760</v>
      </c>
      <c r="L75" s="2"/>
    </row>
    <row r="76" spans="1:12" ht="15.75" customHeight="1">
      <c r="A76" s="12">
        <v>66</v>
      </c>
      <c r="B76" s="45" t="str">
        <f>Лист_1!B224</f>
        <v>ШВГП 500</v>
      </c>
      <c r="C76" s="56">
        <f t="shared" ref="C76:C139" si="4">G76+K76</f>
        <v>2060</v>
      </c>
      <c r="D76" s="57">
        <f t="shared" ref="D76:D139" si="5">H76+K76</f>
        <v>2150</v>
      </c>
      <c r="E76" s="53" t="str">
        <f>Лист_1!D224</f>
        <v>КШВГП 500</v>
      </c>
      <c r="F76" s="52"/>
      <c r="G76" s="56">
        <f>ROUND(Лист_1!F224*(100+Оглавление!$F$9)/100,-1)</f>
        <v>1430</v>
      </c>
      <c r="H76" s="57">
        <f>ROUND(Лист_1!G224*(100+Оглавление!$F$9)/100,-1)</f>
        <v>1520</v>
      </c>
      <c r="I76" s="53" t="str">
        <f>Лист_1!H224</f>
        <v>Ф83</v>
      </c>
      <c r="J76" s="52">
        <v>68.099999999999994</v>
      </c>
      <c r="K76" s="52">
        <f>ROUND(Лист_1!J224*(100+Оглавление!$F$9)/100,-1)</f>
        <v>630</v>
      </c>
      <c r="L76" s="2"/>
    </row>
    <row r="77" spans="1:12" ht="15.75" customHeight="1">
      <c r="A77" s="12">
        <v>67</v>
      </c>
      <c r="B77" s="45" t="str">
        <f>Лист_1!B225</f>
        <v>ШВГПС 500</v>
      </c>
      <c r="C77" s="56">
        <f t="shared" si="4"/>
        <v>2350</v>
      </c>
      <c r="D77" s="57">
        <f t="shared" si="5"/>
        <v>2440</v>
      </c>
      <c r="E77" s="53" t="str">
        <f>Лист_1!D225</f>
        <v>КШВГП 500</v>
      </c>
      <c r="F77" s="52"/>
      <c r="G77" s="56">
        <f>ROUND(Лист_1!F225*(100+Оглавление!$F$9)/100,-1)</f>
        <v>1430</v>
      </c>
      <c r="H77" s="57">
        <f>ROUND(Лист_1!G225*(100+Оглавление!$F$9)/100,-1)</f>
        <v>1520</v>
      </c>
      <c r="I77" s="53" t="str">
        <f>Лист_1!H225</f>
        <v>Ф84</v>
      </c>
      <c r="J77" s="52">
        <v>69.099999999999994</v>
      </c>
      <c r="K77" s="52">
        <f>ROUND(Лист_1!J225*(100+Оглавление!$F$9)/100,-1)</f>
        <v>920</v>
      </c>
      <c r="L77" s="2"/>
    </row>
    <row r="78" spans="1:12" ht="15.75" customHeight="1">
      <c r="A78" s="12">
        <v>68</v>
      </c>
      <c r="B78" s="45" t="str">
        <f>Лист_1!B226</f>
        <v>ШВГПС 600</v>
      </c>
      <c r="C78" s="56">
        <f t="shared" si="4"/>
        <v>2730</v>
      </c>
      <c r="D78" s="57">
        <f t="shared" si="5"/>
        <v>2850</v>
      </c>
      <c r="E78" s="53" t="str">
        <f>Лист_1!D226</f>
        <v>КШВГП 600</v>
      </c>
      <c r="F78" s="52"/>
      <c r="G78" s="56">
        <f>ROUND(Лист_1!F226*(100+Оглавление!$F$9)/100,-1)</f>
        <v>1580</v>
      </c>
      <c r="H78" s="57">
        <f>ROUND(Лист_1!G226*(100+Оглавление!$F$9)/100,-1)</f>
        <v>1700</v>
      </c>
      <c r="I78" s="53" t="str">
        <f>Лист_1!H226</f>
        <v>Ф86</v>
      </c>
      <c r="J78" s="52">
        <v>70.099999999999994</v>
      </c>
      <c r="K78" s="52">
        <f>ROUND(Лист_1!J226*(100+Оглавление!$F$9)/100,-1)</f>
        <v>1150</v>
      </c>
      <c r="L78" s="2"/>
    </row>
    <row r="79" spans="1:12" ht="15.75" customHeight="1">
      <c r="A79" s="12">
        <v>69</v>
      </c>
      <c r="B79" s="45" t="str">
        <f>Лист_1!B227</f>
        <v>ШВГП 600</v>
      </c>
      <c r="C79" s="56">
        <f t="shared" si="4"/>
        <v>2360</v>
      </c>
      <c r="D79" s="57">
        <f t="shared" si="5"/>
        <v>2480</v>
      </c>
      <c r="E79" s="53" t="str">
        <f>Лист_1!D227</f>
        <v>КШВГП 600</v>
      </c>
      <c r="F79" s="52"/>
      <c r="G79" s="56">
        <f>ROUND(Лист_1!F227*(100+Оглавление!$F$9)/100,-1)</f>
        <v>1580</v>
      </c>
      <c r="H79" s="57">
        <f>ROUND(Лист_1!G227*(100+Оглавление!$F$9)/100,-1)</f>
        <v>1700</v>
      </c>
      <c r="I79" s="53" t="str">
        <f>Лист_1!H227</f>
        <v>Ф85</v>
      </c>
      <c r="J79" s="52">
        <v>71.099999999999994</v>
      </c>
      <c r="K79" s="52">
        <f>ROUND(Лист_1!J227*(100+Оглавление!$F$9)/100,-1)</f>
        <v>780</v>
      </c>
      <c r="L79" s="2"/>
    </row>
    <row r="80" spans="1:12" ht="15.75" customHeight="1">
      <c r="A80" s="12">
        <v>70</v>
      </c>
      <c r="B80" s="45" t="str">
        <f>Лист_1!B228</f>
        <v>ШВГПС 800</v>
      </c>
      <c r="C80" s="56">
        <f t="shared" si="4"/>
        <v>3440</v>
      </c>
      <c r="D80" s="57">
        <f t="shared" si="5"/>
        <v>3590</v>
      </c>
      <c r="E80" s="53" t="str">
        <f>Лист_1!D228</f>
        <v>КШВГП 800</v>
      </c>
      <c r="F80" s="52"/>
      <c r="G80" s="56">
        <f>ROUND(Лист_1!F228*(100+Оглавление!$F$9)/100,-1)</f>
        <v>2050</v>
      </c>
      <c r="H80" s="57">
        <f>ROUND(Лист_1!G228*(100+Оглавление!$F$9)/100,-1)</f>
        <v>2200</v>
      </c>
      <c r="I80" s="53" t="str">
        <f>Лист_1!H228</f>
        <v>Ф88</v>
      </c>
      <c r="J80" s="52">
        <v>72.099999999999994</v>
      </c>
      <c r="K80" s="52">
        <f>ROUND(Лист_1!J228*(100+Оглавление!$F$9)/100,-1)</f>
        <v>1390</v>
      </c>
      <c r="L80" s="2"/>
    </row>
    <row r="81" spans="1:12" ht="15.75" customHeight="1">
      <c r="A81" s="12">
        <v>71</v>
      </c>
      <c r="B81" s="45" t="str">
        <f>Лист_1!B229</f>
        <v>ШВГП 800</v>
      </c>
      <c r="C81" s="56">
        <f t="shared" si="4"/>
        <v>2980</v>
      </c>
      <c r="D81" s="57">
        <f t="shared" si="5"/>
        <v>3130</v>
      </c>
      <c r="E81" s="53" t="str">
        <f>Лист_1!D229</f>
        <v>КШВГП 800</v>
      </c>
      <c r="F81" s="52"/>
      <c r="G81" s="56">
        <f>ROUND(Лист_1!F229*(100+Оглавление!$F$9)/100,-1)</f>
        <v>2050</v>
      </c>
      <c r="H81" s="57">
        <f>ROUND(Лист_1!G229*(100+Оглавление!$F$9)/100,-1)</f>
        <v>2200</v>
      </c>
      <c r="I81" s="53" t="str">
        <f>Лист_1!H229</f>
        <v>Ф87</v>
      </c>
      <c r="J81" s="52">
        <v>73.099999999999994</v>
      </c>
      <c r="K81" s="52">
        <f>ROUND(Лист_1!J229*(100+Оглавление!$F$9)/100,-1)</f>
        <v>930</v>
      </c>
      <c r="L81" s="2"/>
    </row>
    <row r="82" spans="1:12" ht="15.75" customHeight="1">
      <c r="A82" s="12">
        <v>72</v>
      </c>
      <c r="B82" s="45" t="str">
        <f>Лист_1!B230</f>
        <v>ШВО 600</v>
      </c>
      <c r="C82" s="56">
        <f t="shared" si="4"/>
        <v>750</v>
      </c>
      <c r="D82" s="57">
        <f t="shared" si="5"/>
        <v>800</v>
      </c>
      <c r="E82" s="53" t="str">
        <f>Лист_1!D230</f>
        <v>КШВО 600</v>
      </c>
      <c r="F82" s="52"/>
      <c r="G82" s="56">
        <f>ROUND(Лист_1!F230*(100+Оглавление!$F$9)/100,-1)</f>
        <v>750</v>
      </c>
      <c r="H82" s="57">
        <f>ROUND(Лист_1!G230*(100+Оглавление!$F$9)/100,-1)</f>
        <v>800</v>
      </c>
      <c r="I82" s="53" t="str">
        <f>Лист_1!H230</f>
        <v>-</v>
      </c>
      <c r="J82" s="52">
        <v>74.099999999999994</v>
      </c>
      <c r="K82" s="52">
        <f>ROUND(Лист_1!J230*(100+Оглавление!$F$9)/100,-1)</f>
        <v>0</v>
      </c>
      <c r="L82" s="2"/>
    </row>
    <row r="83" spans="1:12" ht="15.75" customHeight="1">
      <c r="A83" s="12">
        <v>73</v>
      </c>
      <c r="B83" s="45" t="str">
        <f>Лист_1!B231</f>
        <v>ШВО 800</v>
      </c>
      <c r="C83" s="56">
        <f t="shared" si="4"/>
        <v>890</v>
      </c>
      <c r="D83" s="57">
        <f t="shared" si="5"/>
        <v>940</v>
      </c>
      <c r="E83" s="53" t="str">
        <f>Лист_1!D231</f>
        <v>КШВО 800</v>
      </c>
      <c r="F83" s="52"/>
      <c r="G83" s="56">
        <f>ROUND(Лист_1!F231*(100+Оглавление!$F$9)/100,-1)</f>
        <v>890</v>
      </c>
      <c r="H83" s="57">
        <f>ROUND(Лист_1!G231*(100+Оглавление!$F$9)/100,-1)</f>
        <v>940</v>
      </c>
      <c r="I83" s="53" t="str">
        <f>Лист_1!H231</f>
        <v>-</v>
      </c>
      <c r="J83" s="52">
        <v>75.099999999999994</v>
      </c>
      <c r="K83" s="52">
        <f>ROUND(Лист_1!J231*(100+Оглавление!$F$9)/100,-1)</f>
        <v>0</v>
      </c>
      <c r="L83" s="2"/>
    </row>
    <row r="84" spans="1:12" ht="15">
      <c r="A84" s="12">
        <v>74</v>
      </c>
      <c r="B84" s="45" t="str">
        <f>Лист_1!B232</f>
        <v>ШВП 400</v>
      </c>
      <c r="C84" s="56">
        <f t="shared" si="4"/>
        <v>3440</v>
      </c>
      <c r="D84" s="57">
        <f t="shared" si="5"/>
        <v>3670</v>
      </c>
      <c r="E84" s="53" t="str">
        <f>Лист_1!D232</f>
        <v>КШВП 400</v>
      </c>
      <c r="F84" s="52"/>
      <c r="G84" s="56">
        <f>ROUND(Лист_1!F232*(100+Оглавление!$F$9)/100,-1)</f>
        <v>1660</v>
      </c>
      <c r="H84" s="57">
        <f>ROUND(Лист_1!G232*(100+Оглавление!$F$9)/100,-1)</f>
        <v>1890</v>
      </c>
      <c r="I84" s="53" t="str">
        <f>Лист_1!H232</f>
        <v>Ф89</v>
      </c>
      <c r="J84" s="52">
        <v>76.099999999999994</v>
      </c>
      <c r="K84" s="52">
        <f>ROUND(Лист_1!J232*(100+Оглавление!$F$9)/100,-1)</f>
        <v>1780</v>
      </c>
    </row>
    <row r="85" spans="1:12" ht="15">
      <c r="A85" s="12">
        <v>75</v>
      </c>
      <c r="B85" s="45" t="str">
        <f>Лист_1!B233</f>
        <v>ШВПС 400</v>
      </c>
      <c r="C85" s="56">
        <f t="shared" si="4"/>
        <v>4180</v>
      </c>
      <c r="D85" s="57">
        <f t="shared" si="5"/>
        <v>4410</v>
      </c>
      <c r="E85" s="53" t="str">
        <f>Лист_1!D233</f>
        <v>КШВП 400</v>
      </c>
      <c r="F85" s="52"/>
      <c r="G85" s="56">
        <f>ROUND(Лист_1!F233*(100+Оглавление!$F$9)/100,-1)</f>
        <v>1660</v>
      </c>
      <c r="H85" s="57">
        <f>ROUND(Лист_1!G233*(100+Оглавление!$F$9)/100,-1)</f>
        <v>1890</v>
      </c>
      <c r="I85" s="53" t="str">
        <f>Лист_1!H233</f>
        <v>Ф90</v>
      </c>
      <c r="J85" s="52">
        <v>77.099999999999994</v>
      </c>
      <c r="K85" s="52">
        <f>ROUND(Лист_1!J233*(100+Оглавление!$F$9)/100,-1)</f>
        <v>2520</v>
      </c>
    </row>
    <row r="86" spans="1:12" ht="15">
      <c r="A86" s="12">
        <v>76</v>
      </c>
      <c r="B86" s="45" t="str">
        <f>Лист_1!B234</f>
        <v>ШВПУ 300</v>
      </c>
      <c r="C86" s="56">
        <f t="shared" si="4"/>
        <v>930</v>
      </c>
      <c r="D86" s="57">
        <f t="shared" si="5"/>
        <v>1050</v>
      </c>
      <c r="E86" s="53" t="str">
        <f>Лист_1!D234</f>
        <v>КШВПУ 300</v>
      </c>
      <c r="F86" s="52"/>
      <c r="G86" s="56">
        <f>ROUND(Лист_1!F234*(100+Оглавление!$F$9)/100,-1)</f>
        <v>930</v>
      </c>
      <c r="H86" s="57">
        <f>ROUND(Лист_1!G234*(100+Оглавление!$F$9)/100,-1)</f>
        <v>1050</v>
      </c>
      <c r="I86" s="53" t="str">
        <f>Лист_1!H234</f>
        <v>-</v>
      </c>
      <c r="J86" s="52">
        <v>78.099999999999994</v>
      </c>
      <c r="K86" s="52">
        <f>ROUND(Лист_1!J234*(100+Оглавление!$F$9)/100,-1)</f>
        <v>0</v>
      </c>
    </row>
    <row r="87" spans="1:12" ht="15">
      <c r="A87" s="12">
        <v>77</v>
      </c>
      <c r="B87" s="45" t="str">
        <f>Лист_1!B235</f>
        <v>ШВПУ 300-920</v>
      </c>
      <c r="C87" s="56">
        <f t="shared" si="4"/>
        <v>1020</v>
      </c>
      <c r="D87" s="57">
        <f t="shared" si="5"/>
        <v>1140</v>
      </c>
      <c r="E87" s="53" t="str">
        <f>Лист_1!D235</f>
        <v>КШВПУ 300-920</v>
      </c>
      <c r="F87" s="52"/>
      <c r="G87" s="56">
        <f>ROUND(Лист_1!F235*(100+Оглавление!$F$9)/100,-1)</f>
        <v>1020</v>
      </c>
      <c r="H87" s="57">
        <f>ROUND(Лист_1!G235*(100+Оглавление!$F$9)/100,-1)</f>
        <v>1140</v>
      </c>
      <c r="I87" s="53" t="str">
        <f>Лист_1!H235</f>
        <v>-</v>
      </c>
      <c r="J87" s="52">
        <v>79.099999999999994</v>
      </c>
      <c r="K87" s="52">
        <f>ROUND(Лист_1!J235*(100+Оглавление!$F$9)/100,-1)</f>
        <v>0</v>
      </c>
    </row>
    <row r="88" spans="1:12" ht="15">
      <c r="A88" s="12">
        <v>78</v>
      </c>
      <c r="B88" s="45" t="str">
        <f>Лист_1!B236</f>
        <v>ШВТ 200</v>
      </c>
      <c r="C88" s="56">
        <f t="shared" si="4"/>
        <v>910</v>
      </c>
      <c r="D88" s="57">
        <f t="shared" si="5"/>
        <v>1010</v>
      </c>
      <c r="E88" s="53" t="str">
        <f>Лист_1!D236</f>
        <v>КШВТ 200</v>
      </c>
      <c r="F88" s="52"/>
      <c r="G88" s="56">
        <f>ROUND(Лист_1!F236*(100+Оглавление!$F$9)/100,-1)</f>
        <v>910</v>
      </c>
      <c r="H88" s="57">
        <f>ROUND(Лист_1!G236*(100+Оглавление!$F$9)/100,-1)</f>
        <v>1010</v>
      </c>
      <c r="I88" s="53" t="str">
        <f>Лист_1!H236</f>
        <v>-</v>
      </c>
      <c r="J88" s="52">
        <v>80.099999999999994</v>
      </c>
      <c r="K88" s="52">
        <f>ROUND(Лист_1!J236*(100+Оглавление!$F$9)/100,-1)</f>
        <v>0</v>
      </c>
    </row>
    <row r="89" spans="1:12" ht="15">
      <c r="A89" s="12">
        <v>79</v>
      </c>
      <c r="B89" s="45" t="str">
        <f>Лист_1!B237</f>
        <v>ШВТ 200-920</v>
      </c>
      <c r="C89" s="56">
        <f t="shared" si="4"/>
        <v>1080</v>
      </c>
      <c r="D89" s="57">
        <f t="shared" si="5"/>
        <v>1180</v>
      </c>
      <c r="E89" s="53" t="str">
        <f>Лист_1!D237</f>
        <v>КШВТ 200-920</v>
      </c>
      <c r="F89" s="52"/>
      <c r="G89" s="56">
        <f>ROUND(Лист_1!F237*(100+Оглавление!$F$9)/100,-1)</f>
        <v>1080</v>
      </c>
      <c r="H89" s="57">
        <f>ROUND(Лист_1!G237*(100+Оглавление!$F$9)/100,-1)</f>
        <v>1180</v>
      </c>
      <c r="I89" s="53" t="str">
        <f>Лист_1!H237</f>
        <v>-</v>
      </c>
      <c r="J89" s="52">
        <v>81.099999999999994</v>
      </c>
      <c r="K89" s="52">
        <f>ROUND(Лист_1!J237*(100+Оглавление!$F$9)/100,-1)</f>
        <v>0</v>
      </c>
    </row>
    <row r="90" spans="1:12" ht="15">
      <c r="A90" s="12">
        <v>80</v>
      </c>
      <c r="B90" s="45" t="str">
        <f>Лист_1!B238</f>
        <v>ШВТ 300</v>
      </c>
      <c r="C90" s="56">
        <f t="shared" si="4"/>
        <v>1890</v>
      </c>
      <c r="D90" s="57">
        <f t="shared" si="5"/>
        <v>1970</v>
      </c>
      <c r="E90" s="53" t="str">
        <f>Лист_1!D238</f>
        <v>КШВТ 300</v>
      </c>
      <c r="F90" s="52"/>
      <c r="G90" s="56">
        <f>ROUND(Лист_1!F238*(100+Оглавление!$F$9)/100,-1)</f>
        <v>820</v>
      </c>
      <c r="H90" s="57">
        <f>ROUND(Лист_1!G238*(100+Оглавление!$F$9)/100,-1)</f>
        <v>900</v>
      </c>
      <c r="I90" s="53" t="str">
        <f>Лист_1!H238</f>
        <v>Ф60М</v>
      </c>
      <c r="J90" s="52">
        <v>82.1</v>
      </c>
      <c r="K90" s="52">
        <f>ROUND(Лист_1!J238*(100+Оглавление!$F$9)/100,-1)</f>
        <v>1070</v>
      </c>
    </row>
    <row r="91" spans="1:12" ht="15">
      <c r="A91" s="12">
        <v>81</v>
      </c>
      <c r="B91" s="45" t="str">
        <f>Лист_1!B239</f>
        <v>ШВТ 300-920</v>
      </c>
      <c r="C91" s="56">
        <f t="shared" si="4"/>
        <v>2090</v>
      </c>
      <c r="D91" s="57">
        <f t="shared" si="5"/>
        <v>2180</v>
      </c>
      <c r="E91" s="53" t="str">
        <f>Лист_1!D239</f>
        <v>КШВТ 300-920</v>
      </c>
      <c r="F91" s="52"/>
      <c r="G91" s="56">
        <f>ROUND(Лист_1!F239*(100+Оглавление!$F$9)/100,-1)</f>
        <v>1080</v>
      </c>
      <c r="H91" s="57">
        <f>ROUND(Лист_1!G239*(100+Оглавление!$F$9)/100,-1)</f>
        <v>1170</v>
      </c>
      <c r="I91" s="53" t="str">
        <f>Лист_1!H239</f>
        <v>Ф260</v>
      </c>
      <c r="J91" s="52">
        <v>83.1</v>
      </c>
      <c r="K91" s="52">
        <f>ROUND(Лист_1!J239*(100+Оглавление!$F$9)/100,-1)</f>
        <v>1010</v>
      </c>
    </row>
    <row r="92" spans="1:12" ht="15">
      <c r="A92" s="12">
        <v>82</v>
      </c>
      <c r="B92" s="45" t="str">
        <f>Лист_1!B240</f>
        <v>ШВУС 600</v>
      </c>
      <c r="C92" s="56">
        <f t="shared" si="4"/>
        <v>3520</v>
      </c>
      <c r="D92" s="57">
        <f t="shared" si="5"/>
        <v>3720</v>
      </c>
      <c r="E92" s="53" t="str">
        <f>Лист_1!D240</f>
        <v>КШВУ 600</v>
      </c>
      <c r="F92" s="52"/>
      <c r="G92" s="56">
        <f>ROUND(Лист_1!F240*(100+Оглавление!$F$9)/100,-1)</f>
        <v>1930</v>
      </c>
      <c r="H92" s="57">
        <f>ROUND(Лист_1!G240*(100+Оглавление!$F$9)/100,-1)</f>
        <v>2130</v>
      </c>
      <c r="I92" s="53" t="str">
        <f>Лист_1!H240</f>
        <v>Ф97</v>
      </c>
      <c r="J92" s="52">
        <v>84.1</v>
      </c>
      <c r="K92" s="52">
        <f>ROUND(Лист_1!J240*(100+Оглавление!$F$9)/100,-1)</f>
        <v>1590</v>
      </c>
    </row>
    <row r="93" spans="1:12" ht="15">
      <c r="A93" s="12">
        <v>83</v>
      </c>
      <c r="B93" s="45" t="str">
        <f>Лист_1!B241</f>
        <v>ШВУ 600</v>
      </c>
      <c r="C93" s="56">
        <f t="shared" si="4"/>
        <v>3000</v>
      </c>
      <c r="D93" s="57">
        <f t="shared" si="5"/>
        <v>3200</v>
      </c>
      <c r="E93" s="53" t="str">
        <f>Лист_1!D241</f>
        <v>КШВУ 600</v>
      </c>
      <c r="F93" s="52"/>
      <c r="G93" s="56">
        <f>ROUND(Лист_1!F241*(100+Оглавление!$F$9)/100,-1)</f>
        <v>1930</v>
      </c>
      <c r="H93" s="57">
        <f>ROUND(Лист_1!G241*(100+Оглавление!$F$9)/100,-1)</f>
        <v>2130</v>
      </c>
      <c r="I93" s="53" t="str">
        <f>Лист_1!H241</f>
        <v>Ф96</v>
      </c>
      <c r="J93" s="52">
        <v>85.1</v>
      </c>
      <c r="K93" s="52">
        <f>ROUND(Лист_1!J241*(100+Оглавление!$F$9)/100,-1)</f>
        <v>1070</v>
      </c>
    </row>
    <row r="94" spans="1:12" ht="15">
      <c r="A94" s="12">
        <v>84</v>
      </c>
      <c r="B94" s="45" t="str">
        <f>Лист_1!B242</f>
        <v>ШВУС 600-920</v>
      </c>
      <c r="C94" s="56">
        <f t="shared" si="4"/>
        <v>4590</v>
      </c>
      <c r="D94" s="57">
        <f t="shared" si="5"/>
        <v>4880</v>
      </c>
      <c r="E94" s="53" t="str">
        <f>Лист_1!D242</f>
        <v>КШВУ 600-920</v>
      </c>
      <c r="F94" s="52"/>
      <c r="G94" s="56">
        <f>ROUND(Лист_1!F242*(100+Оглавление!$F$9)/100,-1)</f>
        <v>2660</v>
      </c>
      <c r="H94" s="57">
        <f>ROUND(Лист_1!G242*(100+Оглавление!$F$9)/100,-1)</f>
        <v>2950</v>
      </c>
      <c r="I94" s="53" t="str">
        <f>Лист_1!H242</f>
        <v>Ф297</v>
      </c>
      <c r="J94" s="52">
        <v>86.1</v>
      </c>
      <c r="K94" s="52">
        <f>ROUND(Лист_1!J242*(100+Оглавление!$F$9)/100,-1)</f>
        <v>1930</v>
      </c>
    </row>
    <row r="95" spans="1:12" ht="15">
      <c r="A95" s="12">
        <v>85</v>
      </c>
      <c r="B95" s="45" t="str">
        <f>Лист_1!B243</f>
        <v>ШВУ 600-920</v>
      </c>
      <c r="C95" s="56">
        <f t="shared" si="4"/>
        <v>3880</v>
      </c>
      <c r="D95" s="57">
        <f t="shared" si="5"/>
        <v>4170</v>
      </c>
      <c r="E95" s="53" t="str">
        <f>Лист_1!D243</f>
        <v>КШВУ 600-920</v>
      </c>
      <c r="F95" s="52"/>
      <c r="G95" s="56">
        <f>ROUND(Лист_1!F243*(100+Оглавление!$F$9)/100,-1)</f>
        <v>2660</v>
      </c>
      <c r="H95" s="57">
        <f>ROUND(Лист_1!G243*(100+Оглавление!$F$9)/100,-1)</f>
        <v>2950</v>
      </c>
      <c r="I95" s="53" t="str">
        <f>Лист_1!H243</f>
        <v>Ф296</v>
      </c>
      <c r="J95" s="52">
        <v>87.1</v>
      </c>
      <c r="K95" s="52">
        <f>ROUND(Лист_1!J243*(100+Оглавление!$F$9)/100,-1)</f>
        <v>1220</v>
      </c>
    </row>
    <row r="96" spans="1:12" ht="15">
      <c r="A96" s="12">
        <v>86</v>
      </c>
      <c r="B96" s="45" t="str">
        <f>Лист_1!B244</f>
        <v>ШВУП 1000</v>
      </c>
      <c r="C96" s="56">
        <f t="shared" si="4"/>
        <v>3270</v>
      </c>
      <c r="D96" s="57">
        <f t="shared" si="5"/>
        <v>3400</v>
      </c>
      <c r="E96" s="53" t="str">
        <f>Лист_1!D244</f>
        <v>КШВУП 1000</v>
      </c>
      <c r="F96" s="52"/>
      <c r="G96" s="56">
        <f>ROUND(Лист_1!F244*(100+Оглавление!$F$9)/100,-1)</f>
        <v>2600</v>
      </c>
      <c r="H96" s="57">
        <f>ROUND(Лист_1!G244*(100+Оглавление!$F$9)/100,-1)</f>
        <v>2730</v>
      </c>
      <c r="I96" s="53" t="str">
        <f>Лист_1!H244</f>
        <v>Ф166</v>
      </c>
      <c r="J96" s="52">
        <v>88.1</v>
      </c>
      <c r="K96" s="52">
        <f>ROUND(Лист_1!J244*(100+Оглавление!$F$9)/100,-1)</f>
        <v>670</v>
      </c>
    </row>
    <row r="97" spans="1:11" ht="15">
      <c r="A97" s="12">
        <v>87</v>
      </c>
      <c r="B97" s="45" t="str">
        <f>Лист_1!B245</f>
        <v>ШВУП 716</v>
      </c>
      <c r="C97" s="56">
        <f t="shared" si="4"/>
        <v>4030</v>
      </c>
      <c r="D97" s="57">
        <f t="shared" si="5"/>
        <v>4140</v>
      </c>
      <c r="E97" s="53" t="str">
        <f>Лист_1!D245</f>
        <v>КШВУП 716</v>
      </c>
      <c r="F97" s="52"/>
      <c r="G97" s="56">
        <f>ROUND(Лист_1!F245*(100+Оглавление!$F$9)/100,-1)</f>
        <v>2570</v>
      </c>
      <c r="H97" s="57">
        <f>ROUND(Лист_1!G245*(100+Оглавление!$F$9)/100,-1)</f>
        <v>2680</v>
      </c>
      <c r="I97" s="53" t="str">
        <f>Лист_1!H245</f>
        <v>Ф128</v>
      </c>
      <c r="J97" s="52">
        <v>89.1</v>
      </c>
      <c r="K97" s="52">
        <f>ROUND(Лист_1!J245*(100+Оглавление!$F$9)/100,-1)</f>
        <v>1460</v>
      </c>
    </row>
    <row r="98" spans="1:11" ht="15">
      <c r="A98" s="12">
        <v>88</v>
      </c>
      <c r="B98" s="45" t="str">
        <f>Лист_1!B246</f>
        <v>ШВУП 920</v>
      </c>
      <c r="C98" s="56">
        <f t="shared" si="4"/>
        <v>4580</v>
      </c>
      <c r="D98" s="57">
        <f t="shared" si="5"/>
        <v>4700</v>
      </c>
      <c r="E98" s="53" t="str">
        <f>Лист_1!D246</f>
        <v>КШВУП 920</v>
      </c>
      <c r="F98" s="52"/>
      <c r="G98" s="56">
        <f>ROUND(Лист_1!F246*(100+Оглавление!$F$9)/100,-1)</f>
        <v>2850</v>
      </c>
      <c r="H98" s="57">
        <f>ROUND(Лист_1!G246*(100+Оглавление!$F$9)/100,-1)</f>
        <v>2970</v>
      </c>
      <c r="I98" s="53" t="str">
        <f>Лист_1!H246</f>
        <v>Ф228</v>
      </c>
      <c r="J98" s="52">
        <v>90.1</v>
      </c>
      <c r="K98" s="52">
        <f>ROUND(Лист_1!J246*(100+Оглавление!$F$9)/100,-1)</f>
        <v>1730</v>
      </c>
    </row>
    <row r="99" spans="1:11" ht="15">
      <c r="A99" s="12">
        <v>89</v>
      </c>
      <c r="B99" s="45" t="str">
        <f>Лист_1!B247</f>
        <v>ШН 1000  Б/СТ</v>
      </c>
      <c r="C99" s="56">
        <f t="shared" si="4"/>
        <v>5790</v>
      </c>
      <c r="D99" s="57">
        <f t="shared" si="5"/>
        <v>6060</v>
      </c>
      <c r="E99" s="53" t="str">
        <f>Лист_1!D247</f>
        <v>КШН 1000 Б/СТ</v>
      </c>
      <c r="F99" s="52"/>
      <c r="G99" s="56">
        <f>ROUND(Лист_1!F247*(100+Оглавление!$F$9)/100,-1)</f>
        <v>2740</v>
      </c>
      <c r="H99" s="57">
        <f>ROUND(Лист_1!G247*(100+Оглавление!$F$9)/100,-1)</f>
        <v>3010</v>
      </c>
      <c r="I99" s="53" t="str">
        <f>Лист_1!H247</f>
        <v>Ф102</v>
      </c>
      <c r="J99" s="52">
        <v>91.1</v>
      </c>
      <c r="K99" s="52">
        <f>ROUND(Лист_1!J247*(100+Оглавление!$F$9)/100,-1)</f>
        <v>3050</v>
      </c>
    </row>
    <row r="100" spans="1:11" ht="15">
      <c r="A100" s="12">
        <v>90</v>
      </c>
      <c r="B100" s="45" t="str">
        <f>Лист_1!B248</f>
        <v>ШНБ 150 Б/СТ</v>
      </c>
      <c r="C100" s="56">
        <f t="shared" si="4"/>
        <v>2470</v>
      </c>
      <c r="D100" s="57">
        <f t="shared" si="5"/>
        <v>2580</v>
      </c>
      <c r="E100" s="53" t="str">
        <f>Лист_1!D248</f>
        <v>КШН 150 Б/СТ</v>
      </c>
      <c r="F100" s="52"/>
      <c r="G100" s="56">
        <f>ROUND(Лист_1!F248*(100+Оглавление!$F$9)/100,-1)</f>
        <v>1670</v>
      </c>
      <c r="H100" s="57">
        <f>ROUND(Лист_1!G248*(100+Оглавление!$F$9)/100,-1)</f>
        <v>1780</v>
      </c>
      <c r="I100" s="53" t="str">
        <f>Лист_1!H248</f>
        <v>Ф81</v>
      </c>
      <c r="J100" s="52">
        <v>92.1</v>
      </c>
      <c r="K100" s="52">
        <f>ROUND(Лист_1!J248*(100+Оглавление!$F$9)/100,-1)</f>
        <v>800</v>
      </c>
    </row>
    <row r="101" spans="1:11" ht="15">
      <c r="A101" s="12">
        <v>91</v>
      </c>
      <c r="B101" s="45" t="str">
        <f>Лист_1!B249</f>
        <v>ШНБ 200    Б/СТ</v>
      </c>
      <c r="C101" s="56">
        <f t="shared" si="4"/>
        <v>2830</v>
      </c>
      <c r="D101" s="57">
        <f t="shared" si="5"/>
        <v>2940</v>
      </c>
      <c r="E101" s="53" t="str">
        <f>Лист_1!D249</f>
        <v>КШН 200 Б/СТ</v>
      </c>
      <c r="F101" s="52"/>
      <c r="G101" s="56">
        <f>ROUND(Лист_1!F249*(100+Оглавление!$F$9)/100,-1)</f>
        <v>1790</v>
      </c>
      <c r="H101" s="57">
        <f>ROUND(Лист_1!G249*(100+Оглавление!$F$9)/100,-1)</f>
        <v>1900</v>
      </c>
      <c r="I101" s="53" t="str">
        <f>Лист_1!H249</f>
        <v>Ф168</v>
      </c>
      <c r="J101" s="52">
        <v>93.1</v>
      </c>
      <c r="K101" s="52">
        <f>ROUND(Лист_1!J249*(100+Оглавление!$F$9)/100,-1)</f>
        <v>1040</v>
      </c>
    </row>
    <row r="102" spans="1:11" ht="15">
      <c r="A102" s="12">
        <v>92</v>
      </c>
      <c r="B102" s="45" t="str">
        <f>Лист_1!B250</f>
        <v>ШН 300  Б/СТ</v>
      </c>
      <c r="C102" s="56">
        <f t="shared" si="4"/>
        <v>2170</v>
      </c>
      <c r="D102" s="57">
        <f t="shared" si="5"/>
        <v>2300</v>
      </c>
      <c r="E102" s="53" t="str">
        <f>Лист_1!D250</f>
        <v>КШН 300 Б/СТ</v>
      </c>
      <c r="F102" s="52"/>
      <c r="G102" s="56">
        <f>ROUND(Лист_1!F250*(100+Оглавление!$F$9)/100,-1)</f>
        <v>1260</v>
      </c>
      <c r="H102" s="57">
        <f>ROUND(Лист_1!G250*(100+Оглавление!$F$9)/100,-1)</f>
        <v>1390</v>
      </c>
      <c r="I102" s="53" t="str">
        <f>Лист_1!H250</f>
        <v>Ф10</v>
      </c>
      <c r="J102" s="52">
        <v>94.1</v>
      </c>
      <c r="K102" s="52">
        <f>ROUND(Лист_1!J250*(100+Оглавление!$F$9)/100,-1)</f>
        <v>910</v>
      </c>
    </row>
    <row r="103" spans="1:11" ht="15">
      <c r="A103" s="12">
        <v>93</v>
      </c>
      <c r="B103" s="45" t="str">
        <f>Лист_1!B251</f>
        <v>ШН 400  Б/СТ</v>
      </c>
      <c r="C103" s="56">
        <f t="shared" si="4"/>
        <v>2460</v>
      </c>
      <c r="D103" s="57">
        <f t="shared" si="5"/>
        <v>2610</v>
      </c>
      <c r="E103" s="53" t="str">
        <f>Лист_1!D251</f>
        <v>КШН 400 Б/СТ</v>
      </c>
      <c r="F103" s="52"/>
      <c r="G103" s="56">
        <f>ROUND(Лист_1!F251*(100+Оглавление!$F$9)/100,-1)</f>
        <v>1370</v>
      </c>
      <c r="H103" s="57">
        <f>ROUND(Лист_1!G251*(100+Оглавление!$F$9)/100,-1)</f>
        <v>1520</v>
      </c>
      <c r="I103" s="53" t="str">
        <f>Лист_1!H251</f>
        <v>Ф20</v>
      </c>
      <c r="J103" s="52">
        <v>95.1</v>
      </c>
      <c r="K103" s="52">
        <f>ROUND(Лист_1!J251*(100+Оглавление!$F$9)/100,-1)</f>
        <v>1090</v>
      </c>
    </row>
    <row r="104" spans="1:11" ht="15">
      <c r="A104" s="12">
        <v>94</v>
      </c>
      <c r="B104" s="45" t="str">
        <f>Лист_1!B252</f>
        <v>ШН 450  Б/СТ</v>
      </c>
      <c r="C104" s="56">
        <f t="shared" si="4"/>
        <v>2730</v>
      </c>
      <c r="D104" s="57">
        <f t="shared" si="5"/>
        <v>2890</v>
      </c>
      <c r="E104" s="53" t="str">
        <f>Лист_1!D252</f>
        <v>КШН 450 Б/СТ</v>
      </c>
      <c r="F104" s="52"/>
      <c r="G104" s="56">
        <f>ROUND(Лист_1!F252*(100+Оглавление!$F$9)/100,-1)</f>
        <v>1450</v>
      </c>
      <c r="H104" s="57">
        <f>ROUND(Лист_1!G252*(100+Оглавление!$F$9)/100,-1)</f>
        <v>1610</v>
      </c>
      <c r="I104" s="53" t="str">
        <f>Лист_1!H252</f>
        <v>Ф103</v>
      </c>
      <c r="J104" s="52">
        <v>96.1</v>
      </c>
      <c r="K104" s="52">
        <f>ROUND(Лист_1!J252*(100+Оглавление!$F$9)/100,-1)</f>
        <v>1280</v>
      </c>
    </row>
    <row r="105" spans="1:11" ht="15">
      <c r="A105" s="12">
        <v>95</v>
      </c>
      <c r="B105" s="45" t="str">
        <f>Лист_1!B253</f>
        <v>ШН 500  Б/СТ</v>
      </c>
      <c r="C105" s="56">
        <f t="shared" si="4"/>
        <v>2960</v>
      </c>
      <c r="D105" s="57">
        <f t="shared" si="5"/>
        <v>3120</v>
      </c>
      <c r="E105" s="53" t="str">
        <f>Лист_1!D253</f>
        <v>КШН 500 Б/СТ</v>
      </c>
      <c r="F105" s="52"/>
      <c r="G105" s="56">
        <f>ROUND(Лист_1!F253*(100+Оглавление!$F$9)/100,-1)</f>
        <v>1520</v>
      </c>
      <c r="H105" s="57">
        <f>ROUND(Лист_1!G253*(100+Оглавление!$F$9)/100,-1)</f>
        <v>1680</v>
      </c>
      <c r="I105" s="53" t="str">
        <f>Лист_1!H253</f>
        <v>Ф30</v>
      </c>
      <c r="J105" s="52">
        <v>97.1</v>
      </c>
      <c r="K105" s="52">
        <f>ROUND(Лист_1!J253*(100+Оглавление!$F$9)/100,-1)</f>
        <v>1440</v>
      </c>
    </row>
    <row r="106" spans="1:11" ht="15">
      <c r="A106" s="12">
        <v>96</v>
      </c>
      <c r="B106" s="45" t="str">
        <f>Лист_1!B254</f>
        <v>ШН 600   Б/СТ</v>
      </c>
      <c r="C106" s="56">
        <f t="shared" si="4"/>
        <v>3460</v>
      </c>
      <c r="D106" s="57">
        <f t="shared" si="5"/>
        <v>3640</v>
      </c>
      <c r="E106" s="53" t="str">
        <f>Лист_1!D254</f>
        <v>КШН 600 Б/СТ</v>
      </c>
      <c r="F106" s="52"/>
      <c r="G106" s="56">
        <f>ROUND(Лист_1!F254*(100+Оглавление!$F$9)/100,-1)</f>
        <v>1730</v>
      </c>
      <c r="H106" s="57">
        <f>ROUND(Лист_1!G254*(100+Оглавление!$F$9)/100,-1)</f>
        <v>1910</v>
      </c>
      <c r="I106" s="53" t="str">
        <f>Лист_1!H254</f>
        <v>Ф40</v>
      </c>
      <c r="J106" s="52">
        <v>98.1</v>
      </c>
      <c r="K106" s="52">
        <f>ROUND(Лист_1!J254*(100+Оглавление!$F$9)/100,-1)</f>
        <v>1730</v>
      </c>
    </row>
    <row r="107" spans="1:11" ht="15">
      <c r="A107" s="12">
        <v>97</v>
      </c>
      <c r="B107" s="45" t="str">
        <f>Лист_1!B255</f>
        <v>ШН 600   Б/СТ</v>
      </c>
      <c r="C107" s="56">
        <f t="shared" si="4"/>
        <v>3460</v>
      </c>
      <c r="D107" s="57">
        <f t="shared" si="5"/>
        <v>3640</v>
      </c>
      <c r="E107" s="53" t="str">
        <f>Лист_1!D255</f>
        <v>КШН 600 Б/СТ</v>
      </c>
      <c r="F107" s="52"/>
      <c r="G107" s="56">
        <f>ROUND(Лист_1!F255*(100+Оглавление!$F$9)/100,-1)</f>
        <v>1730</v>
      </c>
      <c r="H107" s="57">
        <f>ROUND(Лист_1!G255*(100+Оглавление!$F$9)/100,-1)</f>
        <v>1910</v>
      </c>
      <c r="I107" s="53" t="str">
        <f>Лист_1!H255</f>
        <v>Ф105</v>
      </c>
      <c r="J107" s="52">
        <v>99.1</v>
      </c>
      <c r="K107" s="52">
        <f>ROUND(Лист_1!J255*(100+Оглавление!$F$9)/100,-1)</f>
        <v>1730</v>
      </c>
    </row>
    <row r="108" spans="1:11" ht="15">
      <c r="A108" s="12">
        <v>98</v>
      </c>
      <c r="B108" s="45" t="str">
        <f>Лист_1!B256</f>
        <v>ШН 800 Б/СТ</v>
      </c>
      <c r="C108" s="56">
        <f t="shared" si="4"/>
        <v>4010</v>
      </c>
      <c r="D108" s="57">
        <f t="shared" si="5"/>
        <v>4210</v>
      </c>
      <c r="E108" s="53" t="str">
        <f>Лист_1!D256</f>
        <v>КШН 800 Б/СТ</v>
      </c>
      <c r="F108" s="52"/>
      <c r="G108" s="56">
        <f>ROUND(Лист_1!F256*(100+Оглавление!$F$9)/100,-1)</f>
        <v>1930</v>
      </c>
      <c r="H108" s="57">
        <f>ROUND(Лист_1!G256*(100+Оглавление!$F$9)/100,-1)</f>
        <v>2130</v>
      </c>
      <c r="I108" s="53" t="str">
        <f>Лист_1!H256</f>
        <v>Ф50</v>
      </c>
      <c r="J108" s="52">
        <v>100.1</v>
      </c>
      <c r="K108" s="52">
        <f>ROUND(Лист_1!J256*(100+Оглавление!$F$9)/100,-1)</f>
        <v>2080</v>
      </c>
    </row>
    <row r="109" spans="1:11" ht="15">
      <c r="A109" s="12">
        <v>99</v>
      </c>
      <c r="B109" s="45" t="str">
        <f>Лист_1!B257</f>
        <v>ШН БУТЫЛОЧНИЦА (ОМПЛЕТ)</v>
      </c>
      <c r="C109" s="56">
        <f t="shared" si="4"/>
        <v>2170</v>
      </c>
      <c r="D109" s="57">
        <f t="shared" si="5"/>
        <v>2170</v>
      </c>
      <c r="E109" s="53" t="str">
        <f>Лист_1!D257</f>
        <v>КШН БУТЫЛОЧНИЦА (КОМПЛЕКТ)</v>
      </c>
      <c r="F109" s="52"/>
      <c r="G109" s="56">
        <f>ROUND(Лист_1!F257*(100+Оглавление!$F$9)/100,-1)</f>
        <v>2170</v>
      </c>
      <c r="H109" s="57">
        <f>ROUND(Лист_1!G257*(100+Оглавление!$F$9)/100,-1)</f>
        <v>2170</v>
      </c>
      <c r="I109" s="53" t="str">
        <f>Лист_1!H257</f>
        <v>-</v>
      </c>
      <c r="J109" s="52">
        <v>101.1</v>
      </c>
      <c r="K109" s="52">
        <f>ROUND(Лист_1!J257*(100+Оглавление!$F$9)/100,-1)</f>
        <v>0</v>
      </c>
    </row>
    <row r="110" spans="1:11" ht="15">
      <c r="A110" s="12">
        <v>100</v>
      </c>
      <c r="B110" s="45" t="str">
        <f>Лист_1!B258</f>
        <v>ШН БУТЫЛОЧНИЦА 200 (ОМПЛЕТ)</v>
      </c>
      <c r="C110" s="56">
        <f t="shared" si="4"/>
        <v>2600</v>
      </c>
      <c r="D110" s="57">
        <f t="shared" si="5"/>
        <v>2600</v>
      </c>
      <c r="E110" s="53" t="str">
        <f>Лист_1!D258</f>
        <v>КШН БУТЫЛОЧНИЦА 200 (КОМПЛЕКТ)</v>
      </c>
      <c r="F110" s="52"/>
      <c r="G110" s="56">
        <f>ROUND(Лист_1!F258*(100+Оглавление!$F$9)/100,-1)</f>
        <v>2600</v>
      </c>
      <c r="H110" s="57">
        <f>ROUND(Лист_1!G258*(100+Оглавление!$F$9)/100,-1)</f>
        <v>2600</v>
      </c>
      <c r="I110" s="53" t="str">
        <f>Лист_1!H258</f>
        <v>-</v>
      </c>
      <c r="J110" s="52">
        <v>102.1</v>
      </c>
      <c r="K110" s="52">
        <f>ROUND(Лист_1!J258*(100+Оглавление!$F$9)/100,-1)</f>
        <v>0</v>
      </c>
    </row>
    <row r="111" spans="1:11" ht="15">
      <c r="A111" s="12">
        <v>101</v>
      </c>
      <c r="B111" s="45" t="str">
        <f>Лист_1!B259</f>
        <v>ШН1Я 1000  Б/СТ</v>
      </c>
      <c r="C111" s="56">
        <f t="shared" si="4"/>
        <v>5920</v>
      </c>
      <c r="D111" s="57">
        <f t="shared" si="5"/>
        <v>6200</v>
      </c>
      <c r="E111" s="53" t="str">
        <f>Лист_1!D259</f>
        <v>КШН1Я 1000 ПВ</v>
      </c>
      <c r="F111" s="52"/>
      <c r="G111" s="56">
        <f>ROUND(Лист_1!F259*(100+Оглавление!$F$9)/100,-1)</f>
        <v>2970</v>
      </c>
      <c r="H111" s="57">
        <f>ROUND(Лист_1!G259*(100+Оглавление!$F$9)/100,-1)</f>
        <v>3250</v>
      </c>
      <c r="I111" s="53" t="str">
        <f>Лист_1!H259</f>
        <v>Ф101</v>
      </c>
      <c r="J111" s="52">
        <v>103.1</v>
      </c>
      <c r="K111" s="52">
        <f>ROUND(Лист_1!J259*(100+Оглавление!$F$9)/100,-1)</f>
        <v>2950</v>
      </c>
    </row>
    <row r="112" spans="1:11" ht="15">
      <c r="A112" s="12">
        <v>102</v>
      </c>
      <c r="B112" s="45" t="str">
        <f>Лист_1!B260</f>
        <v>ШН1Я 400  Б/СТ</v>
      </c>
      <c r="C112" s="56">
        <f t="shared" si="4"/>
        <v>2830</v>
      </c>
      <c r="D112" s="57">
        <f t="shared" si="5"/>
        <v>3000</v>
      </c>
      <c r="E112" s="53" t="str">
        <f>Лист_1!D260</f>
        <v>КШН1Я 400 ПВ</v>
      </c>
      <c r="F112" s="52"/>
      <c r="G112" s="56">
        <f>ROUND(Лист_1!F260*(100+Оглавление!$F$9)/100,-1)</f>
        <v>1710</v>
      </c>
      <c r="H112" s="57">
        <f>ROUND(Лист_1!G260*(100+Оглавление!$F$9)/100,-1)</f>
        <v>1880</v>
      </c>
      <c r="I112" s="53" t="str">
        <f>Лист_1!H260</f>
        <v>Ф21</v>
      </c>
      <c r="J112" s="52">
        <v>104.1</v>
      </c>
      <c r="K112" s="52">
        <f>ROUND(Лист_1!J260*(100+Оглавление!$F$9)/100,-1)</f>
        <v>1120</v>
      </c>
    </row>
    <row r="113" spans="1:11" ht="15">
      <c r="A113" s="12">
        <v>103</v>
      </c>
      <c r="B113" s="45" t="str">
        <f>Лист_1!B261</f>
        <v>ШН1Я 500  Б/СТ</v>
      </c>
      <c r="C113" s="56">
        <f t="shared" si="4"/>
        <v>3360</v>
      </c>
      <c r="D113" s="57">
        <f t="shared" si="5"/>
        <v>3550</v>
      </c>
      <c r="E113" s="53" t="str">
        <f>Лист_1!D261</f>
        <v>КШН1Я 500 ПВ</v>
      </c>
      <c r="F113" s="52"/>
      <c r="G113" s="56">
        <f>ROUND(Лист_1!F261*(100+Оглавление!$F$9)/100,-1)</f>
        <v>1860</v>
      </c>
      <c r="H113" s="57">
        <f>ROUND(Лист_1!G261*(100+Оглавление!$F$9)/100,-1)</f>
        <v>2050</v>
      </c>
      <c r="I113" s="53" t="str">
        <f>Лист_1!H261</f>
        <v>Ф31</v>
      </c>
      <c r="J113" s="52">
        <v>105.1</v>
      </c>
      <c r="K113" s="52">
        <f>ROUND(Лист_1!J261*(100+Оглавление!$F$9)/100,-1)</f>
        <v>1500</v>
      </c>
    </row>
    <row r="114" spans="1:11" ht="15">
      <c r="A114" s="12">
        <v>104</v>
      </c>
      <c r="B114" s="45" t="str">
        <f>Лист_1!B262</f>
        <v>ШН1Я 600-М  Б/СТ</v>
      </c>
      <c r="C114" s="56">
        <f t="shared" si="4"/>
        <v>4200</v>
      </c>
      <c r="D114" s="57">
        <f t="shared" si="5"/>
        <v>4430</v>
      </c>
      <c r="E114" s="53" t="str">
        <f>Лист_1!D262</f>
        <v>КШН1Я 600-М ПВ</v>
      </c>
      <c r="F114" s="52"/>
      <c r="G114" s="56">
        <f>ROUND(Лист_1!F262*(100+Оглавление!$F$9)/100,-1)</f>
        <v>2530</v>
      </c>
      <c r="H114" s="57">
        <f>ROUND(Лист_1!G262*(100+Оглавление!$F$9)/100,-1)</f>
        <v>2760</v>
      </c>
      <c r="I114" s="53" t="str">
        <f>Лист_1!H262</f>
        <v>Ф41М</v>
      </c>
      <c r="J114" s="52">
        <v>106.1</v>
      </c>
      <c r="K114" s="52">
        <f>ROUND(Лист_1!J262*(100+Оглавление!$F$9)/100,-1)</f>
        <v>1670</v>
      </c>
    </row>
    <row r="115" spans="1:11" ht="15">
      <c r="A115" s="12">
        <v>105</v>
      </c>
      <c r="B115" s="45" t="str">
        <f>Лист_1!B263</f>
        <v>ШН1Я 800-М Б/СТ</v>
      </c>
      <c r="C115" s="56">
        <f t="shared" si="4"/>
        <v>4830</v>
      </c>
      <c r="D115" s="57">
        <f t="shared" si="5"/>
        <v>5090</v>
      </c>
      <c r="E115" s="53" t="str">
        <f>Лист_1!D263</f>
        <v>КШН1Я 800-М ПВ</v>
      </c>
      <c r="F115" s="52"/>
      <c r="G115" s="56">
        <f>ROUND(Лист_1!F263*(100+Оглавление!$F$9)/100,-1)</f>
        <v>2860</v>
      </c>
      <c r="H115" s="57">
        <f>ROUND(Лист_1!G263*(100+Оглавление!$F$9)/100,-1)</f>
        <v>3120</v>
      </c>
      <c r="I115" s="53" t="str">
        <f>Лист_1!H263</f>
        <v>Ф51М</v>
      </c>
      <c r="J115" s="52">
        <v>107.1</v>
      </c>
      <c r="K115" s="52">
        <f>ROUND(Лист_1!J263*(100+Оглавление!$F$9)/100,-1)</f>
        <v>1970</v>
      </c>
    </row>
    <row r="116" spans="1:11" ht="15">
      <c r="A116" s="12">
        <v>106</v>
      </c>
      <c r="B116" s="45" t="str">
        <f>Лист_1!B264</f>
        <v>ШН2ВЯ 400  Б/СТ</v>
      </c>
      <c r="C116" s="56">
        <f t="shared" si="4"/>
        <v>3740</v>
      </c>
      <c r="D116" s="57">
        <f t="shared" si="5"/>
        <v>3840</v>
      </c>
      <c r="E116" s="53" t="str">
        <f>Лист_1!D264</f>
        <v>КШН2ВЯ 400 ПВ</v>
      </c>
      <c r="F116" s="52"/>
      <c r="G116" s="56">
        <f>ROUND(Лист_1!F264*(100+Оглавление!$F$9)/100,-1)</f>
        <v>2670</v>
      </c>
      <c r="H116" s="57">
        <f>ROUND(Лист_1!G264*(100+Оглавление!$F$9)/100,-1)</f>
        <v>2770</v>
      </c>
      <c r="I116" s="53" t="str">
        <f>Лист_1!H264</f>
        <v>Ф22</v>
      </c>
      <c r="J116" s="52">
        <v>108.1</v>
      </c>
      <c r="K116" s="52">
        <f>ROUND(Лист_1!J264*(100+Оглавление!$F$9)/100,-1)</f>
        <v>1070</v>
      </c>
    </row>
    <row r="117" spans="1:11" ht="15">
      <c r="A117" s="12">
        <v>107</v>
      </c>
      <c r="B117" s="45" t="str">
        <f>Лист_1!B265</f>
        <v>ШН2ВЯ 500  Б/СТ</v>
      </c>
      <c r="C117" s="56">
        <f t="shared" si="4"/>
        <v>4200</v>
      </c>
      <c r="D117" s="57">
        <f t="shared" si="5"/>
        <v>4320</v>
      </c>
      <c r="E117" s="53" t="str">
        <f>Лист_1!D265</f>
        <v>КШН2ВЯ 500 ПВ</v>
      </c>
      <c r="F117" s="52"/>
      <c r="G117" s="56">
        <f>ROUND(Лист_1!F265*(100+Оглавление!$F$9)/100,-1)</f>
        <v>2880</v>
      </c>
      <c r="H117" s="57">
        <f>ROUND(Лист_1!G265*(100+Оглавление!$F$9)/100,-1)</f>
        <v>3000</v>
      </c>
      <c r="I117" s="53" t="str">
        <f>Лист_1!H265</f>
        <v>Ф32</v>
      </c>
      <c r="J117" s="52">
        <v>109.1</v>
      </c>
      <c r="K117" s="52">
        <f>ROUND(Лист_1!J265*(100+Оглавление!$F$9)/100,-1)</f>
        <v>1320</v>
      </c>
    </row>
    <row r="118" spans="1:11" ht="15">
      <c r="A118" s="12">
        <v>108</v>
      </c>
      <c r="B118" s="45" t="str">
        <f>Лист_1!B266</f>
        <v>ШН2ВЯ 600  Б/СТ</v>
      </c>
      <c r="C118" s="56">
        <f t="shared" si="4"/>
        <v>4990</v>
      </c>
      <c r="D118" s="57">
        <f t="shared" si="5"/>
        <v>5120</v>
      </c>
      <c r="E118" s="53" t="str">
        <f>Лист_1!D266</f>
        <v>КШН2ВЯ 600 ПВ</v>
      </c>
      <c r="F118" s="52"/>
      <c r="G118" s="56">
        <f>ROUND(Лист_1!F266*(100+Оглавление!$F$9)/100,-1)</f>
        <v>3070</v>
      </c>
      <c r="H118" s="57">
        <f>ROUND(Лист_1!G266*(100+Оглавление!$F$9)/100,-1)</f>
        <v>3200</v>
      </c>
      <c r="I118" s="53" t="str">
        <f>Лист_1!H266</f>
        <v>Ф42</v>
      </c>
      <c r="J118" s="52">
        <v>110.1</v>
      </c>
      <c r="K118" s="52">
        <f>ROUND(Лист_1!J266*(100+Оглавление!$F$9)/100,-1)</f>
        <v>1920</v>
      </c>
    </row>
    <row r="119" spans="1:11" ht="15">
      <c r="A119" s="12">
        <v>109</v>
      </c>
      <c r="B119" s="45" t="str">
        <f>Лист_1!B267</f>
        <v>ШН2ВЯ 800 Б/СТ</v>
      </c>
      <c r="C119" s="56">
        <f t="shared" si="4"/>
        <v>5730</v>
      </c>
      <c r="D119" s="57">
        <f t="shared" si="5"/>
        <v>5870</v>
      </c>
      <c r="E119" s="53" t="str">
        <f>Лист_1!D267</f>
        <v>КШН2ВЯ 800 ПВ</v>
      </c>
      <c r="F119" s="52"/>
      <c r="G119" s="56">
        <f>ROUND(Лист_1!F267*(100+Оглавление!$F$9)/100,-1)</f>
        <v>3500</v>
      </c>
      <c r="H119" s="57">
        <f>ROUND(Лист_1!G267*(100+Оглавление!$F$9)/100,-1)</f>
        <v>3640</v>
      </c>
      <c r="I119" s="53" t="str">
        <f>Лист_1!H267</f>
        <v>Ф52</v>
      </c>
      <c r="J119" s="52">
        <v>111.1</v>
      </c>
      <c r="K119" s="52">
        <f>ROUND(Лист_1!J267*(100+Оглавление!$F$9)/100,-1)</f>
        <v>2230</v>
      </c>
    </row>
    <row r="120" spans="1:11" ht="15">
      <c r="A120" s="12">
        <v>110</v>
      </c>
      <c r="B120" s="45" t="str">
        <f>Лист_1!B268</f>
        <v>ШН2Я 400  Б/СТ</v>
      </c>
      <c r="C120" s="56">
        <f t="shared" si="4"/>
        <v>3360</v>
      </c>
      <c r="D120" s="57">
        <f t="shared" si="5"/>
        <v>3570</v>
      </c>
      <c r="E120" s="53" t="str">
        <f>Лист_1!D268</f>
        <v>КШН2Я 400 ПВ</v>
      </c>
      <c r="F120" s="52"/>
      <c r="G120" s="56">
        <f>ROUND(Лист_1!F268*(100+Оглавление!$F$9)/100,-1)</f>
        <v>2290</v>
      </c>
      <c r="H120" s="57">
        <f>ROUND(Лист_1!G268*(100+Оглавление!$F$9)/100,-1)</f>
        <v>2500</v>
      </c>
      <c r="I120" s="53" t="str">
        <f>Лист_1!H268</f>
        <v>Ф22</v>
      </c>
      <c r="J120" s="52">
        <v>112.1</v>
      </c>
      <c r="K120" s="52">
        <f>ROUND(Лист_1!J268*(100+Оглавление!$F$9)/100,-1)</f>
        <v>1070</v>
      </c>
    </row>
    <row r="121" spans="1:11" ht="15">
      <c r="A121" s="12">
        <v>111</v>
      </c>
      <c r="B121" s="45" t="str">
        <f>Лист_1!B269</f>
        <v>ШН2Я 500  Б/СТ</v>
      </c>
      <c r="C121" s="56">
        <f t="shared" si="4"/>
        <v>3740</v>
      </c>
      <c r="D121" s="57">
        <f t="shared" si="5"/>
        <v>3980</v>
      </c>
      <c r="E121" s="53" t="str">
        <f>Лист_1!D269</f>
        <v>КШН2Я 500 ПВ</v>
      </c>
      <c r="F121" s="52"/>
      <c r="G121" s="56">
        <f>ROUND(Лист_1!F269*(100+Оглавление!$F$9)/100,-1)</f>
        <v>2420</v>
      </c>
      <c r="H121" s="57">
        <f>ROUND(Лист_1!G269*(100+Оглавление!$F$9)/100,-1)</f>
        <v>2660</v>
      </c>
      <c r="I121" s="53" t="str">
        <f>Лист_1!H269</f>
        <v>Ф32</v>
      </c>
      <c r="J121" s="52">
        <v>113.1</v>
      </c>
      <c r="K121" s="52">
        <f>ROUND(Лист_1!J269*(100+Оглавление!$F$9)/100,-1)</f>
        <v>1320</v>
      </c>
    </row>
    <row r="122" spans="1:11" ht="15">
      <c r="A122" s="12">
        <v>112</v>
      </c>
      <c r="B122" s="45" t="str">
        <f>Лист_1!B270</f>
        <v>ШН2Я 600  Б/СТ</v>
      </c>
      <c r="C122" s="56">
        <f t="shared" si="4"/>
        <v>4490</v>
      </c>
      <c r="D122" s="57">
        <f t="shared" si="5"/>
        <v>4730</v>
      </c>
      <c r="E122" s="53" t="str">
        <f>Лист_1!D270</f>
        <v>КШН2Я 600 ПВ</v>
      </c>
      <c r="F122" s="52"/>
      <c r="G122" s="56">
        <f>ROUND(Лист_1!F270*(100+Оглавление!$F$9)/100,-1)</f>
        <v>2570</v>
      </c>
      <c r="H122" s="57">
        <f>ROUND(Лист_1!G270*(100+Оглавление!$F$9)/100,-1)</f>
        <v>2810</v>
      </c>
      <c r="I122" s="53" t="str">
        <f>Лист_1!H270</f>
        <v>Ф42</v>
      </c>
      <c r="J122" s="52">
        <v>114.1</v>
      </c>
      <c r="K122" s="52">
        <f>ROUND(Лист_1!J270*(100+Оглавление!$F$9)/100,-1)</f>
        <v>1920</v>
      </c>
    </row>
    <row r="123" spans="1:11" ht="15">
      <c r="A123" s="12">
        <v>113</v>
      </c>
      <c r="B123" s="45" t="str">
        <f>Лист_1!B271</f>
        <v>ШН2Я 800 Б/СТ</v>
      </c>
      <c r="C123" s="56">
        <f t="shared" si="4"/>
        <v>5090</v>
      </c>
      <c r="D123" s="57">
        <f t="shared" si="5"/>
        <v>5370</v>
      </c>
      <c r="E123" s="53" t="str">
        <f>Лист_1!D271</f>
        <v>КШН2Я 800 ПВ</v>
      </c>
      <c r="F123" s="52"/>
      <c r="G123" s="56">
        <f>ROUND(Лист_1!F271*(100+Оглавление!$F$9)/100,-1)</f>
        <v>2860</v>
      </c>
      <c r="H123" s="57">
        <f>ROUND(Лист_1!G271*(100+Оглавление!$F$9)/100,-1)</f>
        <v>3140</v>
      </c>
      <c r="I123" s="53" t="str">
        <f>Лист_1!H271</f>
        <v>Ф52</v>
      </c>
      <c r="J123" s="52">
        <v>115.1</v>
      </c>
      <c r="K123" s="52">
        <f>ROUND(Лист_1!J271*(100+Оглавление!$F$9)/100,-1)</f>
        <v>2230</v>
      </c>
    </row>
    <row r="124" spans="1:11" ht="15">
      <c r="A124" s="12">
        <v>114</v>
      </c>
      <c r="B124" s="45" t="str">
        <f>Лист_1!B272</f>
        <v>ШН3Я 400 Б/СТ</v>
      </c>
      <c r="C124" s="56">
        <f t="shared" si="4"/>
        <v>3650</v>
      </c>
      <c r="D124" s="57">
        <f t="shared" si="5"/>
        <v>3870</v>
      </c>
      <c r="E124" s="53" t="str">
        <f>Лист_1!D272</f>
        <v>КШН3Я 400 ПВ</v>
      </c>
      <c r="F124" s="52"/>
      <c r="G124" s="56">
        <f>ROUND(Лист_1!F272*(100+Оглавление!$F$9)/100,-1)</f>
        <v>2500</v>
      </c>
      <c r="H124" s="57">
        <f>ROUND(Лист_1!G272*(100+Оглавление!$F$9)/100,-1)</f>
        <v>2720</v>
      </c>
      <c r="I124" s="53" t="str">
        <f>Лист_1!H272</f>
        <v>Ф23</v>
      </c>
      <c r="J124" s="52">
        <v>116.1</v>
      </c>
      <c r="K124" s="52">
        <f>ROUND(Лист_1!J272*(100+Оглавление!$F$9)/100,-1)</f>
        <v>1150</v>
      </c>
    </row>
    <row r="125" spans="1:11" ht="15">
      <c r="A125" s="12">
        <v>115</v>
      </c>
      <c r="B125" s="45" t="str">
        <f>Лист_1!B273</f>
        <v>ШН3Я 500  Б/СТ</v>
      </c>
      <c r="C125" s="56">
        <f t="shared" si="4"/>
        <v>4020</v>
      </c>
      <c r="D125" s="57">
        <f t="shared" si="5"/>
        <v>4240</v>
      </c>
      <c r="E125" s="53" t="str">
        <f>Лист_1!D273</f>
        <v>КШН3Я 500 ПВ</v>
      </c>
      <c r="F125" s="52"/>
      <c r="G125" s="56">
        <f>ROUND(Лист_1!F273*(100+Оглавление!$F$9)/100,-1)</f>
        <v>2680</v>
      </c>
      <c r="H125" s="57">
        <f>ROUND(Лист_1!G273*(100+Оглавление!$F$9)/100,-1)</f>
        <v>2900</v>
      </c>
      <c r="I125" s="53" t="str">
        <f>Лист_1!H273</f>
        <v>Ф33</v>
      </c>
      <c r="J125" s="52">
        <v>117.1</v>
      </c>
      <c r="K125" s="52">
        <f>ROUND(Лист_1!J273*(100+Оглавление!$F$9)/100,-1)</f>
        <v>1340</v>
      </c>
    </row>
    <row r="126" spans="1:11" ht="15">
      <c r="A126" s="12">
        <v>116</v>
      </c>
      <c r="B126" s="45" t="str">
        <f>Лист_1!B274</f>
        <v>ШН3Я 600 Б/СТ</v>
      </c>
      <c r="C126" s="56">
        <f t="shared" si="4"/>
        <v>4540</v>
      </c>
      <c r="D126" s="57">
        <f t="shared" si="5"/>
        <v>4670</v>
      </c>
      <c r="E126" s="53" t="str">
        <f>Лист_1!D274</f>
        <v>КШН3Я 600 ПВ</v>
      </c>
      <c r="F126" s="52"/>
      <c r="G126" s="56">
        <f>ROUND(Лист_1!F274*(100+Оглавление!$F$9)/100,-1)</f>
        <v>2810</v>
      </c>
      <c r="H126" s="57">
        <f>ROUND(Лист_1!G274*(100+Оглавление!$F$9)/100,-1)</f>
        <v>2940</v>
      </c>
      <c r="I126" s="53" t="str">
        <f>Лист_1!H274</f>
        <v>Ф43</v>
      </c>
      <c r="J126" s="52">
        <v>118.1</v>
      </c>
      <c r="K126" s="52">
        <f>ROUND(Лист_1!J274*(100+Оглавление!$F$9)/100,-1)</f>
        <v>1730</v>
      </c>
    </row>
    <row r="127" spans="1:11" ht="15">
      <c r="A127" s="12">
        <v>117</v>
      </c>
      <c r="B127" s="45" t="str">
        <f>Лист_1!B275</f>
        <v>ШН4Я 400 Б/СТ</v>
      </c>
      <c r="C127" s="56">
        <f t="shared" si="4"/>
        <v>4180</v>
      </c>
      <c r="D127" s="57">
        <f t="shared" si="5"/>
        <v>4420</v>
      </c>
      <c r="E127" s="53" t="str">
        <f>Лист_1!D275</f>
        <v>КШН4Я 400 ПВ</v>
      </c>
      <c r="F127" s="52"/>
      <c r="G127" s="56">
        <f>ROUND(Лист_1!F275*(100+Оглавление!$F$9)/100,-1)</f>
        <v>2870</v>
      </c>
      <c r="H127" s="57">
        <f>ROUND(Лист_1!G275*(100+Оглавление!$F$9)/100,-1)</f>
        <v>3110</v>
      </c>
      <c r="I127" s="53" t="str">
        <f>Лист_1!H275</f>
        <v>Ф24</v>
      </c>
      <c r="J127" s="52">
        <v>119.1</v>
      </c>
      <c r="K127" s="52">
        <f>ROUND(Лист_1!J275*(100+Оглавление!$F$9)/100,-1)</f>
        <v>1310</v>
      </c>
    </row>
    <row r="128" spans="1:11" ht="15">
      <c r="A128" s="12">
        <v>118</v>
      </c>
      <c r="B128" s="45" t="str">
        <f>Лист_1!B276</f>
        <v>ШНД 450   Б/СТ</v>
      </c>
      <c r="C128" s="56">
        <f t="shared" si="4"/>
        <v>2060</v>
      </c>
      <c r="D128" s="57">
        <f t="shared" si="5"/>
        <v>2210</v>
      </c>
      <c r="E128" s="53" t="str">
        <f>Лист_1!D276</f>
        <v>КШНД 450 Б/СТ</v>
      </c>
      <c r="F128" s="52"/>
      <c r="G128" s="56">
        <f>ROUND(Лист_1!F276*(100+Оглавление!$F$9)/100,-1)</f>
        <v>1650</v>
      </c>
      <c r="H128" s="57">
        <f>ROUND(Лист_1!G276*(100+Оглавление!$F$9)/100,-1)</f>
        <v>1800</v>
      </c>
      <c r="I128" s="53" t="str">
        <f>Лист_1!H276</f>
        <v>Ф167</v>
      </c>
      <c r="J128" s="52">
        <v>120.1</v>
      </c>
      <c r="K128" s="52">
        <f>ROUND(Лист_1!J276*(100+Оглавление!$F$9)/100,-1)</f>
        <v>410</v>
      </c>
    </row>
    <row r="129" spans="1:11" ht="15">
      <c r="A129" s="12">
        <v>119</v>
      </c>
      <c r="B129" s="45" t="str">
        <f>Лист_1!B277</f>
        <v>ШНД 600-М Б/СТ</v>
      </c>
      <c r="C129" s="56">
        <f t="shared" si="4"/>
        <v>2220</v>
      </c>
      <c r="D129" s="57">
        <f t="shared" si="5"/>
        <v>2410</v>
      </c>
      <c r="E129" s="53" t="str">
        <f>Лист_1!D277</f>
        <v>КШНД 600-М Б/СТ</v>
      </c>
      <c r="F129" s="52"/>
      <c r="G129" s="56">
        <f>ROUND(Лист_1!F277*(100+Оглавление!$F$9)/100,-1)</f>
        <v>1690</v>
      </c>
      <c r="H129" s="57">
        <f>ROUND(Лист_1!G277*(100+Оглавление!$F$9)/100,-1)</f>
        <v>1880</v>
      </c>
      <c r="I129" s="53" t="str">
        <f>Лист_1!H277</f>
        <v>Ф82</v>
      </c>
      <c r="J129" s="52">
        <v>121.1</v>
      </c>
      <c r="K129" s="52">
        <f>ROUND(Лист_1!J277*(100+Оглавление!$F$9)/100,-1)</f>
        <v>530</v>
      </c>
    </row>
    <row r="130" spans="1:11" ht="15">
      <c r="A130" s="12">
        <v>120</v>
      </c>
      <c r="B130" s="45" t="str">
        <f>Лист_1!B278</f>
        <v>ШНМ 2Я 600  Б/СТ</v>
      </c>
      <c r="C130" s="56">
        <f t="shared" si="4"/>
        <v>4600</v>
      </c>
      <c r="D130" s="57">
        <f t="shared" si="5"/>
        <v>4730</v>
      </c>
      <c r="E130" s="53" t="str">
        <f>Лист_1!D278</f>
        <v>КШНМ 2Я 600 ПВ</v>
      </c>
      <c r="F130" s="52"/>
      <c r="G130" s="56">
        <f>ROUND(Лист_1!F278*(100+Оглавление!$F$9)/100,-1)</f>
        <v>2680</v>
      </c>
      <c r="H130" s="57">
        <f>ROUND(Лист_1!G278*(100+Оглавление!$F$9)/100,-1)</f>
        <v>2810</v>
      </c>
      <c r="I130" s="53" t="str">
        <f>Лист_1!H278</f>
        <v>Ф42</v>
      </c>
      <c r="J130" s="52">
        <v>122.1</v>
      </c>
      <c r="K130" s="52">
        <f>ROUND(Лист_1!J278*(100+Оглавление!$F$9)/100,-1)</f>
        <v>1920</v>
      </c>
    </row>
    <row r="131" spans="1:11" ht="15">
      <c r="A131" s="12">
        <v>121</v>
      </c>
      <c r="B131" s="45" t="str">
        <f>Лист_1!B279</f>
        <v>ШНМ 500</v>
      </c>
      <c r="C131" s="56">
        <f t="shared" si="4"/>
        <v>2700</v>
      </c>
      <c r="D131" s="57">
        <f t="shared" si="5"/>
        <v>2830</v>
      </c>
      <c r="E131" s="53" t="str">
        <f>Лист_1!D279</f>
        <v>КШНМ 500</v>
      </c>
      <c r="F131" s="52"/>
      <c r="G131" s="56">
        <f>ROUND(Лист_1!F279*(100+Оглавление!$F$9)/100,-1)</f>
        <v>1260</v>
      </c>
      <c r="H131" s="57">
        <f>ROUND(Лист_1!G279*(100+Оглавление!$F$9)/100,-1)</f>
        <v>1390</v>
      </c>
      <c r="I131" s="53" t="str">
        <f>Лист_1!H279</f>
        <v>Ф30</v>
      </c>
      <c r="J131" s="52">
        <v>123.1</v>
      </c>
      <c r="K131" s="52">
        <f>ROUND(Лист_1!J279*(100+Оглавление!$F$9)/100,-1)</f>
        <v>1440</v>
      </c>
    </row>
    <row r="132" spans="1:11" ht="15">
      <c r="A132" s="12">
        <v>122</v>
      </c>
      <c r="B132" s="45" t="str">
        <f>Лист_1!B280</f>
        <v>ШНМ 600</v>
      </c>
      <c r="C132" s="56">
        <f t="shared" si="4"/>
        <v>3110</v>
      </c>
      <c r="D132" s="57">
        <f t="shared" si="5"/>
        <v>3250</v>
      </c>
      <c r="E132" s="53" t="str">
        <f>Лист_1!D280</f>
        <v>КШНМ 600</v>
      </c>
      <c r="F132" s="52"/>
      <c r="G132" s="56">
        <f>ROUND(Лист_1!F280*(100+Оглавление!$F$9)/100,-1)</f>
        <v>1380</v>
      </c>
      <c r="H132" s="57">
        <f>ROUND(Лист_1!G280*(100+Оглавление!$F$9)/100,-1)</f>
        <v>1520</v>
      </c>
      <c r="I132" s="53" t="str">
        <f>Лист_1!H280</f>
        <v>Ф40</v>
      </c>
      <c r="J132" s="52">
        <v>124.1</v>
      </c>
      <c r="K132" s="52">
        <f>ROUND(Лист_1!J280*(100+Оглавление!$F$9)/100,-1)</f>
        <v>1730</v>
      </c>
    </row>
    <row r="133" spans="1:11" ht="15">
      <c r="A133" s="12">
        <v>123</v>
      </c>
      <c r="B133" s="45" t="str">
        <f>Лист_1!B281</f>
        <v>ШНМ 600</v>
      </c>
      <c r="C133" s="56">
        <f t="shared" si="4"/>
        <v>3110</v>
      </c>
      <c r="D133" s="57">
        <f t="shared" si="5"/>
        <v>3250</v>
      </c>
      <c r="E133" s="53" t="str">
        <f>Лист_1!D281</f>
        <v>КШНМ 600</v>
      </c>
      <c r="F133" s="52"/>
      <c r="G133" s="56">
        <f>ROUND(Лист_1!F281*(100+Оглавление!$F$9)/100,-1)</f>
        <v>1380</v>
      </c>
      <c r="H133" s="57">
        <f>ROUND(Лист_1!G281*(100+Оглавление!$F$9)/100,-1)</f>
        <v>1520</v>
      </c>
      <c r="I133" s="53" t="str">
        <f>Лист_1!H281</f>
        <v>Ф105</v>
      </c>
      <c r="J133" s="52">
        <v>125.1</v>
      </c>
      <c r="K133" s="52">
        <f>ROUND(Лист_1!J281*(100+Оглавление!$F$9)/100,-1)</f>
        <v>1730</v>
      </c>
    </row>
    <row r="134" spans="1:11" ht="15">
      <c r="A134" s="12">
        <v>124</v>
      </c>
      <c r="B134" s="45" t="str">
        <f>Лист_1!B282</f>
        <v>ШНМ 800</v>
      </c>
      <c r="C134" s="56">
        <f t="shared" si="4"/>
        <v>3600</v>
      </c>
      <c r="D134" s="57">
        <f t="shared" si="5"/>
        <v>3760</v>
      </c>
      <c r="E134" s="53" t="str">
        <f>Лист_1!D282</f>
        <v>КШНМ 800</v>
      </c>
      <c r="F134" s="52"/>
      <c r="G134" s="56">
        <f>ROUND(Лист_1!F282*(100+Оглавление!$F$9)/100,-1)</f>
        <v>1520</v>
      </c>
      <c r="H134" s="57">
        <f>ROUND(Лист_1!G282*(100+Оглавление!$F$9)/100,-1)</f>
        <v>1680</v>
      </c>
      <c r="I134" s="53" t="str">
        <f>Лист_1!H282</f>
        <v>Ф50</v>
      </c>
      <c r="J134" s="52">
        <v>126.1</v>
      </c>
      <c r="K134" s="52">
        <f>ROUND(Лист_1!J282*(100+Оглавление!$F$9)/100,-1)</f>
        <v>2080</v>
      </c>
    </row>
    <row r="135" spans="1:11" ht="15">
      <c r="A135" s="12">
        <v>125</v>
      </c>
      <c r="B135" s="45" t="str">
        <f>Лист_1!B283</f>
        <v>ШНПУ 300 Б/СТ</v>
      </c>
      <c r="C135" s="56">
        <f t="shared" si="4"/>
        <v>1500</v>
      </c>
      <c r="D135" s="57">
        <f t="shared" si="5"/>
        <v>1660</v>
      </c>
      <c r="E135" s="53" t="str">
        <f>Лист_1!D283</f>
        <v>КШНПУ 300 Б/СТ</v>
      </c>
      <c r="F135" s="52"/>
      <c r="G135" s="56">
        <f>ROUND(Лист_1!F283*(100+Оглавление!$F$9)/100,-1)</f>
        <v>1500</v>
      </c>
      <c r="H135" s="57">
        <f>ROUND(Лист_1!G283*(100+Оглавление!$F$9)/100,-1)</f>
        <v>1660</v>
      </c>
      <c r="I135" s="53" t="str">
        <f>Лист_1!H283</f>
        <v>-</v>
      </c>
      <c r="J135" s="52">
        <v>127.1</v>
      </c>
      <c r="K135" s="52">
        <f>ROUND(Лист_1!J283*(100+Оглавление!$F$9)/100,-1)</f>
        <v>0</v>
      </c>
    </row>
    <row r="136" spans="1:11" ht="15">
      <c r="A136" s="12">
        <v>126</v>
      </c>
      <c r="B136" s="45" t="str">
        <f>Лист_1!B284</f>
        <v>ШНТ 200 Б/СТ</v>
      </c>
      <c r="C136" s="56">
        <f t="shared" si="4"/>
        <v>1740</v>
      </c>
      <c r="D136" s="57">
        <f t="shared" si="5"/>
        <v>1920</v>
      </c>
      <c r="E136" s="53" t="str">
        <f>Лист_1!D284</f>
        <v>КШНТ 200 Б/СТ</v>
      </c>
      <c r="F136" s="52"/>
      <c r="G136" s="56">
        <f>ROUND(Лист_1!F284*(100+Оглавление!$F$9)/100,-1)</f>
        <v>1740</v>
      </c>
      <c r="H136" s="57">
        <f>ROUND(Лист_1!G284*(100+Оглавление!$F$9)/100,-1)</f>
        <v>1920</v>
      </c>
      <c r="I136" s="53" t="str">
        <f>Лист_1!H284</f>
        <v>-</v>
      </c>
      <c r="J136" s="52">
        <v>128.1</v>
      </c>
      <c r="K136" s="52">
        <f>ROUND(Лист_1!J284*(100+Оглавление!$F$9)/100,-1)</f>
        <v>0</v>
      </c>
    </row>
    <row r="137" spans="1:11" ht="15">
      <c r="A137" s="12">
        <v>127</v>
      </c>
      <c r="B137" s="45" t="str">
        <f>Лист_1!B285</f>
        <v>ШНТ 300 М  Б/СТ</v>
      </c>
      <c r="C137" s="56">
        <f t="shared" si="4"/>
        <v>2480</v>
      </c>
      <c r="D137" s="57">
        <f t="shared" si="5"/>
        <v>2630</v>
      </c>
      <c r="E137" s="53" t="str">
        <f>Лист_1!D285</f>
        <v>КШНТ 300 М Б/СТ</v>
      </c>
      <c r="F137" s="52"/>
      <c r="G137" s="56">
        <f>ROUND(Лист_1!F285*(100+Оглавление!$F$9)/100,-1)</f>
        <v>1390</v>
      </c>
      <c r="H137" s="57">
        <f>ROUND(Лист_1!G285*(100+Оглавление!$F$9)/100,-1)</f>
        <v>1540</v>
      </c>
      <c r="I137" s="53" t="str">
        <f>Лист_1!H285</f>
        <v>Ф20</v>
      </c>
      <c r="J137" s="52">
        <v>129.1</v>
      </c>
      <c r="K137" s="52">
        <f>ROUND(Лист_1!J285*(100+Оглавление!$F$9)/100,-1)</f>
        <v>1090</v>
      </c>
    </row>
    <row r="138" spans="1:11" ht="15">
      <c r="A138" s="12">
        <v>128</v>
      </c>
      <c r="B138" s="45" t="str">
        <f>Лист_1!B286</f>
        <v>ШНУ 1000-М  Б/СТ</v>
      </c>
      <c r="C138" s="56">
        <f t="shared" si="4"/>
        <v>3460</v>
      </c>
      <c r="D138" s="57">
        <f t="shared" si="5"/>
        <v>3630</v>
      </c>
      <c r="E138" s="53" t="str">
        <f>Лист_1!D286</f>
        <v>КШНУ 1000-М Б/СТ</v>
      </c>
      <c r="F138" s="52"/>
      <c r="G138" s="56">
        <f>ROUND(Лист_1!F286*(100+Оглавление!$F$9)/100,-1)</f>
        <v>2050</v>
      </c>
      <c r="H138" s="57">
        <f>ROUND(Лист_1!G286*(100+Оглавление!$F$9)/100,-1)</f>
        <v>2220</v>
      </c>
      <c r="I138" s="53" t="str">
        <f>Лист_1!H286</f>
        <v>Ф20М</v>
      </c>
      <c r="J138" s="52">
        <v>130.1</v>
      </c>
      <c r="K138" s="52">
        <f>ROUND(Лист_1!J286*(100+Оглавление!$F$9)/100,-1)</f>
        <v>1410</v>
      </c>
    </row>
    <row r="139" spans="1:11" ht="15">
      <c r="A139" s="12">
        <v>129</v>
      </c>
      <c r="B139" s="45" t="str">
        <f>Лист_1!B287</f>
        <v>ШНЯ 600  Б/СТ</v>
      </c>
      <c r="C139" s="56">
        <f t="shared" si="4"/>
        <v>3840</v>
      </c>
      <c r="D139" s="57">
        <f t="shared" si="5"/>
        <v>4010</v>
      </c>
      <c r="E139" s="53" t="str">
        <f>Лист_1!D287</f>
        <v>КШНЯ 600 Б/СТ</v>
      </c>
      <c r="F139" s="52"/>
      <c r="G139" s="56">
        <f>ROUND(Лист_1!F287*(100+Оглавление!$F$9)/100,-1)</f>
        <v>2120</v>
      </c>
      <c r="H139" s="57">
        <f>ROUND(Лист_1!G287*(100+Оглавление!$F$9)/100,-1)</f>
        <v>2290</v>
      </c>
      <c r="I139" s="53" t="str">
        <f>Лист_1!H287</f>
        <v>Ф41</v>
      </c>
      <c r="J139" s="52">
        <v>131.1</v>
      </c>
      <c r="K139" s="52">
        <f>ROUND(Лист_1!J287*(100+Оглавление!$F$9)/100,-1)</f>
        <v>1720</v>
      </c>
    </row>
    <row r="140" spans="1:11" ht="15">
      <c r="A140" s="12">
        <v>130</v>
      </c>
      <c r="B140" s="45" t="str">
        <f>Лист_1!B288</f>
        <v>ШП 400</v>
      </c>
      <c r="C140" s="56">
        <f t="shared" ref="C140:C150" si="6">G140+K140</f>
        <v>6700</v>
      </c>
      <c r="D140" s="57">
        <f t="shared" ref="D140:D150" si="7">H140+K140</f>
        <v>7080</v>
      </c>
      <c r="E140" s="53" t="str">
        <f>Лист_1!D288</f>
        <v>КШП 400</v>
      </c>
      <c r="F140" s="52"/>
      <c r="G140" s="56">
        <f>ROUND(Лист_1!F288*(100+Оглавление!$F$9)/100,-1)</f>
        <v>3680</v>
      </c>
      <c r="H140" s="57">
        <f>ROUND(Лист_1!G288*(100+Оглавление!$F$9)/100,-1)</f>
        <v>4060</v>
      </c>
      <c r="I140" s="53" t="str">
        <f>Лист_1!H288</f>
        <v>Ф91</v>
      </c>
      <c r="J140" s="52">
        <v>132.1</v>
      </c>
      <c r="K140" s="52">
        <f>ROUND(Лист_1!J288*(100+Оглавление!$F$9)/100,-1)</f>
        <v>3020</v>
      </c>
    </row>
    <row r="141" spans="1:11" ht="15">
      <c r="A141" s="12">
        <v>131</v>
      </c>
      <c r="B141" s="45" t="str">
        <f>Лист_1!B289</f>
        <v>ШП 400-920</v>
      </c>
      <c r="C141" s="56">
        <f t="shared" si="6"/>
        <v>8180</v>
      </c>
      <c r="D141" s="57">
        <f t="shared" si="7"/>
        <v>8740</v>
      </c>
      <c r="E141" s="53" t="str">
        <f>Лист_1!D289</f>
        <v>КШП 400-920</v>
      </c>
      <c r="F141" s="52"/>
      <c r="G141" s="56">
        <f>ROUND(Лист_1!F289*(100+Оглавление!$F$9)/100,-1)</f>
        <v>4670</v>
      </c>
      <c r="H141" s="57">
        <f>ROUND(Лист_1!G289*(100+Оглавление!$F$9)/100,-1)</f>
        <v>5230</v>
      </c>
      <c r="I141" s="53" t="str">
        <f>Лист_1!H289</f>
        <v>Ф290</v>
      </c>
      <c r="J141" s="52">
        <v>133.1</v>
      </c>
      <c r="K141" s="52">
        <f>ROUND(Лист_1!J289*(100+Оглавление!$F$9)/100,-1)</f>
        <v>3510</v>
      </c>
    </row>
    <row r="142" spans="1:11" ht="15">
      <c r="A142" s="12">
        <v>132</v>
      </c>
      <c r="B142" s="45" t="str">
        <f>Лист_1!B290</f>
        <v>ШПД 600</v>
      </c>
      <c r="C142" s="56">
        <f t="shared" si="6"/>
        <v>7370</v>
      </c>
      <c r="D142" s="57">
        <f t="shared" si="7"/>
        <v>7880</v>
      </c>
      <c r="E142" s="53" t="str">
        <f>Лист_1!D290</f>
        <v>КШПД 600</v>
      </c>
      <c r="F142" s="52"/>
      <c r="G142" s="56">
        <f>ROUND(Лист_1!F290*(100+Оглавление!$F$9)/100,-1)</f>
        <v>4210</v>
      </c>
      <c r="H142" s="57">
        <f>ROUND(Лист_1!G290*(100+Оглавление!$F$9)/100,-1)</f>
        <v>4720</v>
      </c>
      <c r="I142" s="53" t="str">
        <f>Лист_1!H290</f>
        <v>Ф92</v>
      </c>
      <c r="J142" s="52">
        <v>134.1</v>
      </c>
      <c r="K142" s="52">
        <f>ROUND(Лист_1!J290*(100+Оглавление!$F$9)/100,-1)</f>
        <v>3160</v>
      </c>
    </row>
    <row r="143" spans="1:11" ht="15">
      <c r="A143" s="12">
        <v>133</v>
      </c>
      <c r="B143" s="45" t="str">
        <f>Лист_1!B291</f>
        <v>ШПД 600-920</v>
      </c>
      <c r="C143" s="56">
        <f t="shared" si="6"/>
        <v>8900</v>
      </c>
      <c r="D143" s="57">
        <f t="shared" si="7"/>
        <v>9310</v>
      </c>
      <c r="E143" s="53" t="str">
        <f>Лист_1!D291</f>
        <v>КШПД 600-920</v>
      </c>
      <c r="F143" s="52"/>
      <c r="G143" s="56">
        <f>ROUND(Лист_1!F291*(100+Оглавление!$F$9)/100,-1)</f>
        <v>5090</v>
      </c>
      <c r="H143" s="57">
        <f>ROUND(Лист_1!G291*(100+Оглавление!$F$9)/100,-1)</f>
        <v>5500</v>
      </c>
      <c r="I143" s="53" t="str">
        <f>Лист_1!H291</f>
        <v>Ф292</v>
      </c>
      <c r="J143" s="52">
        <v>135.1</v>
      </c>
      <c r="K143" s="52">
        <f>ROUND(Лист_1!J291*(100+Оглавление!$F$9)/100,-1)</f>
        <v>3810</v>
      </c>
    </row>
    <row r="144" spans="1:11" ht="15">
      <c r="A144" s="12">
        <v>134</v>
      </c>
      <c r="B144" s="45" t="str">
        <f>Лист_1!B292</f>
        <v>ШПД2Я 600</v>
      </c>
      <c r="C144" s="56">
        <f t="shared" si="6"/>
        <v>8340</v>
      </c>
      <c r="D144" s="57">
        <f t="shared" si="7"/>
        <v>8920</v>
      </c>
      <c r="E144" s="53" t="str">
        <f>Лист_1!D292</f>
        <v>КШПД2Я 600 ПВ</v>
      </c>
      <c r="F144" s="52"/>
      <c r="G144" s="56">
        <f>ROUND(Лист_1!F292*(100+Оглавление!$F$9)/100,-1)</f>
        <v>4990</v>
      </c>
      <c r="H144" s="57">
        <f>ROUND(Лист_1!G292*(100+Оглавление!$F$9)/100,-1)</f>
        <v>5570</v>
      </c>
      <c r="I144" s="53" t="str">
        <f>Лист_1!H292</f>
        <v>Ф93</v>
      </c>
      <c r="J144" s="52">
        <v>136.1</v>
      </c>
      <c r="K144" s="52">
        <f>ROUND(Лист_1!J292*(100+Оглавление!$F$9)/100,-1)</f>
        <v>3350</v>
      </c>
    </row>
    <row r="145" spans="1:11" ht="15">
      <c r="A145" s="12">
        <v>135</v>
      </c>
      <c r="B145" s="45" t="str">
        <f>Лист_1!B293</f>
        <v>ШПД2Я 600-920</v>
      </c>
      <c r="C145" s="56">
        <f t="shared" si="6"/>
        <v>8380</v>
      </c>
      <c r="D145" s="57">
        <f t="shared" si="7"/>
        <v>8580</v>
      </c>
      <c r="E145" s="53" t="str">
        <f>Лист_1!D293</f>
        <v>КШПД2Я 600-920</v>
      </c>
      <c r="F145" s="52"/>
      <c r="G145" s="56">
        <f>ROUND(Лист_1!F293*(100+Оглавление!$F$9)/100,-1)</f>
        <v>6460</v>
      </c>
      <c r="H145" s="57">
        <f>ROUND(Лист_1!G293*(100+Оглавление!$F$9)/100,-1)</f>
        <v>6660</v>
      </c>
      <c r="I145" s="53" t="str">
        <f>Лист_1!H293</f>
        <v>Ф42</v>
      </c>
      <c r="J145" s="52">
        <v>137.1</v>
      </c>
      <c r="K145" s="52">
        <f>ROUND(Лист_1!J293*(100+Оглавление!$F$9)/100,-1)</f>
        <v>1920</v>
      </c>
    </row>
    <row r="146" spans="1:11" ht="15">
      <c r="A146" s="12">
        <v>136</v>
      </c>
      <c r="B146" s="45" t="str">
        <f>Лист_1!B294</f>
        <v>ШПД2Я 600-920</v>
      </c>
      <c r="C146" s="56">
        <f t="shared" si="6"/>
        <v>8610</v>
      </c>
      <c r="D146" s="57">
        <f t="shared" si="7"/>
        <v>8810</v>
      </c>
      <c r="E146" s="53" t="str">
        <f>Лист_1!D294</f>
        <v>КШПД2Я 600-920</v>
      </c>
      <c r="F146" s="52"/>
      <c r="G146" s="56">
        <f>ROUND(Лист_1!F294*(100+Оглавление!$F$9)/100,-1)</f>
        <v>6460</v>
      </c>
      <c r="H146" s="57">
        <f>ROUND(Лист_1!G294*(100+Оглавление!$F$9)/100,-1)</f>
        <v>6660</v>
      </c>
      <c r="I146" s="53" t="str">
        <f>Лист_1!H294</f>
        <v>Ф261</v>
      </c>
      <c r="J146" s="52">
        <v>138.1</v>
      </c>
      <c r="K146" s="52">
        <f>ROUND(Лист_1!J294*(100+Оглавление!$F$9)/100,-1)</f>
        <v>2150</v>
      </c>
    </row>
    <row r="147" spans="1:11" ht="15">
      <c r="A147" s="12">
        <v>137</v>
      </c>
      <c r="B147" s="45" t="str">
        <f>Лист_1!B295</f>
        <v>ШПДМ 1Я 600</v>
      </c>
      <c r="C147" s="56">
        <f t="shared" si="6"/>
        <v>4090</v>
      </c>
      <c r="D147" s="57">
        <f t="shared" si="7"/>
        <v>4280</v>
      </c>
      <c r="E147" s="53" t="str">
        <f>Лист_1!D295</f>
        <v>КШПДМ 1Я 600 ПВ</v>
      </c>
      <c r="F147" s="52"/>
      <c r="G147" s="56">
        <f>ROUND(Лист_1!F295*(100+Оглавление!$F$9)/100,-1)</f>
        <v>3280</v>
      </c>
      <c r="H147" s="57">
        <f>ROUND(Лист_1!G295*(100+Оглавление!$F$9)/100,-1)</f>
        <v>3470</v>
      </c>
      <c r="I147" s="53" t="str">
        <f>Лист_1!H295</f>
        <v>Ф116</v>
      </c>
      <c r="J147" s="52">
        <v>139.1</v>
      </c>
      <c r="K147" s="52">
        <f>ROUND(Лист_1!J295*(100+Оглавление!$F$9)/100,-1)</f>
        <v>810</v>
      </c>
    </row>
    <row r="148" spans="1:11" ht="15">
      <c r="A148" s="12">
        <v>138</v>
      </c>
      <c r="B148" s="45" t="str">
        <f>Лист_1!B296</f>
        <v>ШПДМ 2Я 600</v>
      </c>
      <c r="C148" s="56">
        <f t="shared" si="6"/>
        <v>6240</v>
      </c>
      <c r="D148" s="57">
        <f t="shared" si="7"/>
        <v>6500</v>
      </c>
      <c r="E148" s="53" t="str">
        <f>Лист_1!D296</f>
        <v>КШПДМ 2Я 600 ПВ</v>
      </c>
      <c r="F148" s="52"/>
      <c r="G148" s="56">
        <f>ROUND(Лист_1!F296*(100+Оглавление!$F$9)/100,-1)</f>
        <v>4320</v>
      </c>
      <c r="H148" s="57">
        <f>ROUND(Лист_1!G296*(100+Оглавление!$F$9)/100,-1)</f>
        <v>4580</v>
      </c>
      <c r="I148" s="53" t="str">
        <f>Лист_1!H296</f>
        <v>Ф42</v>
      </c>
      <c r="J148" s="52">
        <v>140.1</v>
      </c>
      <c r="K148" s="52">
        <f>ROUND(Лист_1!J296*(100+Оглавление!$F$9)/100,-1)</f>
        <v>1920</v>
      </c>
    </row>
    <row r="149" spans="1:11" ht="15">
      <c r="A149" s="12">
        <v>139</v>
      </c>
      <c r="B149" s="45" t="str">
        <f>Лист_1!B297</f>
        <v>ШПМД 600-920</v>
      </c>
      <c r="C149" s="56">
        <f t="shared" si="6"/>
        <v>8600</v>
      </c>
      <c r="D149" s="57">
        <f t="shared" si="7"/>
        <v>8890</v>
      </c>
      <c r="E149" s="53" t="str">
        <f>Лист_1!D297</f>
        <v>КШПМД 600-920 ПВ</v>
      </c>
      <c r="F149" s="52"/>
      <c r="G149" s="56">
        <f>ROUND(Лист_1!F297*(100+Оглавление!$F$9)/100,-1)</f>
        <v>5720</v>
      </c>
      <c r="H149" s="57">
        <f>ROUND(Лист_1!G297*(100+Оглавление!$F$9)/100,-1)</f>
        <v>6010</v>
      </c>
      <c r="I149" s="53" t="str">
        <f>Лист_1!H297</f>
        <v>Ф205</v>
      </c>
      <c r="J149" s="52">
        <v>141.1</v>
      </c>
      <c r="K149" s="52">
        <f>ROUND(Лист_1!J297*(100+Оглавление!$F$9)/100,-1)</f>
        <v>2880</v>
      </c>
    </row>
    <row r="150" spans="1:11" ht="15">
      <c r="A150" s="12">
        <v>140</v>
      </c>
      <c r="B150" s="45" t="str">
        <f>Лист_1!B298</f>
        <v>ШПМД_600</v>
      </c>
      <c r="C150" s="67">
        <f t="shared" si="6"/>
        <v>7860</v>
      </c>
      <c r="D150" s="68">
        <f t="shared" si="7"/>
        <v>8210</v>
      </c>
      <c r="E150" s="53" t="str">
        <f>Лист_1!D298</f>
        <v>ШПМД_600 ПВ</v>
      </c>
      <c r="F150" s="52"/>
      <c r="G150" s="67">
        <f>ROUND(Лист_1!F298*(100+Оглавление!$F$9)/100,-1)</f>
        <v>5320</v>
      </c>
      <c r="H150" s="68">
        <f>ROUND(Лист_1!G298*(100+Оглавление!$F$9)/100,-1)</f>
        <v>5670</v>
      </c>
      <c r="I150" s="53" t="str">
        <f>Лист_1!H298</f>
        <v>Ф115</v>
      </c>
      <c r="J150" s="52">
        <v>142.1</v>
      </c>
      <c r="K150" s="52">
        <f>ROUND(Лист_1!J298*(100+Оглавление!$F$9)/100,-1)</f>
        <v>2540</v>
      </c>
    </row>
    <row r="151" spans="1:11" ht="15">
      <c r="A151" s="79"/>
      <c r="B151" s="76"/>
      <c r="C151" s="77"/>
      <c r="D151" s="77"/>
      <c r="E151" s="78"/>
      <c r="F151" s="77"/>
      <c r="G151" s="77"/>
      <c r="H151" s="77"/>
      <c r="I151" s="78"/>
      <c r="J151" s="77"/>
      <c r="K151" s="77"/>
    </row>
    <row r="152" spans="1:11">
      <c r="A152" s="28" t="s">
        <v>217</v>
      </c>
    </row>
    <row r="153" spans="1:11">
      <c r="A153" s="27" t="s">
        <v>218</v>
      </c>
    </row>
    <row r="154" spans="1:11">
      <c r="A154" s="27" t="s">
        <v>219</v>
      </c>
    </row>
    <row r="155" spans="1:11" ht="15">
      <c r="A155" s="12"/>
      <c r="B155" s="45"/>
      <c r="C155" s="56"/>
      <c r="D155" s="57"/>
      <c r="E155" s="53"/>
      <c r="F155" s="52"/>
      <c r="G155" s="56"/>
      <c r="H155" s="57"/>
      <c r="I155" s="53"/>
      <c r="J155" s="52"/>
      <c r="K155" s="52"/>
    </row>
    <row r="156" spans="1:11" ht="15">
      <c r="A156" s="12"/>
      <c r="B156" s="45"/>
      <c r="C156" s="56"/>
      <c r="D156" s="57"/>
      <c r="E156" s="53"/>
      <c r="F156" s="52"/>
      <c r="G156" s="56"/>
      <c r="H156" s="57"/>
      <c r="I156" s="53"/>
      <c r="J156" s="52"/>
      <c r="K156" s="52"/>
    </row>
    <row r="157" spans="1:11" ht="15">
      <c r="A157" s="12"/>
      <c r="B157" s="45"/>
      <c r="C157" s="56"/>
      <c r="D157" s="57"/>
      <c r="E157" s="53"/>
      <c r="F157" s="52"/>
      <c r="G157" s="56"/>
      <c r="H157" s="57"/>
      <c r="I157" s="53"/>
      <c r="J157" s="52"/>
      <c r="K157" s="52"/>
    </row>
    <row r="158" spans="1:11" ht="15">
      <c r="A158" s="12"/>
      <c r="B158" s="45"/>
      <c r="C158" s="56"/>
      <c r="D158" s="57"/>
      <c r="E158" s="53"/>
      <c r="F158" s="52"/>
      <c r="G158" s="56"/>
      <c r="H158" s="57"/>
      <c r="I158" s="53"/>
      <c r="J158" s="52"/>
      <c r="K158" s="52"/>
    </row>
    <row r="159" spans="1:11" ht="15">
      <c r="A159" s="12"/>
      <c r="B159" s="45"/>
      <c r="C159" s="56"/>
      <c r="D159" s="57"/>
      <c r="E159" s="53"/>
      <c r="F159" s="52"/>
      <c r="G159" s="56"/>
      <c r="H159" s="57"/>
      <c r="I159" s="53"/>
      <c r="J159" s="52"/>
      <c r="K159" s="52"/>
    </row>
    <row r="160" spans="1:11" ht="15">
      <c r="A160" s="12"/>
      <c r="B160" s="45"/>
      <c r="C160" s="56"/>
      <c r="D160" s="57"/>
      <c r="E160" s="53"/>
      <c r="F160" s="52"/>
      <c r="G160" s="56"/>
      <c r="H160" s="57"/>
      <c r="I160" s="53"/>
      <c r="J160" s="52"/>
      <c r="K160" s="52"/>
    </row>
    <row r="161" spans="1:11" ht="15">
      <c r="A161" s="12"/>
      <c r="B161" s="45"/>
      <c r="C161" s="56"/>
      <c r="D161" s="57"/>
      <c r="E161" s="53"/>
      <c r="F161" s="52"/>
      <c r="G161" s="56"/>
      <c r="H161" s="57"/>
      <c r="I161" s="53"/>
      <c r="J161" s="52"/>
      <c r="K161" s="52"/>
    </row>
    <row r="162" spans="1:11" ht="15">
      <c r="A162" s="12"/>
      <c r="B162" s="45"/>
      <c r="C162" s="56"/>
      <c r="D162" s="57"/>
      <c r="E162" s="53"/>
      <c r="F162" s="52"/>
      <c r="G162" s="56"/>
      <c r="H162" s="57"/>
      <c r="I162" s="53"/>
      <c r="J162" s="52"/>
      <c r="K162" s="52"/>
    </row>
    <row r="163" spans="1:11" ht="15">
      <c r="A163" s="12"/>
      <c r="B163" s="45"/>
      <c r="C163" s="56"/>
      <c r="D163" s="57"/>
      <c r="E163" s="53"/>
      <c r="F163" s="52"/>
      <c r="G163" s="56"/>
      <c r="H163" s="57"/>
      <c r="I163" s="53"/>
      <c r="J163" s="52"/>
      <c r="K163" s="52"/>
    </row>
    <row r="164" spans="1:11" ht="15">
      <c r="A164" s="12"/>
      <c r="B164" s="45"/>
      <c r="C164" s="56"/>
      <c r="D164" s="57"/>
      <c r="E164" s="53"/>
      <c r="F164" s="52"/>
      <c r="G164" s="56"/>
      <c r="H164" s="57"/>
      <c r="I164" s="53"/>
      <c r="J164" s="52"/>
      <c r="K164" s="52"/>
    </row>
    <row r="165" spans="1:11" ht="15">
      <c r="A165" s="12"/>
      <c r="B165" s="45"/>
      <c r="C165" s="56"/>
      <c r="D165" s="57"/>
      <c r="E165" s="53"/>
      <c r="F165" s="52"/>
      <c r="G165" s="56"/>
      <c r="H165" s="57"/>
      <c r="I165" s="53"/>
      <c r="J165" s="52"/>
      <c r="K165" s="52"/>
    </row>
    <row r="166" spans="1:11" ht="15">
      <c r="A166" s="12"/>
      <c r="B166" s="45"/>
      <c r="C166" s="56"/>
      <c r="D166" s="57"/>
      <c r="E166" s="53"/>
      <c r="F166" s="52"/>
      <c r="G166" s="56"/>
      <c r="H166" s="57"/>
      <c r="I166" s="53"/>
      <c r="J166" s="52"/>
      <c r="K166" s="52"/>
    </row>
    <row r="167" spans="1:11" ht="15">
      <c r="A167" s="12"/>
      <c r="B167" s="45"/>
      <c r="C167" s="56"/>
      <c r="D167" s="57"/>
      <c r="E167" s="53"/>
      <c r="F167" s="52"/>
      <c r="G167" s="56"/>
      <c r="H167" s="57"/>
      <c r="I167" s="53"/>
      <c r="J167" s="52"/>
      <c r="K167" s="52"/>
    </row>
    <row r="168" spans="1:11" ht="15">
      <c r="A168" s="12"/>
      <c r="B168" s="45"/>
      <c r="C168" s="56"/>
      <c r="D168" s="57"/>
      <c r="E168" s="53"/>
      <c r="F168" s="52"/>
      <c r="G168" s="56"/>
      <c r="H168" s="57"/>
      <c r="I168" s="53"/>
      <c r="J168" s="52"/>
      <c r="K168" s="52"/>
    </row>
    <row r="169" spans="1:11" ht="15">
      <c r="A169" s="12"/>
      <c r="B169" s="45"/>
      <c r="C169" s="56"/>
      <c r="D169" s="57"/>
      <c r="E169" s="53"/>
      <c r="F169" s="52"/>
      <c r="G169" s="56"/>
      <c r="H169" s="57"/>
      <c r="I169" s="53"/>
      <c r="J169" s="52"/>
      <c r="K169" s="52"/>
    </row>
    <row r="170" spans="1:11" ht="15">
      <c r="A170" s="12"/>
      <c r="B170" s="45"/>
      <c r="C170" s="56"/>
      <c r="D170" s="57"/>
      <c r="E170" s="53"/>
      <c r="F170" s="52"/>
      <c r="G170" s="56"/>
      <c r="H170" s="57"/>
      <c r="I170" s="53"/>
      <c r="J170" s="52"/>
      <c r="K170" s="52"/>
    </row>
    <row r="171" spans="1:11" ht="15">
      <c r="A171" s="12"/>
      <c r="B171" s="45"/>
      <c r="C171" s="56"/>
      <c r="D171" s="57"/>
      <c r="E171" s="53"/>
      <c r="F171" s="52"/>
      <c r="G171" s="56"/>
      <c r="H171" s="57"/>
      <c r="I171" s="53"/>
      <c r="J171" s="52"/>
      <c r="K171" s="52"/>
    </row>
    <row r="172" spans="1:11" ht="15">
      <c r="A172" s="12"/>
      <c r="B172" s="45"/>
      <c r="C172" s="56"/>
      <c r="D172" s="57"/>
      <c r="E172" s="53"/>
      <c r="F172" s="52"/>
      <c r="G172" s="56"/>
      <c r="H172" s="57"/>
      <c r="I172" s="53"/>
      <c r="J172" s="52"/>
      <c r="K172" s="52"/>
    </row>
    <row r="173" spans="1:11" ht="15">
      <c r="A173" s="12"/>
      <c r="B173" s="45"/>
      <c r="C173" s="56"/>
      <c r="D173" s="57"/>
      <c r="E173" s="53"/>
      <c r="F173" s="52"/>
      <c r="G173" s="56"/>
      <c r="H173" s="57"/>
      <c r="I173" s="53"/>
      <c r="J173" s="52"/>
      <c r="K173" s="52"/>
    </row>
    <row r="174" spans="1:11" ht="15">
      <c r="A174" s="12"/>
      <c r="B174" s="45"/>
      <c r="C174" s="56"/>
      <c r="D174" s="57"/>
      <c r="E174" s="53"/>
      <c r="F174" s="52"/>
      <c r="G174" s="56"/>
      <c r="H174" s="57"/>
      <c r="I174" s="53"/>
      <c r="J174" s="52"/>
      <c r="K174" s="52"/>
    </row>
    <row r="175" spans="1:11" ht="15">
      <c r="A175" s="12"/>
      <c r="B175" s="45"/>
      <c r="C175" s="56"/>
      <c r="D175" s="57"/>
      <c r="E175" s="53"/>
      <c r="F175" s="52"/>
      <c r="G175" s="56"/>
      <c r="H175" s="57"/>
      <c r="I175" s="53"/>
      <c r="J175" s="52"/>
      <c r="K175" s="52"/>
    </row>
    <row r="176" spans="1:11" ht="15">
      <c r="A176" s="12"/>
      <c r="B176" s="45"/>
      <c r="C176" s="56"/>
      <c r="D176" s="57"/>
      <c r="E176" s="53"/>
      <c r="F176" s="52"/>
      <c r="G176" s="56"/>
      <c r="H176" s="57"/>
      <c r="I176" s="53"/>
      <c r="J176" s="52"/>
      <c r="K176" s="52"/>
    </row>
    <row r="177" spans="1:11" ht="15">
      <c r="A177" s="12"/>
      <c r="B177" s="45"/>
      <c r="C177" s="56"/>
      <c r="D177" s="57"/>
      <c r="E177" s="53"/>
      <c r="F177" s="52"/>
      <c r="G177" s="56"/>
      <c r="H177" s="57"/>
      <c r="I177" s="53"/>
      <c r="J177" s="52"/>
      <c r="K177" s="52"/>
    </row>
    <row r="178" spans="1:11" ht="15">
      <c r="A178" s="12"/>
      <c r="B178" s="45"/>
      <c r="C178" s="56"/>
      <c r="D178" s="57"/>
      <c r="E178" s="53"/>
      <c r="F178" s="52"/>
      <c r="G178" s="56"/>
      <c r="H178" s="57"/>
      <c r="I178" s="53"/>
      <c r="J178" s="52"/>
      <c r="K178" s="52"/>
    </row>
    <row r="179" spans="1:11" ht="15">
      <c r="A179" s="12"/>
      <c r="B179" s="45"/>
      <c r="C179" s="56"/>
      <c r="D179" s="57"/>
      <c r="E179" s="53"/>
      <c r="F179" s="52"/>
      <c r="G179" s="56"/>
      <c r="H179" s="57"/>
      <c r="I179" s="53"/>
      <c r="J179" s="52"/>
      <c r="K179" s="52"/>
    </row>
    <row r="180" spans="1:11" ht="15">
      <c r="A180" s="12"/>
      <c r="B180" s="45"/>
      <c r="C180" s="56"/>
      <c r="D180" s="57"/>
      <c r="E180" s="53"/>
      <c r="F180" s="52"/>
      <c r="G180" s="56"/>
      <c r="H180" s="57"/>
      <c r="I180" s="53"/>
      <c r="J180" s="52"/>
      <c r="K180" s="52"/>
    </row>
    <row r="181" spans="1:11" ht="15">
      <c r="A181" s="12"/>
      <c r="B181" s="45"/>
      <c r="C181" s="56"/>
      <c r="D181" s="57"/>
      <c r="E181" s="53"/>
      <c r="F181" s="52"/>
      <c r="G181" s="56"/>
      <c r="H181" s="57"/>
      <c r="I181" s="53"/>
      <c r="J181" s="52"/>
      <c r="K181" s="52"/>
    </row>
    <row r="182" spans="1:11" ht="15">
      <c r="A182" s="12"/>
      <c r="B182" s="45"/>
      <c r="C182" s="56"/>
      <c r="D182" s="57"/>
      <c r="E182" s="53"/>
      <c r="F182" s="52"/>
      <c r="G182" s="56"/>
      <c r="H182" s="57"/>
      <c r="I182" s="53"/>
      <c r="J182" s="52"/>
      <c r="K182" s="52"/>
    </row>
    <row r="183" spans="1:11" ht="15">
      <c r="A183" s="12"/>
      <c r="B183" s="45"/>
      <c r="C183" s="56"/>
      <c r="D183" s="57"/>
      <c r="E183" s="53"/>
      <c r="F183" s="52"/>
      <c r="G183" s="56"/>
      <c r="H183" s="57"/>
      <c r="I183" s="53"/>
      <c r="J183" s="52"/>
      <c r="K183" s="52"/>
    </row>
    <row r="184" spans="1:11" ht="15">
      <c r="A184" s="12"/>
      <c r="B184" s="45"/>
      <c r="C184" s="56"/>
      <c r="D184" s="57"/>
      <c r="E184" s="53"/>
      <c r="F184" s="52"/>
      <c r="G184" s="56"/>
      <c r="H184" s="57"/>
      <c r="I184" s="53"/>
      <c r="J184" s="52"/>
      <c r="K184" s="52"/>
    </row>
    <row r="185" spans="1:11" ht="15">
      <c r="A185" s="12"/>
      <c r="B185" s="45"/>
      <c r="C185" s="56"/>
      <c r="D185" s="57"/>
      <c r="E185" s="53"/>
      <c r="F185" s="52"/>
      <c r="G185" s="56"/>
      <c r="H185" s="57"/>
      <c r="I185" s="53"/>
      <c r="J185" s="52"/>
      <c r="K185" s="52"/>
    </row>
    <row r="186" spans="1:11" ht="15">
      <c r="A186" s="12"/>
      <c r="B186" s="45"/>
      <c r="C186" s="56"/>
      <c r="D186" s="57"/>
      <c r="E186" s="53"/>
      <c r="F186" s="52"/>
      <c r="G186" s="56"/>
      <c r="H186" s="57"/>
      <c r="I186" s="53"/>
      <c r="J186" s="52"/>
      <c r="K186" s="52"/>
    </row>
    <row r="187" spans="1:11" ht="15">
      <c r="A187" s="12"/>
      <c r="B187" s="45"/>
      <c r="C187" s="56"/>
      <c r="D187" s="57"/>
      <c r="E187" s="53"/>
      <c r="F187" s="52"/>
      <c r="G187" s="56"/>
      <c r="H187" s="57"/>
      <c r="I187" s="53"/>
      <c r="J187" s="52"/>
      <c r="K187" s="52"/>
    </row>
    <row r="188" spans="1:11" ht="15">
      <c r="A188" s="12"/>
      <c r="B188" s="45"/>
      <c r="C188" s="56"/>
      <c r="D188" s="57"/>
      <c r="E188" s="53"/>
      <c r="F188" s="52"/>
      <c r="G188" s="56"/>
      <c r="H188" s="57"/>
      <c r="I188" s="53"/>
      <c r="J188" s="52"/>
      <c r="K188" s="52"/>
    </row>
    <row r="189" spans="1:11" ht="15">
      <c r="A189" s="12"/>
      <c r="B189" s="45"/>
      <c r="C189" s="56"/>
      <c r="D189" s="57"/>
      <c r="E189" s="53"/>
      <c r="F189" s="52"/>
      <c r="G189" s="56"/>
      <c r="H189" s="57"/>
      <c r="I189" s="53"/>
      <c r="J189" s="52"/>
      <c r="K189" s="52"/>
    </row>
    <row r="190" spans="1:11" ht="15">
      <c r="A190" s="12"/>
      <c r="B190" s="45"/>
      <c r="C190" s="56"/>
      <c r="D190" s="57"/>
      <c r="E190" s="53"/>
      <c r="F190" s="52"/>
      <c r="G190" s="56"/>
      <c r="H190" s="57"/>
      <c r="I190" s="53"/>
      <c r="J190" s="52"/>
      <c r="K190" s="52"/>
    </row>
    <row r="191" spans="1:11" ht="15">
      <c r="A191" s="12"/>
      <c r="B191" s="45"/>
      <c r="C191" s="56"/>
      <c r="D191" s="57"/>
      <c r="E191" s="53"/>
      <c r="F191" s="52"/>
      <c r="G191" s="56"/>
      <c r="H191" s="57"/>
      <c r="I191" s="53"/>
      <c r="J191" s="52"/>
      <c r="K191" s="52"/>
    </row>
    <row r="192" spans="1:11" ht="15">
      <c r="A192" s="12"/>
      <c r="B192" s="45"/>
      <c r="C192" s="56"/>
      <c r="D192" s="57"/>
      <c r="E192" s="53"/>
      <c r="F192" s="52"/>
      <c r="G192" s="56"/>
      <c r="H192" s="57"/>
      <c r="I192" s="53"/>
      <c r="J192" s="52"/>
      <c r="K192" s="52"/>
    </row>
    <row r="193" spans="1:11" ht="15">
      <c r="A193" s="12"/>
      <c r="B193" s="45"/>
      <c r="C193" s="56"/>
      <c r="D193" s="57"/>
      <c r="E193" s="53"/>
      <c r="F193" s="52"/>
      <c r="G193" s="56"/>
      <c r="H193" s="57"/>
      <c r="I193" s="53"/>
      <c r="J193" s="52"/>
      <c r="K193" s="52"/>
    </row>
    <row r="194" spans="1:11" ht="15">
      <c r="A194" s="12"/>
      <c r="B194" s="45"/>
      <c r="C194" s="56"/>
      <c r="D194" s="57"/>
      <c r="E194" s="53"/>
      <c r="F194" s="52"/>
      <c r="G194" s="56"/>
      <c r="H194" s="57"/>
      <c r="I194" s="53"/>
      <c r="J194" s="52"/>
      <c r="K194" s="52"/>
    </row>
    <row r="195" spans="1:11" ht="15">
      <c r="A195" s="12"/>
      <c r="B195" s="45"/>
      <c r="C195" s="56"/>
      <c r="D195" s="57"/>
      <c r="E195" s="53"/>
      <c r="F195" s="52"/>
      <c r="G195" s="56"/>
      <c r="H195" s="57"/>
      <c r="I195" s="53"/>
      <c r="J195" s="52"/>
      <c r="K195" s="52"/>
    </row>
    <row r="196" spans="1:11" ht="15">
      <c r="A196" s="12"/>
      <c r="B196" s="45"/>
      <c r="C196" s="56"/>
      <c r="D196" s="57"/>
      <c r="E196" s="53"/>
      <c r="F196" s="52"/>
      <c r="G196" s="56"/>
      <c r="H196" s="57"/>
      <c r="I196" s="53"/>
      <c r="J196" s="52"/>
      <c r="K196" s="52"/>
    </row>
    <row r="197" spans="1:11" ht="15">
      <c r="A197" s="12"/>
      <c r="B197" s="45"/>
      <c r="C197" s="56"/>
      <c r="D197" s="57"/>
      <c r="E197" s="53"/>
      <c r="F197" s="52"/>
      <c r="G197" s="56"/>
      <c r="H197" s="57"/>
      <c r="I197" s="53"/>
      <c r="J197" s="52"/>
      <c r="K197" s="52"/>
    </row>
    <row r="198" spans="1:11" ht="15">
      <c r="A198" s="12"/>
      <c r="B198" s="45"/>
      <c r="C198" s="56"/>
      <c r="D198" s="57"/>
      <c r="E198" s="53"/>
      <c r="F198" s="52"/>
      <c r="G198" s="56"/>
      <c r="H198" s="57"/>
      <c r="I198" s="53"/>
      <c r="J198" s="52"/>
      <c r="K198" s="52"/>
    </row>
    <row r="199" spans="1:11" ht="15">
      <c r="A199" s="12"/>
      <c r="B199" s="45"/>
      <c r="C199" s="56"/>
      <c r="D199" s="57"/>
      <c r="E199" s="53"/>
      <c r="F199" s="52"/>
      <c r="G199" s="56"/>
      <c r="H199" s="57"/>
      <c r="I199" s="53"/>
      <c r="J199" s="52"/>
      <c r="K199" s="52"/>
    </row>
    <row r="200" spans="1:11" ht="15">
      <c r="A200" s="12"/>
      <c r="B200" s="45"/>
      <c r="C200" s="56"/>
      <c r="D200" s="57"/>
      <c r="E200" s="53"/>
      <c r="F200" s="52"/>
      <c r="G200" s="56"/>
      <c r="H200" s="57"/>
      <c r="I200" s="53"/>
      <c r="J200" s="52"/>
      <c r="K200" s="52"/>
    </row>
    <row r="201" spans="1:11" ht="15">
      <c r="A201" s="12"/>
      <c r="B201" s="45"/>
      <c r="C201" s="56"/>
      <c r="D201" s="57"/>
      <c r="E201" s="53"/>
      <c r="F201" s="52"/>
      <c r="G201" s="56"/>
      <c r="H201" s="57"/>
      <c r="I201" s="53"/>
      <c r="J201" s="52"/>
      <c r="K201" s="52"/>
    </row>
    <row r="202" spans="1:11" ht="15">
      <c r="A202" s="12"/>
      <c r="B202" s="45"/>
      <c r="C202" s="56"/>
      <c r="D202" s="57"/>
      <c r="E202" s="53"/>
      <c r="F202" s="52"/>
      <c r="G202" s="56"/>
      <c r="H202" s="57"/>
      <c r="I202" s="53"/>
      <c r="J202" s="52"/>
      <c r="K202" s="52"/>
    </row>
    <row r="203" spans="1:11" ht="15">
      <c r="A203" s="12"/>
      <c r="B203" s="45"/>
      <c r="C203" s="56"/>
      <c r="D203" s="57"/>
      <c r="E203" s="53"/>
      <c r="F203" s="52"/>
      <c r="G203" s="56"/>
      <c r="H203" s="57"/>
      <c r="I203" s="53"/>
      <c r="J203" s="52"/>
      <c r="K203" s="52"/>
    </row>
    <row r="204" spans="1:11" ht="15">
      <c r="A204" s="12"/>
      <c r="B204" s="45"/>
      <c r="C204" s="56"/>
      <c r="D204" s="57"/>
      <c r="E204" s="53"/>
      <c r="F204" s="52"/>
      <c r="G204" s="56"/>
      <c r="H204" s="57"/>
      <c r="I204" s="53"/>
      <c r="J204" s="52"/>
      <c r="K204" s="52"/>
    </row>
    <row r="205" spans="1:11" ht="15">
      <c r="A205" s="12"/>
      <c r="B205" s="45"/>
      <c r="C205" s="56"/>
      <c r="D205" s="57"/>
      <c r="E205" s="53"/>
      <c r="F205" s="52"/>
      <c r="G205" s="56"/>
      <c r="H205" s="57"/>
      <c r="I205" s="53"/>
      <c r="J205" s="52"/>
      <c r="K205" s="52"/>
    </row>
    <row r="206" spans="1:11" ht="15">
      <c r="A206" s="12"/>
      <c r="B206" s="45"/>
      <c r="C206" s="56"/>
      <c r="D206" s="57"/>
      <c r="E206" s="53"/>
      <c r="F206" s="52"/>
      <c r="G206" s="56"/>
      <c r="H206" s="57"/>
      <c r="I206" s="53"/>
      <c r="J206" s="52"/>
      <c r="K206" s="52"/>
    </row>
    <row r="207" spans="1:11" ht="15">
      <c r="A207" s="12"/>
      <c r="B207" s="45"/>
      <c r="C207" s="56"/>
      <c r="D207" s="57"/>
      <c r="E207" s="53"/>
      <c r="F207" s="52"/>
      <c r="G207" s="56"/>
      <c r="H207" s="57"/>
      <c r="I207" s="53"/>
      <c r="J207" s="52"/>
      <c r="K207" s="52"/>
    </row>
    <row r="208" spans="1:11" ht="15">
      <c r="A208" s="12"/>
      <c r="B208" s="45"/>
      <c r="C208" s="56"/>
      <c r="D208" s="57"/>
      <c r="E208" s="53"/>
      <c r="F208" s="52"/>
      <c r="G208" s="56"/>
      <c r="H208" s="57"/>
      <c r="I208" s="53"/>
      <c r="J208" s="52"/>
      <c r="K208" s="52"/>
    </row>
    <row r="209" spans="1:11" ht="15">
      <c r="A209" s="12"/>
      <c r="B209" s="45"/>
      <c r="C209" s="56"/>
      <c r="D209" s="57"/>
      <c r="E209" s="53"/>
      <c r="F209" s="52"/>
      <c r="G209" s="56"/>
      <c r="H209" s="57"/>
      <c r="I209" s="53"/>
      <c r="J209" s="52"/>
      <c r="K209" s="52"/>
    </row>
    <row r="210" spans="1:11" ht="15">
      <c r="A210" s="12"/>
      <c r="B210" s="45"/>
      <c r="C210" s="56"/>
      <c r="D210" s="57"/>
      <c r="E210" s="53"/>
      <c r="F210" s="52"/>
      <c r="G210" s="56"/>
      <c r="H210" s="57"/>
      <c r="I210" s="53"/>
      <c r="J210" s="52"/>
      <c r="K210" s="52"/>
    </row>
    <row r="211" spans="1:11" ht="15">
      <c r="A211" s="12"/>
      <c r="B211" s="45"/>
      <c r="C211" s="56"/>
      <c r="D211" s="57"/>
      <c r="E211" s="53"/>
      <c r="F211" s="52"/>
      <c r="G211" s="56"/>
      <c r="H211" s="57"/>
      <c r="I211" s="53"/>
      <c r="J211" s="52"/>
      <c r="K211" s="52"/>
    </row>
    <row r="212" spans="1:11" ht="15">
      <c r="A212" s="12"/>
      <c r="B212" s="45"/>
      <c r="C212" s="56"/>
      <c r="D212" s="57"/>
      <c r="E212" s="53"/>
      <c r="F212" s="52"/>
      <c r="G212" s="56"/>
      <c r="H212" s="57"/>
      <c r="I212" s="53"/>
      <c r="J212" s="52"/>
      <c r="K212" s="52"/>
    </row>
    <row r="213" spans="1:11" ht="15">
      <c r="A213" s="12"/>
      <c r="B213" s="45"/>
      <c r="C213" s="56"/>
      <c r="D213" s="57"/>
      <c r="E213" s="53"/>
      <c r="F213" s="52"/>
      <c r="G213" s="56"/>
      <c r="H213" s="57"/>
      <c r="I213" s="53"/>
      <c r="J213" s="52"/>
      <c r="K213" s="52"/>
    </row>
    <row r="214" spans="1:11" ht="15">
      <c r="A214" s="12"/>
      <c r="B214" s="45"/>
      <c r="C214" s="56"/>
      <c r="D214" s="57"/>
      <c r="E214" s="53"/>
      <c r="F214" s="52"/>
      <c r="G214" s="56"/>
      <c r="H214" s="57"/>
      <c r="I214" s="53"/>
      <c r="J214" s="52"/>
      <c r="K214" s="52"/>
    </row>
    <row r="215" spans="1:11" ht="15">
      <c r="A215" s="12"/>
      <c r="B215" s="45"/>
      <c r="C215" s="56"/>
      <c r="D215" s="57"/>
      <c r="E215" s="53"/>
      <c r="F215" s="52"/>
      <c r="G215" s="56"/>
      <c r="H215" s="57"/>
      <c r="I215" s="53"/>
      <c r="J215" s="52"/>
      <c r="K215" s="52"/>
    </row>
    <row r="216" spans="1:11" ht="15">
      <c r="A216" s="12"/>
      <c r="B216" s="45"/>
      <c r="C216" s="56"/>
      <c r="D216" s="57"/>
      <c r="E216" s="53"/>
      <c r="F216" s="52"/>
      <c r="G216" s="56"/>
      <c r="H216" s="57"/>
      <c r="I216" s="53"/>
      <c r="J216" s="52"/>
      <c r="K216" s="52"/>
    </row>
    <row r="217" spans="1:11" ht="15">
      <c r="A217" s="12"/>
      <c r="B217" s="45"/>
      <c r="C217" s="56"/>
      <c r="D217" s="57"/>
      <c r="E217" s="53"/>
      <c r="F217" s="52"/>
      <c r="G217" s="56"/>
      <c r="H217" s="57"/>
      <c r="I217" s="53"/>
      <c r="J217" s="52"/>
      <c r="K217" s="52"/>
    </row>
    <row r="218" spans="1:11" ht="15">
      <c r="A218" s="12"/>
      <c r="B218" s="45"/>
      <c r="C218" s="56"/>
      <c r="D218" s="57"/>
      <c r="E218" s="53"/>
      <c r="F218" s="52"/>
      <c r="G218" s="56"/>
      <c r="H218" s="57"/>
      <c r="I218" s="53"/>
      <c r="J218" s="52"/>
      <c r="K218" s="52"/>
    </row>
    <row r="219" spans="1:11" ht="15">
      <c r="A219" s="12"/>
      <c r="B219" s="45"/>
      <c r="C219" s="56"/>
      <c r="D219" s="57"/>
      <c r="E219" s="53"/>
      <c r="F219" s="52"/>
      <c r="G219" s="56"/>
      <c r="H219" s="57"/>
      <c r="I219" s="53"/>
      <c r="J219" s="52"/>
      <c r="K219" s="52"/>
    </row>
    <row r="220" spans="1:11" ht="15">
      <c r="A220" s="12"/>
      <c r="B220" s="45"/>
      <c r="C220" s="56"/>
      <c r="D220" s="57"/>
      <c r="E220" s="53"/>
      <c r="F220" s="52"/>
      <c r="G220" s="56"/>
      <c r="H220" s="57"/>
      <c r="I220" s="53"/>
      <c r="J220" s="52"/>
      <c r="K220" s="52"/>
    </row>
    <row r="221" spans="1:11" ht="15">
      <c r="A221" s="12"/>
      <c r="B221" s="45"/>
      <c r="C221" s="56"/>
      <c r="D221" s="57"/>
      <c r="E221" s="53"/>
      <c r="F221" s="52"/>
      <c r="G221" s="56"/>
      <c r="H221" s="57"/>
      <c r="I221" s="53"/>
      <c r="J221" s="52"/>
      <c r="K221" s="52"/>
    </row>
    <row r="222" spans="1:11" ht="15">
      <c r="A222" s="12"/>
      <c r="B222" s="45"/>
      <c r="C222" s="56"/>
      <c r="D222" s="57"/>
      <c r="E222" s="53"/>
      <c r="F222" s="52"/>
      <c r="G222" s="56"/>
      <c r="H222" s="57"/>
      <c r="I222" s="53"/>
      <c r="J222" s="52"/>
      <c r="K222" s="52"/>
    </row>
    <row r="223" spans="1:11" ht="15">
      <c r="A223" s="12"/>
      <c r="B223" s="45"/>
      <c r="C223" s="56"/>
      <c r="D223" s="57"/>
      <c r="E223" s="53"/>
      <c r="F223" s="52"/>
      <c r="G223" s="56"/>
      <c r="H223" s="57"/>
      <c r="I223" s="53"/>
      <c r="J223" s="52"/>
      <c r="K223" s="52"/>
    </row>
    <row r="224" spans="1:11" ht="15">
      <c r="A224" s="12"/>
      <c r="B224" s="45"/>
      <c r="C224" s="56"/>
      <c r="D224" s="57"/>
      <c r="E224" s="53"/>
      <c r="F224" s="52"/>
      <c r="G224" s="56"/>
      <c r="H224" s="57"/>
      <c r="I224" s="53"/>
      <c r="J224" s="52"/>
      <c r="K224" s="52"/>
    </row>
    <row r="225" spans="1:11" ht="15">
      <c r="A225" s="12"/>
      <c r="B225" s="45"/>
      <c r="C225" s="56"/>
      <c r="D225" s="57"/>
      <c r="E225" s="53"/>
      <c r="F225" s="52"/>
      <c r="G225" s="56"/>
      <c r="H225" s="57"/>
      <c r="I225" s="53"/>
      <c r="J225" s="52"/>
      <c r="K225" s="52"/>
    </row>
    <row r="226" spans="1:11" ht="15">
      <c r="A226" s="12"/>
      <c r="B226" s="45"/>
      <c r="C226" s="56"/>
      <c r="D226" s="57"/>
      <c r="E226" s="53"/>
      <c r="F226" s="52"/>
      <c r="G226" s="56"/>
      <c r="H226" s="57"/>
      <c r="I226" s="53"/>
      <c r="J226" s="52"/>
      <c r="K226" s="52"/>
    </row>
    <row r="227" spans="1:11" ht="15">
      <c r="A227" s="12"/>
      <c r="B227" s="45"/>
      <c r="C227" s="56"/>
      <c r="D227" s="57"/>
      <c r="E227" s="53"/>
      <c r="F227" s="52"/>
      <c r="G227" s="56"/>
      <c r="H227" s="57"/>
      <c r="I227" s="53"/>
      <c r="J227" s="52"/>
      <c r="K227" s="52"/>
    </row>
    <row r="228" spans="1:11" ht="15">
      <c r="A228" s="12"/>
      <c r="B228" s="45"/>
      <c r="C228" s="56"/>
      <c r="D228" s="57"/>
      <c r="E228" s="53"/>
      <c r="F228" s="52"/>
      <c r="G228" s="56"/>
      <c r="H228" s="57"/>
      <c r="I228" s="53"/>
      <c r="J228" s="52"/>
      <c r="K228" s="52"/>
    </row>
    <row r="229" spans="1:11" ht="15">
      <c r="A229" s="12"/>
      <c r="B229" s="45"/>
      <c r="C229" s="56"/>
      <c r="D229" s="57"/>
      <c r="E229" s="53"/>
      <c r="F229" s="52"/>
      <c r="G229" s="56"/>
      <c r="H229" s="57"/>
      <c r="I229" s="53"/>
      <c r="J229" s="52"/>
      <c r="K229" s="52"/>
    </row>
    <row r="230" spans="1:11" ht="15">
      <c r="A230" s="12"/>
      <c r="B230" s="45"/>
      <c r="C230" s="56"/>
      <c r="D230" s="57"/>
      <c r="E230" s="53"/>
      <c r="F230" s="52"/>
      <c r="G230" s="56"/>
      <c r="H230" s="57"/>
      <c r="I230" s="53"/>
      <c r="J230" s="52"/>
      <c r="K230" s="52"/>
    </row>
    <row r="231" spans="1:11" ht="15">
      <c r="A231" s="12"/>
      <c r="B231" s="45"/>
      <c r="C231" s="56"/>
      <c r="D231" s="57"/>
      <c r="E231" s="53"/>
      <c r="F231" s="52"/>
      <c r="G231" s="56"/>
      <c r="H231" s="57"/>
      <c r="I231" s="53"/>
      <c r="J231" s="52"/>
      <c r="K231" s="52"/>
    </row>
    <row r="232" spans="1:11" ht="15">
      <c r="A232" s="12"/>
      <c r="B232" s="45"/>
      <c r="C232" s="56"/>
      <c r="D232" s="57"/>
      <c r="E232" s="53"/>
      <c r="F232" s="52"/>
      <c r="G232" s="56"/>
      <c r="H232" s="57"/>
      <c r="I232" s="53"/>
      <c r="J232" s="52"/>
      <c r="K232" s="52"/>
    </row>
    <row r="233" spans="1:11" ht="15">
      <c r="A233" s="12"/>
      <c r="B233" s="45"/>
      <c r="C233" s="56"/>
      <c r="D233" s="57"/>
      <c r="E233" s="53"/>
      <c r="F233" s="52"/>
      <c r="G233" s="56"/>
      <c r="H233" s="57"/>
      <c r="I233" s="53"/>
      <c r="J233" s="52"/>
      <c r="K233" s="52"/>
    </row>
    <row r="234" spans="1:11" ht="15">
      <c r="A234" s="12"/>
      <c r="B234" s="45"/>
      <c r="C234" s="56"/>
      <c r="D234" s="57"/>
      <c r="E234" s="53"/>
      <c r="F234" s="52"/>
      <c r="G234" s="56"/>
      <c r="H234" s="57"/>
      <c r="I234" s="53"/>
      <c r="J234" s="52"/>
      <c r="K234" s="52"/>
    </row>
    <row r="235" spans="1:11" ht="15">
      <c r="A235" s="12"/>
      <c r="B235" s="45"/>
      <c r="C235" s="56"/>
      <c r="D235" s="57"/>
      <c r="E235" s="53"/>
      <c r="F235" s="52"/>
      <c r="G235" s="56"/>
      <c r="H235" s="57"/>
      <c r="I235" s="53"/>
      <c r="J235" s="52"/>
      <c r="K235" s="52"/>
    </row>
    <row r="236" spans="1:11" ht="15">
      <c r="A236" s="12"/>
      <c r="B236" s="45"/>
      <c r="C236" s="56"/>
      <c r="D236" s="57"/>
      <c r="E236" s="53"/>
      <c r="F236" s="52"/>
      <c r="G236" s="56"/>
      <c r="H236" s="57"/>
      <c r="I236" s="53"/>
      <c r="J236" s="52"/>
      <c r="K236" s="52"/>
    </row>
    <row r="237" spans="1:11" ht="15">
      <c r="A237" s="12"/>
      <c r="B237" s="45"/>
      <c r="C237" s="56"/>
      <c r="D237" s="57"/>
      <c r="E237" s="53"/>
      <c r="F237" s="52"/>
      <c r="G237" s="56"/>
      <c r="H237" s="57"/>
      <c r="I237" s="53"/>
      <c r="J237" s="52"/>
      <c r="K237" s="52"/>
    </row>
    <row r="238" spans="1:11" ht="15">
      <c r="A238" s="12"/>
      <c r="B238" s="45"/>
      <c r="C238" s="56"/>
      <c r="D238" s="57"/>
      <c r="E238" s="53"/>
      <c r="F238" s="52"/>
      <c r="G238" s="56"/>
      <c r="H238" s="57"/>
      <c r="I238" s="53"/>
      <c r="J238" s="52"/>
      <c r="K238" s="52"/>
    </row>
    <row r="239" spans="1:11" ht="15">
      <c r="A239" s="12"/>
      <c r="B239" s="45"/>
      <c r="C239" s="56"/>
      <c r="D239" s="57"/>
      <c r="E239" s="53"/>
      <c r="F239" s="52"/>
      <c r="G239" s="56"/>
      <c r="H239" s="57"/>
      <c r="I239" s="53"/>
      <c r="J239" s="52"/>
      <c r="K239" s="52"/>
    </row>
    <row r="240" spans="1:11" ht="15">
      <c r="A240" s="12"/>
      <c r="B240" s="45"/>
      <c r="C240" s="56"/>
      <c r="D240" s="57"/>
      <c r="E240" s="53"/>
      <c r="F240" s="52"/>
      <c r="G240" s="56"/>
      <c r="H240" s="57"/>
      <c r="I240" s="53"/>
      <c r="J240" s="52"/>
      <c r="K240" s="52"/>
    </row>
    <row r="241" spans="1:11" ht="15">
      <c r="A241" s="12"/>
      <c r="B241" s="45"/>
      <c r="C241" s="56"/>
      <c r="D241" s="57"/>
      <c r="E241" s="53"/>
      <c r="F241" s="52"/>
      <c r="G241" s="56"/>
      <c r="H241" s="57"/>
      <c r="I241" s="53"/>
      <c r="J241" s="52"/>
      <c r="K241" s="52"/>
    </row>
    <row r="242" spans="1:11" ht="15">
      <c r="A242" s="12"/>
      <c r="B242" s="45"/>
      <c r="C242" s="56"/>
      <c r="D242" s="57"/>
      <c r="E242" s="53"/>
      <c r="F242" s="52"/>
      <c r="G242" s="56"/>
      <c r="H242" s="57"/>
      <c r="I242" s="53"/>
      <c r="J242" s="52"/>
      <c r="K242" s="52"/>
    </row>
    <row r="243" spans="1:11" ht="15">
      <c r="A243" s="12"/>
      <c r="B243" s="45"/>
      <c r="C243" s="56"/>
      <c r="D243" s="57"/>
      <c r="E243" s="53"/>
      <c r="F243" s="52"/>
      <c r="G243" s="56"/>
      <c r="H243" s="57"/>
      <c r="I243" s="53"/>
      <c r="J243" s="52"/>
      <c r="K243" s="52"/>
    </row>
    <row r="244" spans="1:11" ht="15">
      <c r="A244" s="12"/>
      <c r="B244" s="45"/>
      <c r="C244" s="56"/>
      <c r="D244" s="57"/>
      <c r="E244" s="53"/>
      <c r="F244" s="52"/>
      <c r="G244" s="56"/>
      <c r="H244" s="57"/>
      <c r="I244" s="53"/>
      <c r="J244" s="52"/>
      <c r="K244" s="52"/>
    </row>
    <row r="245" spans="1:11" ht="15">
      <c r="A245" s="12"/>
      <c r="B245" s="45"/>
      <c r="C245" s="56"/>
      <c r="D245" s="57"/>
      <c r="E245" s="53"/>
      <c r="F245" s="52"/>
      <c r="G245" s="56"/>
      <c r="H245" s="57"/>
      <c r="I245" s="53"/>
      <c r="J245" s="52"/>
      <c r="K245" s="52"/>
    </row>
    <row r="246" spans="1:11" ht="15">
      <c r="A246" s="12"/>
      <c r="B246" s="45"/>
      <c r="C246" s="56"/>
      <c r="D246" s="57"/>
      <c r="E246" s="53"/>
      <c r="F246" s="52"/>
      <c r="G246" s="56"/>
      <c r="H246" s="57"/>
      <c r="I246" s="53"/>
      <c r="J246" s="52"/>
      <c r="K246" s="52"/>
    </row>
    <row r="247" spans="1:11" ht="15">
      <c r="A247" s="12"/>
      <c r="B247" s="45"/>
      <c r="C247" s="56"/>
      <c r="D247" s="57"/>
      <c r="E247" s="53"/>
      <c r="F247" s="52"/>
      <c r="G247" s="56"/>
      <c r="H247" s="57"/>
      <c r="I247" s="53"/>
      <c r="J247" s="52"/>
      <c r="K247" s="52"/>
    </row>
    <row r="248" spans="1:11" ht="15">
      <c r="A248" s="12"/>
      <c r="B248" s="45"/>
      <c r="C248" s="56"/>
      <c r="D248" s="57"/>
      <c r="E248" s="53"/>
      <c r="F248" s="52"/>
      <c r="G248" s="56"/>
      <c r="H248" s="57"/>
      <c r="I248" s="53"/>
      <c r="J248" s="52"/>
      <c r="K248" s="52"/>
    </row>
    <row r="249" spans="1:11" ht="15">
      <c r="A249" s="12"/>
      <c r="B249" s="45"/>
      <c r="C249" s="56"/>
      <c r="D249" s="57"/>
      <c r="E249" s="53"/>
      <c r="F249" s="52"/>
      <c r="G249" s="56"/>
      <c r="H249" s="57"/>
      <c r="I249" s="53"/>
      <c r="J249" s="52"/>
      <c r="K249" s="52"/>
    </row>
    <row r="250" spans="1:11" ht="15">
      <c r="A250" s="12"/>
      <c r="B250" s="45"/>
      <c r="C250" s="56"/>
      <c r="D250" s="57"/>
      <c r="E250" s="53"/>
      <c r="F250" s="52"/>
      <c r="G250" s="56"/>
      <c r="H250" s="57"/>
      <c r="I250" s="53"/>
      <c r="J250" s="52"/>
      <c r="K250" s="52"/>
    </row>
    <row r="251" spans="1:11" ht="15">
      <c r="A251" s="12"/>
      <c r="B251" s="45"/>
      <c r="C251" s="56"/>
      <c r="D251" s="57"/>
      <c r="E251" s="53"/>
      <c r="F251" s="52"/>
      <c r="G251" s="56"/>
      <c r="H251" s="57"/>
      <c r="I251" s="53"/>
      <c r="J251" s="52"/>
      <c r="K251" s="52"/>
    </row>
    <row r="252" spans="1:11" ht="15">
      <c r="A252" s="12"/>
      <c r="B252" s="45"/>
      <c r="C252" s="56"/>
      <c r="D252" s="57"/>
      <c r="E252" s="53"/>
      <c r="F252" s="52"/>
      <c r="G252" s="56"/>
      <c r="H252" s="57"/>
      <c r="I252" s="53"/>
      <c r="J252" s="52"/>
      <c r="K252" s="52"/>
    </row>
    <row r="253" spans="1:11" ht="15">
      <c r="A253" s="12"/>
      <c r="B253" s="45"/>
      <c r="C253" s="56"/>
      <c r="D253" s="57"/>
      <c r="E253" s="53"/>
      <c r="F253" s="52"/>
      <c r="G253" s="56"/>
      <c r="H253" s="57"/>
      <c r="I253" s="53"/>
      <c r="J253" s="52"/>
      <c r="K253" s="52"/>
    </row>
    <row r="254" spans="1:11" ht="15">
      <c r="A254" s="12"/>
      <c r="B254" s="45"/>
      <c r="C254" s="56"/>
      <c r="D254" s="57"/>
      <c r="E254" s="53"/>
      <c r="F254" s="52"/>
      <c r="G254" s="56"/>
      <c r="H254" s="57"/>
      <c r="I254" s="53"/>
      <c r="J254" s="52"/>
      <c r="K254" s="52"/>
    </row>
    <row r="255" spans="1:11" ht="15">
      <c r="A255" s="12"/>
      <c r="B255" s="45"/>
      <c r="C255" s="56"/>
      <c r="D255" s="57"/>
      <c r="E255" s="53"/>
      <c r="F255" s="52"/>
      <c r="G255" s="56"/>
      <c r="H255" s="57"/>
      <c r="I255" s="53"/>
      <c r="J255" s="52"/>
      <c r="K255" s="52"/>
    </row>
    <row r="256" spans="1:11" ht="15">
      <c r="A256" s="12"/>
      <c r="B256" s="45"/>
      <c r="C256" s="56"/>
      <c r="D256" s="57"/>
      <c r="E256" s="53"/>
      <c r="F256" s="52"/>
      <c r="G256" s="56"/>
      <c r="H256" s="57"/>
      <c r="I256" s="53"/>
      <c r="J256" s="52"/>
      <c r="K256" s="52"/>
    </row>
    <row r="257" spans="1:11" ht="15">
      <c r="A257" s="12"/>
      <c r="B257" s="45"/>
      <c r="C257" s="56"/>
      <c r="D257" s="57"/>
      <c r="E257" s="53"/>
      <c r="F257" s="52"/>
      <c r="G257" s="56"/>
      <c r="H257" s="57"/>
      <c r="I257" s="53"/>
      <c r="J257" s="52"/>
      <c r="K257" s="52"/>
    </row>
    <row r="258" spans="1:11" ht="15">
      <c r="A258" s="12"/>
      <c r="B258" s="45"/>
      <c r="C258" s="56"/>
      <c r="D258" s="57"/>
      <c r="E258" s="53"/>
      <c r="F258" s="52"/>
      <c r="G258" s="56"/>
      <c r="H258" s="57"/>
      <c r="I258" s="53"/>
      <c r="J258" s="52"/>
      <c r="K258" s="52"/>
    </row>
    <row r="259" spans="1:11" ht="15">
      <c r="A259" s="12"/>
      <c r="B259" s="45"/>
      <c r="C259" s="56"/>
      <c r="D259" s="57"/>
      <c r="E259" s="53"/>
      <c r="F259" s="52"/>
      <c r="G259" s="56"/>
      <c r="H259" s="57"/>
      <c r="I259" s="53"/>
      <c r="J259" s="52"/>
      <c r="K259" s="52"/>
    </row>
    <row r="260" spans="1:11" ht="15">
      <c r="A260" s="12"/>
      <c r="B260" s="45"/>
      <c r="C260" s="56"/>
      <c r="D260" s="57"/>
      <c r="E260" s="53"/>
      <c r="F260" s="52"/>
      <c r="G260" s="56"/>
      <c r="H260" s="57"/>
      <c r="I260" s="53"/>
      <c r="J260" s="52"/>
      <c r="K260" s="52"/>
    </row>
    <row r="261" spans="1:11" ht="15">
      <c r="A261" s="12"/>
      <c r="B261" s="45"/>
      <c r="C261" s="56"/>
      <c r="D261" s="57"/>
      <c r="E261" s="53"/>
      <c r="F261" s="52"/>
      <c r="G261" s="56"/>
      <c r="H261" s="57"/>
      <c r="I261" s="53"/>
      <c r="J261" s="52"/>
      <c r="K261" s="52"/>
    </row>
  </sheetData>
  <mergeCells count="10">
    <mergeCell ref="A5:G5"/>
    <mergeCell ref="A6:C6"/>
    <mergeCell ref="C7:K7"/>
    <mergeCell ref="A7:B7"/>
    <mergeCell ref="A8:B8"/>
    <mergeCell ref="A9:B9"/>
    <mergeCell ref="A10:B10"/>
    <mergeCell ref="C8:K8"/>
    <mergeCell ref="C9:K9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view="pageBreakPreview" topLeftCell="A160" zoomScaleNormal="100" zoomScaleSheetLayoutView="100" workbookViewId="0">
      <selection activeCell="I4" sqref="I4"/>
    </sheetView>
  </sheetViews>
  <sheetFormatPr defaultRowHeight="12.75"/>
  <cols>
    <col min="2" max="2" width="25.28515625" customWidth="1"/>
    <col min="3" max="4" width="9.140625" style="50"/>
    <col min="5" max="5" width="25" style="50" customWidth="1"/>
    <col min="6" max="6" width="0" style="50" hidden="1" customWidth="1"/>
    <col min="7" max="9" width="9.140625" style="50"/>
    <col min="10" max="10" width="0" style="50" hidden="1" customWidth="1"/>
    <col min="11" max="11" width="9.140625" style="50"/>
    <col min="13" max="13" width="27.7109375" customWidth="1"/>
  </cols>
  <sheetData>
    <row r="1" spans="1:13" ht="18.75">
      <c r="M1" s="23" t="s">
        <v>247</v>
      </c>
    </row>
    <row r="4" spans="1:13" ht="34.5" customHeight="1"/>
    <row r="5" spans="1:13" ht="27" customHeight="1">
      <c r="A5" s="100" t="s">
        <v>192</v>
      </c>
      <c r="B5" s="100"/>
      <c r="C5" s="100"/>
      <c r="D5" s="100"/>
      <c r="E5" s="100"/>
      <c r="F5" s="100"/>
      <c r="G5" s="100"/>
      <c r="H5" s="58"/>
      <c r="I5" s="51"/>
      <c r="J5" s="51"/>
      <c r="K5" s="51"/>
      <c r="L5" s="2"/>
    </row>
    <row r="6" spans="1:13" ht="15">
      <c r="A6" s="108" t="s">
        <v>282</v>
      </c>
      <c r="B6" s="108"/>
      <c r="C6" s="108"/>
      <c r="D6" s="54"/>
      <c r="E6" s="51"/>
      <c r="F6" s="51"/>
      <c r="G6" s="51"/>
      <c r="H6" s="51"/>
      <c r="I6" s="51"/>
      <c r="J6" s="51"/>
      <c r="K6" s="51"/>
      <c r="L6" s="2"/>
    </row>
    <row r="7" spans="1:13" ht="28.5" customHeight="1">
      <c r="A7" s="104" t="s">
        <v>255</v>
      </c>
      <c r="B7" s="104"/>
      <c r="C7" s="109" t="s">
        <v>284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275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285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267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20.25" customHeight="1">
      <c r="A11" s="116" t="s">
        <v>2</v>
      </c>
      <c r="B11" s="118" t="s">
        <v>3</v>
      </c>
      <c r="C11" s="113" t="s">
        <v>4</v>
      </c>
      <c r="D11" s="114"/>
      <c r="E11" s="110" t="s">
        <v>5</v>
      </c>
      <c r="F11" s="111"/>
      <c r="G11" s="111"/>
      <c r="H11" s="112"/>
      <c r="I11" s="110" t="s">
        <v>6</v>
      </c>
      <c r="J11" s="111"/>
      <c r="K11" s="112"/>
      <c r="L11" s="2"/>
    </row>
    <row r="12" spans="1:13" ht="19.5" customHeight="1">
      <c r="A12" s="117"/>
      <c r="B12" s="119"/>
      <c r="C12" s="55" t="s">
        <v>7</v>
      </c>
      <c r="D12" s="5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16">
        <v>1</v>
      </c>
      <c r="B13" s="33" t="str">
        <f>Лист_1!B307</f>
        <v>ШВ 400</v>
      </c>
      <c r="C13" s="56">
        <f>G13+K13</f>
        <v>2560</v>
      </c>
      <c r="D13" s="57">
        <f t="shared" ref="D13" si="0">H13+K13</f>
        <v>2670</v>
      </c>
      <c r="E13" s="53" t="str">
        <f>Лист_1!D307</f>
        <v>КШВ 400</v>
      </c>
      <c r="F13" s="52"/>
      <c r="G13" s="56">
        <f>ROUND(Лист_1!F307*(100+Оглавление!$F$9)/100,-1)</f>
        <v>1030</v>
      </c>
      <c r="H13" s="57">
        <f>ROUND(Лист_1!G307*(100+Оглавление!$F$9)/100,-1)</f>
        <v>1140</v>
      </c>
      <c r="I13" s="53" t="str">
        <f>Лист_1!H307</f>
        <v>Ф147</v>
      </c>
      <c r="J13" s="52">
        <v>4.55</v>
      </c>
      <c r="K13" s="52">
        <f>ROUND(Лист_1!J307*(100+Оглавление!$F$9)/100,-1)</f>
        <v>1530</v>
      </c>
      <c r="L13" s="2"/>
    </row>
    <row r="14" spans="1:13" ht="15.75" customHeight="1">
      <c r="A14" s="16">
        <v>2</v>
      </c>
      <c r="B14" s="45" t="str">
        <f>Лист_1!B308</f>
        <v>ШВ 500</v>
      </c>
      <c r="C14" s="56">
        <f t="shared" ref="C14:C15" si="1">G14+K14</f>
        <v>2970</v>
      </c>
      <c r="D14" s="57">
        <f t="shared" ref="D14:D15" si="2">H14+K14</f>
        <v>3080</v>
      </c>
      <c r="E14" s="53" t="str">
        <f>Лист_1!D308</f>
        <v>КШВ 500</v>
      </c>
      <c r="F14" s="52"/>
      <c r="G14" s="56">
        <f>ROUND(Лист_1!F308*(100+Оглавление!$F$9)/100,-1)</f>
        <v>1130</v>
      </c>
      <c r="H14" s="57">
        <f>ROUND(Лист_1!G308*(100+Оглавление!$F$9)/100,-1)</f>
        <v>1240</v>
      </c>
      <c r="I14" s="53" t="str">
        <f>Лист_1!H308</f>
        <v>Ф148</v>
      </c>
      <c r="J14" s="52">
        <v>5.55</v>
      </c>
      <c r="K14" s="52">
        <f>ROUND(Лист_1!J308*(100+Оглавление!$F$9)/100,-1)</f>
        <v>1840</v>
      </c>
      <c r="L14" s="2"/>
    </row>
    <row r="15" spans="1:13" ht="15.75" customHeight="1">
      <c r="A15" s="16">
        <v>3</v>
      </c>
      <c r="B15" s="45" t="str">
        <f>Лист_1!B309</f>
        <v>ШВ 600</v>
      </c>
      <c r="C15" s="56">
        <f t="shared" si="1"/>
        <v>3480</v>
      </c>
      <c r="D15" s="57">
        <f t="shared" si="2"/>
        <v>3610</v>
      </c>
      <c r="E15" s="53" t="str">
        <f>Лист_1!D309</f>
        <v>КШВ 600</v>
      </c>
      <c r="F15" s="52"/>
      <c r="G15" s="56">
        <f>ROUND(Лист_1!F309*(100+Оглавление!$F$9)/100,-1)</f>
        <v>1290</v>
      </c>
      <c r="H15" s="57">
        <f>ROUND(Лист_1!G309*(100+Оглавление!$F$9)/100,-1)</f>
        <v>1420</v>
      </c>
      <c r="I15" s="53" t="str">
        <f>Лист_1!H309</f>
        <v>Ф149</v>
      </c>
      <c r="J15" s="52">
        <v>6.55</v>
      </c>
      <c r="K15" s="52">
        <f>ROUND(Лист_1!J309*(100+Оглавление!$F$9)/100,-1)</f>
        <v>2190</v>
      </c>
      <c r="L15" s="2"/>
    </row>
    <row r="16" spans="1:13" ht="27" customHeight="1">
      <c r="A16" s="115" t="s">
        <v>196</v>
      </c>
      <c r="B16" s="115"/>
      <c r="C16" s="115"/>
      <c r="D16" s="115"/>
      <c r="E16" s="115"/>
      <c r="F16" s="115"/>
      <c r="G16" s="115"/>
      <c r="H16" s="58"/>
      <c r="I16" s="51"/>
      <c r="J16" s="51"/>
      <c r="K16" s="51"/>
      <c r="L16" s="2"/>
    </row>
    <row r="17" spans="1:12" ht="15">
      <c r="A17" s="108" t="s">
        <v>282</v>
      </c>
      <c r="B17" s="108"/>
      <c r="C17" s="108"/>
      <c r="D17" s="54"/>
      <c r="E17" s="51"/>
      <c r="F17" s="51"/>
      <c r="G17" s="51"/>
      <c r="H17" s="51"/>
      <c r="I17" s="51"/>
      <c r="J17" s="51"/>
      <c r="K17" s="51"/>
      <c r="L17" s="2"/>
    </row>
    <row r="18" spans="1:12" ht="28.5" customHeight="1">
      <c r="A18" s="104" t="s">
        <v>255</v>
      </c>
      <c r="B18" s="104"/>
      <c r="C18" s="109" t="s">
        <v>284</v>
      </c>
      <c r="D18" s="109"/>
      <c r="E18" s="109"/>
      <c r="F18" s="109"/>
      <c r="G18" s="109">
        <v>0</v>
      </c>
      <c r="H18" s="109">
        <v>0</v>
      </c>
      <c r="I18" s="109"/>
      <c r="J18" s="109"/>
      <c r="K18" s="109">
        <v>0</v>
      </c>
    </row>
    <row r="19" spans="1:12" ht="15.75" customHeight="1">
      <c r="A19" s="106" t="s">
        <v>256</v>
      </c>
      <c r="B19" s="106"/>
      <c r="C19" s="107" t="s">
        <v>272</v>
      </c>
      <c r="D19" s="107"/>
      <c r="E19" s="107"/>
      <c r="F19" s="107"/>
      <c r="G19" s="107">
        <v>0</v>
      </c>
      <c r="H19" s="107">
        <v>0</v>
      </c>
      <c r="I19" s="107"/>
      <c r="J19" s="107"/>
      <c r="K19" s="107">
        <v>0</v>
      </c>
    </row>
    <row r="20" spans="1:12" ht="15.75" customHeight="1">
      <c r="A20" s="106" t="s">
        <v>257</v>
      </c>
      <c r="B20" s="106"/>
      <c r="C20" s="107" t="s">
        <v>285</v>
      </c>
      <c r="D20" s="107"/>
      <c r="E20" s="107"/>
      <c r="F20" s="107"/>
      <c r="G20" s="107">
        <v>0</v>
      </c>
      <c r="H20" s="107">
        <v>0</v>
      </c>
      <c r="I20" s="107"/>
      <c r="J20" s="107"/>
      <c r="K20" s="107">
        <v>0</v>
      </c>
    </row>
    <row r="21" spans="1:12" ht="15.75" customHeight="1">
      <c r="A21" s="106" t="s">
        <v>258</v>
      </c>
      <c r="B21" s="106"/>
      <c r="C21" s="107" t="s">
        <v>267</v>
      </c>
      <c r="D21" s="107"/>
      <c r="E21" s="107"/>
      <c r="F21" s="107"/>
      <c r="G21" s="107">
        <v>0</v>
      </c>
      <c r="H21" s="107">
        <v>0</v>
      </c>
      <c r="I21" s="107"/>
      <c r="J21" s="107"/>
      <c r="K21" s="107">
        <v>0</v>
      </c>
    </row>
    <row r="22" spans="1:12" ht="20.25" customHeight="1">
      <c r="A22" s="116" t="s">
        <v>2</v>
      </c>
      <c r="B22" s="118" t="s">
        <v>3</v>
      </c>
      <c r="C22" s="113" t="s">
        <v>4</v>
      </c>
      <c r="D22" s="114"/>
      <c r="E22" s="110" t="s">
        <v>5</v>
      </c>
      <c r="F22" s="111"/>
      <c r="G22" s="111"/>
      <c r="H22" s="112"/>
      <c r="I22" s="110" t="s">
        <v>6</v>
      </c>
      <c r="J22" s="111"/>
      <c r="K22" s="112"/>
      <c r="L22" s="2"/>
    </row>
    <row r="23" spans="1:12" ht="19.5" customHeight="1">
      <c r="A23" s="117"/>
      <c r="B23" s="119"/>
      <c r="C23" s="55" t="s">
        <v>7</v>
      </c>
      <c r="D23" s="55" t="s">
        <v>8</v>
      </c>
      <c r="E23" s="61" t="s">
        <v>9</v>
      </c>
      <c r="F23" s="59" t="s">
        <v>10</v>
      </c>
      <c r="G23" s="59" t="s">
        <v>7</v>
      </c>
      <c r="H23" s="59" t="s">
        <v>8</v>
      </c>
      <c r="I23" s="59" t="s">
        <v>9</v>
      </c>
      <c r="J23" s="59" t="s">
        <v>10</v>
      </c>
      <c r="K23" s="59" t="s">
        <v>11</v>
      </c>
      <c r="L23" s="2"/>
    </row>
    <row r="24" spans="1:12" ht="15.75" customHeight="1">
      <c r="A24" s="16">
        <v>1</v>
      </c>
      <c r="B24" s="45" t="str">
        <f>Лист_1!B318</f>
        <v>ШВ 600</v>
      </c>
      <c r="C24" s="56">
        <f t="shared" ref="C24" si="3">G24+K24</f>
        <v>3480</v>
      </c>
      <c r="D24" s="57">
        <f t="shared" ref="D24" si="4">H24+K24</f>
        <v>3610</v>
      </c>
      <c r="E24" s="53" t="str">
        <f>Лист_1!D318</f>
        <v>КШВ 600</v>
      </c>
      <c r="F24" s="52"/>
      <c r="G24" s="56">
        <f>ROUND(Лист_1!F318*(100+Оглавление!$F$9)/100,-1)</f>
        <v>1290</v>
      </c>
      <c r="H24" s="57">
        <f>ROUND(Лист_1!G318*(100+Оглавление!$F$9)/100,-1)</f>
        <v>1420</v>
      </c>
      <c r="I24" s="53" t="str">
        <f>Лист_1!H318</f>
        <v>Ф138</v>
      </c>
      <c r="J24" s="52">
        <v>4.55</v>
      </c>
      <c r="K24" s="52">
        <f>ROUND(Лист_1!J318*(100+Оглавление!$F$9)/100,-1)</f>
        <v>2190</v>
      </c>
      <c r="L24" s="2"/>
    </row>
    <row r="25" spans="1:12" ht="15.75" customHeight="1">
      <c r="A25" s="16">
        <v>2</v>
      </c>
      <c r="B25" s="45" t="str">
        <f>Лист_1!B319</f>
        <v>ШВ 800</v>
      </c>
      <c r="C25" s="56">
        <f t="shared" ref="C25" si="5">G25+K25</f>
        <v>4230</v>
      </c>
      <c r="D25" s="57">
        <f t="shared" ref="D25" si="6">H25+K25</f>
        <v>4380</v>
      </c>
      <c r="E25" s="53" t="str">
        <f>Лист_1!D319</f>
        <v>КШВ 800</v>
      </c>
      <c r="F25" s="52"/>
      <c r="G25" s="56">
        <f>ROUND(Лист_1!F319*(100+Оглавление!$F$9)/100,-1)</f>
        <v>1500</v>
      </c>
      <c r="H25" s="57">
        <f>ROUND(Лист_1!G319*(100+Оглавление!$F$9)/100,-1)</f>
        <v>1650</v>
      </c>
      <c r="I25" s="53" t="str">
        <f>Лист_1!H319</f>
        <v>Ф146</v>
      </c>
      <c r="J25" s="52">
        <v>5.55</v>
      </c>
      <c r="K25" s="52">
        <f>ROUND(Лист_1!J319*(100+Оглавление!$F$9)/100,-1)</f>
        <v>2730</v>
      </c>
      <c r="L25" s="2"/>
    </row>
    <row r="26" spans="1:12" ht="27" customHeight="1">
      <c r="A26" s="115" t="s">
        <v>199</v>
      </c>
      <c r="B26" s="115"/>
      <c r="C26" s="115"/>
      <c r="D26" s="115"/>
      <c r="E26" s="115"/>
      <c r="F26" s="115"/>
      <c r="G26" s="115"/>
      <c r="H26" s="58"/>
      <c r="I26" s="51"/>
      <c r="J26" s="51"/>
      <c r="K26" s="51"/>
      <c r="L26" s="2"/>
    </row>
    <row r="27" spans="1:12" ht="15">
      <c r="A27" s="108" t="s">
        <v>282</v>
      </c>
      <c r="B27" s="108"/>
      <c r="C27" s="108"/>
      <c r="D27" s="54"/>
      <c r="E27" s="51"/>
      <c r="F27" s="51"/>
      <c r="G27" s="51"/>
      <c r="H27" s="51"/>
      <c r="I27" s="51"/>
      <c r="J27" s="51"/>
      <c r="K27" s="51"/>
      <c r="L27" s="2"/>
    </row>
    <row r="28" spans="1:12" ht="28.5" customHeight="1">
      <c r="A28" s="104" t="s">
        <v>255</v>
      </c>
      <c r="B28" s="104"/>
      <c r="C28" s="109" t="s">
        <v>286</v>
      </c>
      <c r="D28" s="109"/>
      <c r="E28" s="109"/>
      <c r="F28" s="109"/>
      <c r="G28" s="109">
        <v>0</v>
      </c>
      <c r="H28" s="109">
        <v>0</v>
      </c>
      <c r="I28" s="109"/>
      <c r="J28" s="109"/>
      <c r="K28" s="109">
        <v>0</v>
      </c>
    </row>
    <row r="29" spans="1:12" ht="15.75" customHeight="1">
      <c r="A29" s="106" t="s">
        <v>256</v>
      </c>
      <c r="B29" s="106"/>
      <c r="C29" s="107" t="s">
        <v>269</v>
      </c>
      <c r="D29" s="107"/>
      <c r="E29" s="107"/>
      <c r="F29" s="107"/>
      <c r="G29" s="107">
        <v>0</v>
      </c>
      <c r="H29" s="107">
        <v>0</v>
      </c>
      <c r="I29" s="107"/>
      <c r="J29" s="107"/>
      <c r="K29" s="107">
        <v>0</v>
      </c>
    </row>
    <row r="30" spans="1:12" ht="15.75" customHeight="1">
      <c r="A30" s="106" t="s">
        <v>257</v>
      </c>
      <c r="B30" s="106"/>
      <c r="C30" s="107" t="s">
        <v>287</v>
      </c>
      <c r="D30" s="107"/>
      <c r="E30" s="107"/>
      <c r="F30" s="107"/>
      <c r="G30" s="107">
        <v>0</v>
      </c>
      <c r="H30" s="107">
        <v>0</v>
      </c>
      <c r="I30" s="107"/>
      <c r="J30" s="107"/>
      <c r="K30" s="107">
        <v>0</v>
      </c>
    </row>
    <row r="31" spans="1:12" ht="15.75" customHeight="1">
      <c r="A31" s="106" t="s">
        <v>258</v>
      </c>
      <c r="B31" s="106"/>
      <c r="C31" s="107" t="s">
        <v>280</v>
      </c>
      <c r="D31" s="107"/>
      <c r="E31" s="107"/>
      <c r="F31" s="107"/>
      <c r="G31" s="107">
        <v>0</v>
      </c>
      <c r="H31" s="107">
        <v>0</v>
      </c>
      <c r="I31" s="107"/>
      <c r="J31" s="107"/>
      <c r="K31" s="107">
        <v>0</v>
      </c>
    </row>
    <row r="32" spans="1:12" ht="20.25" customHeight="1">
      <c r="A32" s="116" t="s">
        <v>2</v>
      </c>
      <c r="B32" s="118" t="s">
        <v>3</v>
      </c>
      <c r="C32" s="113" t="s">
        <v>4</v>
      </c>
      <c r="D32" s="114"/>
      <c r="E32" s="110" t="s">
        <v>5</v>
      </c>
      <c r="F32" s="111"/>
      <c r="G32" s="111"/>
      <c r="H32" s="112"/>
      <c r="I32" s="110" t="s">
        <v>6</v>
      </c>
      <c r="J32" s="111"/>
      <c r="K32" s="112"/>
      <c r="L32" s="2"/>
    </row>
    <row r="33" spans="1:12" ht="19.5" customHeight="1">
      <c r="A33" s="117"/>
      <c r="B33" s="119"/>
      <c r="C33" s="55" t="s">
        <v>7</v>
      </c>
      <c r="D33" s="55" t="s">
        <v>8</v>
      </c>
      <c r="E33" s="61" t="s">
        <v>9</v>
      </c>
      <c r="F33" s="59" t="s">
        <v>10</v>
      </c>
      <c r="G33" s="59" t="s">
        <v>7</v>
      </c>
      <c r="H33" s="59" t="s">
        <v>8</v>
      </c>
      <c r="I33" s="59" t="s">
        <v>9</v>
      </c>
      <c r="J33" s="59" t="s">
        <v>10</v>
      </c>
      <c r="K33" s="59" t="s">
        <v>11</v>
      </c>
      <c r="L33" s="2"/>
    </row>
    <row r="34" spans="1:12" ht="15.75" customHeight="1">
      <c r="A34" s="16">
        <v>1</v>
      </c>
      <c r="B34" s="45" t="str">
        <f>Лист_1!B328</f>
        <v>_Фасад посудомойка</v>
      </c>
      <c r="C34" s="56">
        <f>G34+K34</f>
        <v>1360</v>
      </c>
      <c r="D34" s="57">
        <f t="shared" ref="D34" si="7">H34+K34</f>
        <v>1360</v>
      </c>
      <c r="E34" s="53" t="str">
        <f>Лист_1!D328</f>
        <v>_</v>
      </c>
      <c r="F34" s="52"/>
      <c r="G34" s="56">
        <f>ROUND(Лист_1!F328*(100+Оглавление!$F$9)/100,-1)</f>
        <v>0</v>
      </c>
      <c r="H34" s="57">
        <f>ROUND(Лист_1!G328*(100+Оглавление!$F$9)/100,-1)</f>
        <v>0</v>
      </c>
      <c r="I34" s="53" t="str">
        <f>Лист_1!H328</f>
        <v>Ф100</v>
      </c>
      <c r="J34" s="52">
        <v>4.55</v>
      </c>
      <c r="K34" s="52">
        <f>ROUND(Лист_1!J328*(100+Оглавление!$F$9)/100,-1)</f>
        <v>1360</v>
      </c>
      <c r="L34" s="2"/>
    </row>
    <row r="35" spans="1:12" ht="15.75" customHeight="1">
      <c r="A35" s="16">
        <v>2</v>
      </c>
      <c r="B35" s="45" t="str">
        <f>Лист_1!B329</f>
        <v>_Фальшпанель</v>
      </c>
      <c r="C35" s="56">
        <f t="shared" ref="C35:C98" si="8">G35+K35</f>
        <v>940</v>
      </c>
      <c r="D35" s="57">
        <f t="shared" ref="D35:D98" si="9">H35+K35</f>
        <v>940</v>
      </c>
      <c r="E35" s="53" t="str">
        <f>Лист_1!D329</f>
        <v>_Фальшпанель</v>
      </c>
      <c r="F35" s="52"/>
      <c r="G35" s="56">
        <f>ROUND(Лист_1!F329*(100+Оглавление!$F$9)/100,-1)</f>
        <v>0</v>
      </c>
      <c r="H35" s="57">
        <f>ROUND(Лист_1!G329*(100+Оглавление!$F$9)/100,-1)</f>
        <v>0</v>
      </c>
      <c r="I35" s="53" t="str">
        <f>Лист_1!H329</f>
        <v>Ф232</v>
      </c>
      <c r="J35" s="52">
        <v>5.55</v>
      </c>
      <c r="K35" s="52">
        <f>ROUND(Лист_1!J329*(100+Оглавление!$F$9)/100,-1)</f>
        <v>940</v>
      </c>
      <c r="L35" s="2"/>
    </row>
    <row r="36" spans="1:12" ht="15.75" customHeight="1">
      <c r="A36" s="16">
        <v>3</v>
      </c>
      <c r="B36" s="45" t="str">
        <f>Лист_1!B330</f>
        <v>_Фальшпанель</v>
      </c>
      <c r="C36" s="56">
        <f t="shared" si="8"/>
        <v>1400</v>
      </c>
      <c r="D36" s="57">
        <f t="shared" si="9"/>
        <v>1400</v>
      </c>
      <c r="E36" s="53" t="str">
        <f>Лист_1!D330</f>
        <v>_Фальшпанель</v>
      </c>
      <c r="F36" s="52"/>
      <c r="G36" s="56">
        <f>ROUND(Лист_1!F330*(100+Оглавление!$F$9)/100,-1)</f>
        <v>0</v>
      </c>
      <c r="H36" s="57">
        <f>ROUND(Лист_1!G330*(100+Оглавление!$F$9)/100,-1)</f>
        <v>0</v>
      </c>
      <c r="I36" s="53" t="str">
        <f>Лист_1!H330</f>
        <v>Ф113</v>
      </c>
      <c r="J36" s="52">
        <v>6.55</v>
      </c>
      <c r="K36" s="52">
        <f>ROUND(Лист_1!J330*(100+Оглавление!$F$9)/100,-1)</f>
        <v>1400</v>
      </c>
      <c r="L36" s="2"/>
    </row>
    <row r="37" spans="1:12" ht="15.75" customHeight="1">
      <c r="A37" s="16">
        <v>4</v>
      </c>
      <c r="B37" s="45" t="str">
        <f>Лист_1!B331</f>
        <v>_Фальшпанель</v>
      </c>
      <c r="C37" s="56">
        <f t="shared" si="8"/>
        <v>500</v>
      </c>
      <c r="D37" s="57">
        <f t="shared" si="9"/>
        <v>500</v>
      </c>
      <c r="E37" s="53" t="str">
        <f>Лист_1!D331</f>
        <v>_Фальшпанель</v>
      </c>
      <c r="F37" s="52"/>
      <c r="G37" s="56">
        <f>ROUND(Лист_1!F331*(100+Оглавление!$F$9)/100,-1)</f>
        <v>0</v>
      </c>
      <c r="H37" s="57">
        <f>ROUND(Лист_1!G331*(100+Оглавление!$F$9)/100,-1)</f>
        <v>0</v>
      </c>
      <c r="I37" s="53" t="str">
        <f>Лист_1!H331</f>
        <v>Ф132</v>
      </c>
      <c r="J37" s="52">
        <v>7.55</v>
      </c>
      <c r="K37" s="52">
        <f>ROUND(Лист_1!J331*(100+Оглавление!$F$9)/100,-1)</f>
        <v>500</v>
      </c>
      <c r="L37" s="2"/>
    </row>
    <row r="38" spans="1:12" ht="15.75" customHeight="1">
      <c r="A38" s="16">
        <v>5</v>
      </c>
      <c r="B38" s="45" t="str">
        <f>Лист_1!B332</f>
        <v>_Фальшпанель</v>
      </c>
      <c r="C38" s="56">
        <f t="shared" si="8"/>
        <v>1040</v>
      </c>
      <c r="D38" s="57">
        <f t="shared" si="9"/>
        <v>1040</v>
      </c>
      <c r="E38" s="53" t="str">
        <f>Лист_1!D332</f>
        <v>_Фальшпанель</v>
      </c>
      <c r="F38" s="52"/>
      <c r="G38" s="56">
        <f>ROUND(Лист_1!F332*(100+Оглавление!$F$9)/100,-1)</f>
        <v>0</v>
      </c>
      <c r="H38" s="57">
        <f>ROUND(Лист_1!G332*(100+Оглавление!$F$9)/100,-1)</f>
        <v>0</v>
      </c>
      <c r="I38" s="53" t="str">
        <f>Лист_1!H332</f>
        <v>Ф131</v>
      </c>
      <c r="J38" s="52">
        <v>8.5500000000000007</v>
      </c>
      <c r="K38" s="52">
        <f>ROUND(Лист_1!J332*(100+Оглавление!$F$9)/100,-1)</f>
        <v>1040</v>
      </c>
      <c r="L38" s="2"/>
    </row>
    <row r="39" spans="1:12" ht="15.75" customHeight="1">
      <c r="A39" s="16">
        <v>6</v>
      </c>
      <c r="B39" s="45" t="str">
        <f>Лист_1!B333</f>
        <v>_Фальшпанель</v>
      </c>
      <c r="C39" s="56">
        <f t="shared" si="8"/>
        <v>820</v>
      </c>
      <c r="D39" s="57">
        <f t="shared" si="9"/>
        <v>820</v>
      </c>
      <c r="E39" s="53" t="str">
        <f>Лист_1!D333</f>
        <v>_Фальшпанель</v>
      </c>
      <c r="F39" s="52"/>
      <c r="G39" s="56">
        <f>ROUND(Лист_1!F333*(100+Оглавление!$F$9)/100,-1)</f>
        <v>0</v>
      </c>
      <c r="H39" s="57">
        <f>ROUND(Лист_1!G333*(100+Оглавление!$F$9)/100,-1)</f>
        <v>0</v>
      </c>
      <c r="I39" s="53" t="str">
        <f>Лист_1!H333</f>
        <v>Ф223</v>
      </c>
      <c r="J39" s="52">
        <v>9.5500000000000007</v>
      </c>
      <c r="K39" s="52">
        <f>ROUND(Лист_1!J333*(100+Оглавление!$F$9)/100,-1)</f>
        <v>820</v>
      </c>
      <c r="L39" s="2"/>
    </row>
    <row r="40" spans="1:12" ht="15.75" customHeight="1">
      <c r="A40" s="16">
        <v>7</v>
      </c>
      <c r="B40" s="45" t="str">
        <f>Лист_1!B334</f>
        <v>_Фальшпанель</v>
      </c>
      <c r="C40" s="56">
        <f t="shared" si="8"/>
        <v>4720</v>
      </c>
      <c r="D40" s="57">
        <f t="shared" si="9"/>
        <v>4720</v>
      </c>
      <c r="E40" s="53" t="str">
        <f>Лист_1!D334</f>
        <v>_Фальшпанель</v>
      </c>
      <c r="F40" s="52"/>
      <c r="G40" s="56">
        <f>ROUND(Лист_1!F334*(100+Оглавление!$F$9)/100,-1)</f>
        <v>0</v>
      </c>
      <c r="H40" s="57">
        <f>ROUND(Лист_1!G334*(100+Оглавление!$F$9)/100,-1)</f>
        <v>0</v>
      </c>
      <c r="I40" s="53" t="str">
        <f>Лист_1!H334</f>
        <v>Ф226</v>
      </c>
      <c r="J40" s="52">
        <v>10.55</v>
      </c>
      <c r="K40" s="52">
        <f>ROUND(Лист_1!J334*(100+Оглавление!$F$9)/100,-1)</f>
        <v>4720</v>
      </c>
      <c r="L40" s="2"/>
    </row>
    <row r="41" spans="1:12" ht="15.75" customHeight="1">
      <c r="A41" s="16">
        <v>8</v>
      </c>
      <c r="B41" s="45" t="str">
        <f>Лист_1!B335</f>
        <v>_Фальшпанель</v>
      </c>
      <c r="C41" s="56">
        <f t="shared" si="8"/>
        <v>620</v>
      </c>
      <c r="D41" s="57">
        <f t="shared" si="9"/>
        <v>620</v>
      </c>
      <c r="E41" s="53" t="str">
        <f>Лист_1!D335</f>
        <v>_Фальшпанель</v>
      </c>
      <c r="F41" s="52"/>
      <c r="G41" s="56">
        <f>ROUND(Лист_1!F335*(100+Оглавление!$F$9)/100,-1)</f>
        <v>0</v>
      </c>
      <c r="H41" s="57">
        <f>ROUND(Лист_1!G335*(100+Оглавление!$F$9)/100,-1)</f>
        <v>0</v>
      </c>
      <c r="I41" s="53" t="str">
        <f>Лист_1!H335</f>
        <v>Ф133</v>
      </c>
      <c r="J41" s="52">
        <v>11.55</v>
      </c>
      <c r="K41" s="52">
        <f>ROUND(Лист_1!J335*(100+Оглавление!$F$9)/100,-1)</f>
        <v>620</v>
      </c>
      <c r="L41" s="2"/>
    </row>
    <row r="42" spans="1:12" ht="15.75" customHeight="1">
      <c r="A42" s="16">
        <v>9</v>
      </c>
      <c r="B42" s="45" t="str">
        <f>Лист_1!B336</f>
        <v>_Фальшпанель</v>
      </c>
      <c r="C42" s="56">
        <f t="shared" si="8"/>
        <v>650</v>
      </c>
      <c r="D42" s="57">
        <f t="shared" si="9"/>
        <v>650</v>
      </c>
      <c r="E42" s="53" t="str">
        <f>Лист_1!D336</f>
        <v>_Фальшпанель</v>
      </c>
      <c r="F42" s="52"/>
      <c r="G42" s="56">
        <f>ROUND(Лист_1!F336*(100+Оглавление!$F$9)/100,-1)</f>
        <v>0</v>
      </c>
      <c r="H42" s="57">
        <f>ROUND(Лист_1!G336*(100+Оглавление!$F$9)/100,-1)</f>
        <v>0</v>
      </c>
      <c r="I42" s="53" t="str">
        <f>Лист_1!H336</f>
        <v>Ф112</v>
      </c>
      <c r="J42" s="52">
        <v>12.55</v>
      </c>
      <c r="K42" s="52">
        <f>ROUND(Лист_1!J336*(100+Оглавление!$F$9)/100,-1)</f>
        <v>650</v>
      </c>
      <c r="L42" s="2"/>
    </row>
    <row r="43" spans="1:12" ht="15.75" customHeight="1">
      <c r="A43" s="16">
        <v>10</v>
      </c>
      <c r="B43" s="45" t="str">
        <f>Лист_1!B337</f>
        <v>_Фальшпанель</v>
      </c>
      <c r="C43" s="56">
        <f t="shared" si="8"/>
        <v>4290</v>
      </c>
      <c r="D43" s="57">
        <f t="shared" si="9"/>
        <v>4290</v>
      </c>
      <c r="E43" s="53" t="str">
        <f>Лист_1!D337</f>
        <v>_Фальшпанель</v>
      </c>
      <c r="F43" s="52"/>
      <c r="G43" s="56">
        <f>ROUND(Лист_1!F337*(100+Оглавление!$F$9)/100,-1)</f>
        <v>0</v>
      </c>
      <c r="H43" s="57">
        <f>ROUND(Лист_1!G337*(100+Оглавление!$F$9)/100,-1)</f>
        <v>0</v>
      </c>
      <c r="I43" s="53" t="str">
        <f>Лист_1!H337</f>
        <v>Ф126</v>
      </c>
      <c r="J43" s="52">
        <v>13.55</v>
      </c>
      <c r="K43" s="52">
        <f>ROUND(Лист_1!J337*(100+Оглавление!$F$9)/100,-1)</f>
        <v>4290</v>
      </c>
      <c r="L43" s="2"/>
    </row>
    <row r="44" spans="1:12" ht="15.75" customHeight="1">
      <c r="A44" s="16">
        <v>11</v>
      </c>
      <c r="B44" s="45" t="str">
        <f>Лист_1!B338</f>
        <v>_Фальшпанель</v>
      </c>
      <c r="C44" s="56">
        <f t="shared" si="8"/>
        <v>800</v>
      </c>
      <c r="D44" s="57">
        <f t="shared" si="9"/>
        <v>800</v>
      </c>
      <c r="E44" s="53" t="str">
        <f>Лист_1!D338</f>
        <v>_Фальшпанель</v>
      </c>
      <c r="F44" s="52"/>
      <c r="G44" s="56">
        <f>ROUND(Лист_1!F338*(100+Оглавление!$F$9)/100,-1)</f>
        <v>0</v>
      </c>
      <c r="H44" s="57">
        <f>ROUND(Лист_1!G338*(100+Оглавление!$F$9)/100,-1)</f>
        <v>0</v>
      </c>
      <c r="I44" s="53" t="str">
        <f>Лист_1!H338</f>
        <v>Ф222</v>
      </c>
      <c r="J44" s="52">
        <v>14.55</v>
      </c>
      <c r="K44" s="52">
        <f>ROUND(Лист_1!J338*(100+Оглавление!$F$9)/100,-1)</f>
        <v>800</v>
      </c>
      <c r="L44" s="2"/>
    </row>
    <row r="45" spans="1:12" ht="15.75" customHeight="1">
      <c r="A45" s="16">
        <v>12</v>
      </c>
      <c r="B45" s="45" t="str">
        <f>Лист_1!B339</f>
        <v>_Фальшпанель</v>
      </c>
      <c r="C45" s="56">
        <f t="shared" si="8"/>
        <v>1340</v>
      </c>
      <c r="D45" s="57">
        <f t="shared" si="9"/>
        <v>1340</v>
      </c>
      <c r="E45" s="53" t="str">
        <f>Лист_1!D339</f>
        <v>_Фальшпанель</v>
      </c>
      <c r="F45" s="52"/>
      <c r="G45" s="56">
        <f>ROUND(Лист_1!F339*(100+Оглавление!$F$9)/100,-1)</f>
        <v>0</v>
      </c>
      <c r="H45" s="57">
        <f>ROUND(Лист_1!G339*(100+Оглавление!$F$9)/100,-1)</f>
        <v>0</v>
      </c>
      <c r="I45" s="53" t="str">
        <f>Лист_1!H339</f>
        <v>Ф120</v>
      </c>
      <c r="J45" s="52">
        <v>15.55</v>
      </c>
      <c r="K45" s="52">
        <f>ROUND(Лист_1!J339*(100+Оглавление!$F$9)/100,-1)</f>
        <v>1340</v>
      </c>
      <c r="L45" s="2"/>
    </row>
    <row r="46" spans="1:12" ht="15.75" customHeight="1">
      <c r="A46" s="16">
        <v>13</v>
      </c>
      <c r="B46" s="45" t="str">
        <f>Лист_1!B340</f>
        <v>_Фальшпанель</v>
      </c>
      <c r="C46" s="56">
        <f t="shared" si="8"/>
        <v>1340</v>
      </c>
      <c r="D46" s="57">
        <f t="shared" si="9"/>
        <v>1340</v>
      </c>
      <c r="E46" s="53" t="str">
        <f>Лист_1!D340</f>
        <v>_Фальшпанель</v>
      </c>
      <c r="F46" s="52"/>
      <c r="G46" s="56">
        <f>ROUND(Лист_1!F340*(100+Оглавление!$F$9)/100,-1)</f>
        <v>0</v>
      </c>
      <c r="H46" s="57">
        <f>ROUND(Лист_1!G340*(100+Оглавление!$F$9)/100,-1)</f>
        <v>0</v>
      </c>
      <c r="I46" s="53" t="str">
        <f>Лист_1!H340</f>
        <v>Ф231</v>
      </c>
      <c r="J46" s="52">
        <v>16.55</v>
      </c>
      <c r="K46" s="52">
        <f>ROUND(Лист_1!J340*(100+Оглавление!$F$9)/100,-1)</f>
        <v>1340</v>
      </c>
      <c r="L46" s="2"/>
    </row>
    <row r="47" spans="1:12" ht="15.75" customHeight="1">
      <c r="A47" s="16">
        <v>14</v>
      </c>
      <c r="B47" s="45" t="str">
        <f>Лист_1!B341</f>
        <v>_Фальшпанель</v>
      </c>
      <c r="C47" s="56">
        <f t="shared" si="8"/>
        <v>1490</v>
      </c>
      <c r="D47" s="57">
        <f t="shared" si="9"/>
        <v>1490</v>
      </c>
      <c r="E47" s="53" t="str">
        <f>Лист_1!D341</f>
        <v>_Фальшпанель</v>
      </c>
      <c r="F47" s="52"/>
      <c r="G47" s="56">
        <f>ROUND(Лист_1!F341*(100+Оглавление!$F$9)/100,-1)</f>
        <v>0</v>
      </c>
      <c r="H47" s="57">
        <f>ROUND(Лист_1!G341*(100+Оглавление!$F$9)/100,-1)</f>
        <v>0</v>
      </c>
      <c r="I47" s="53" t="str">
        <f>Лист_1!H341</f>
        <v>Ф121</v>
      </c>
      <c r="J47" s="52">
        <v>17.55</v>
      </c>
      <c r="K47" s="52">
        <f>ROUND(Лист_1!J341*(100+Оглавление!$F$9)/100,-1)</f>
        <v>1490</v>
      </c>
      <c r="L47" s="2"/>
    </row>
    <row r="48" spans="1:12" ht="15.75" customHeight="1">
      <c r="A48" s="16">
        <v>15</v>
      </c>
      <c r="B48" s="45" t="str">
        <f>Лист_1!B342</f>
        <v>_Фасад допол.</v>
      </c>
      <c r="C48" s="56">
        <f t="shared" si="8"/>
        <v>1390</v>
      </c>
      <c r="D48" s="57">
        <f t="shared" si="9"/>
        <v>1390</v>
      </c>
      <c r="E48" s="53" t="str">
        <f>Лист_1!D342</f>
        <v>_Фасад допол.</v>
      </c>
      <c r="F48" s="52"/>
      <c r="G48" s="56">
        <f>ROUND(Лист_1!F342*(100+Оглавление!$F$9)/100,-1)</f>
        <v>0</v>
      </c>
      <c r="H48" s="57">
        <f>ROUND(Лист_1!G342*(100+Оглавление!$F$9)/100,-1)</f>
        <v>0</v>
      </c>
      <c r="I48" s="53" t="str">
        <f>Лист_1!H342</f>
        <v>Ф117</v>
      </c>
      <c r="J48" s="52">
        <v>18.55</v>
      </c>
      <c r="K48" s="52">
        <f>ROUND(Лист_1!J342*(100+Оглавление!$F$9)/100,-1)</f>
        <v>1390</v>
      </c>
      <c r="L48" s="2"/>
    </row>
    <row r="49" spans="1:12" ht="15.75" customHeight="1">
      <c r="A49" s="16">
        <v>16</v>
      </c>
      <c r="B49" s="45" t="str">
        <f>Лист_1!B343</f>
        <v>ПТ 215</v>
      </c>
      <c r="C49" s="56">
        <f t="shared" si="8"/>
        <v>2240</v>
      </c>
      <c r="D49" s="57">
        <f t="shared" si="9"/>
        <v>2360</v>
      </c>
      <c r="E49" s="53" t="str">
        <f>Лист_1!D343</f>
        <v>КПТ 215</v>
      </c>
      <c r="F49" s="52"/>
      <c r="G49" s="56">
        <f>ROUND(Лист_1!F343*(100+Оглавление!$F$9)/100,-1)</f>
        <v>2240</v>
      </c>
      <c r="H49" s="57">
        <f>ROUND(Лист_1!G343*(100+Оглавление!$F$9)/100,-1)</f>
        <v>2360</v>
      </c>
      <c r="I49" s="53" t="str">
        <f>Лист_1!H343</f>
        <v>-</v>
      </c>
      <c r="J49" s="52">
        <v>19.55</v>
      </c>
      <c r="K49" s="52">
        <f>ROUND(Лист_1!J343*(100+Оглавление!$F$9)/100,-1)</f>
        <v>0</v>
      </c>
      <c r="L49" s="2"/>
    </row>
    <row r="50" spans="1:12" ht="15.75" customHeight="1">
      <c r="A50" s="16">
        <v>17</v>
      </c>
      <c r="B50" s="45" t="str">
        <f>Лист_1!B344</f>
        <v>ПТ 215-920</v>
      </c>
      <c r="C50" s="56">
        <f t="shared" si="8"/>
        <v>2320</v>
      </c>
      <c r="D50" s="57">
        <f t="shared" si="9"/>
        <v>2430</v>
      </c>
      <c r="E50" s="53" t="str">
        <f>Лист_1!D344</f>
        <v>КПТ 215-920</v>
      </c>
      <c r="F50" s="52"/>
      <c r="G50" s="56">
        <f>ROUND(Лист_1!F344*(100+Оглавление!$F$9)/100,-1)</f>
        <v>2320</v>
      </c>
      <c r="H50" s="57">
        <f>ROUND(Лист_1!G344*(100+Оглавление!$F$9)/100,-1)</f>
        <v>2430</v>
      </c>
      <c r="I50" s="53" t="str">
        <f>Лист_1!H344</f>
        <v>-</v>
      </c>
      <c r="J50" s="52">
        <v>20.55</v>
      </c>
      <c r="K50" s="52">
        <f>ROUND(Лист_1!J344*(100+Оглавление!$F$9)/100,-1)</f>
        <v>0</v>
      </c>
      <c r="L50" s="2"/>
    </row>
    <row r="51" spans="1:12" ht="15.75" customHeight="1">
      <c r="A51" s="16">
        <v>18</v>
      </c>
      <c r="B51" s="45" t="str">
        <f>Лист_1!B345</f>
        <v>ЦП 496</v>
      </c>
      <c r="C51" s="56">
        <f t="shared" si="8"/>
        <v>190</v>
      </c>
      <c r="D51" s="57">
        <f t="shared" si="9"/>
        <v>200</v>
      </c>
      <c r="E51" s="53" t="str">
        <f>Лист_1!D345</f>
        <v>КЦП 496</v>
      </c>
      <c r="F51" s="52"/>
      <c r="G51" s="56">
        <f>ROUND(Лист_1!F345*(100+Оглавление!$F$9)/100,-1)</f>
        <v>190</v>
      </c>
      <c r="H51" s="57">
        <f>ROUND(Лист_1!G345*(100+Оглавление!$F$9)/100,-1)</f>
        <v>200</v>
      </c>
      <c r="I51" s="53" t="str">
        <f>Лист_1!H345</f>
        <v>-</v>
      </c>
      <c r="J51" s="52">
        <v>21.55</v>
      </c>
      <c r="K51" s="52">
        <f>ROUND(Лист_1!J345*(100+Оглавление!$F$9)/100,-1)</f>
        <v>0</v>
      </c>
      <c r="L51" s="2"/>
    </row>
    <row r="52" spans="1:12" ht="15.75" customHeight="1">
      <c r="A52" s="16">
        <v>19</v>
      </c>
      <c r="B52" s="45" t="str">
        <f>Лист_1!B346</f>
        <v>ШВС 300</v>
      </c>
      <c r="C52" s="56">
        <f t="shared" si="8"/>
        <v>2430</v>
      </c>
      <c r="D52" s="57">
        <f t="shared" si="9"/>
        <v>2540</v>
      </c>
      <c r="E52" s="53" t="str">
        <f>Лист_1!D346</f>
        <v>КШВ 300</v>
      </c>
      <c r="F52" s="52"/>
      <c r="G52" s="56">
        <f>ROUND(Лист_1!F346*(100+Оглавление!$F$9)/100,-1)</f>
        <v>920</v>
      </c>
      <c r="H52" s="57">
        <f>ROUND(Лист_1!G346*(100+Оглавление!$F$9)/100,-1)</f>
        <v>1030</v>
      </c>
      <c r="I52" s="53" t="str">
        <f>Лист_1!H346</f>
        <v>Ф15</v>
      </c>
      <c r="J52" s="52">
        <v>22.55</v>
      </c>
      <c r="K52" s="52">
        <f>ROUND(Лист_1!J346*(100+Оглавление!$F$9)/100,-1)</f>
        <v>1510</v>
      </c>
      <c r="L52" s="2"/>
    </row>
    <row r="53" spans="1:12" ht="15.75" customHeight="1">
      <c r="A53" s="16">
        <v>20</v>
      </c>
      <c r="B53" s="45" t="str">
        <f>Лист_1!B347</f>
        <v>ШВ 300</v>
      </c>
      <c r="C53" s="56">
        <f t="shared" si="8"/>
        <v>2110</v>
      </c>
      <c r="D53" s="57">
        <f t="shared" si="9"/>
        <v>2220</v>
      </c>
      <c r="E53" s="53" t="str">
        <f>Лист_1!D347</f>
        <v>КШВ 300</v>
      </c>
      <c r="F53" s="52"/>
      <c r="G53" s="56">
        <f>ROUND(Лист_1!F347*(100+Оглавление!$F$9)/100,-1)</f>
        <v>920</v>
      </c>
      <c r="H53" s="57">
        <f>ROUND(Лист_1!G347*(100+Оглавление!$F$9)/100,-1)</f>
        <v>1030</v>
      </c>
      <c r="I53" s="53" t="str">
        <f>Лист_1!H347</f>
        <v>Ф10</v>
      </c>
      <c r="J53" s="52">
        <v>23.55</v>
      </c>
      <c r="K53" s="52">
        <f>ROUND(Лист_1!J347*(100+Оглавление!$F$9)/100,-1)</f>
        <v>1190</v>
      </c>
      <c r="L53" s="2"/>
    </row>
    <row r="54" spans="1:12" ht="15.75" customHeight="1">
      <c r="A54" s="16">
        <v>21</v>
      </c>
      <c r="B54" s="45" t="str">
        <f>Лист_1!B348</f>
        <v>ШВС 300-920</v>
      </c>
      <c r="C54" s="56">
        <f t="shared" si="8"/>
        <v>2970</v>
      </c>
      <c r="D54" s="57">
        <f t="shared" si="9"/>
        <v>3080</v>
      </c>
      <c r="E54" s="53" t="str">
        <f>Лист_1!D348</f>
        <v>КШВ 300-920</v>
      </c>
      <c r="F54" s="52"/>
      <c r="G54" s="56">
        <f>ROUND(Лист_1!F348*(100+Оглавление!$F$9)/100,-1)</f>
        <v>1190</v>
      </c>
      <c r="H54" s="57">
        <f>ROUND(Лист_1!G348*(100+Оглавление!$F$9)/100,-1)</f>
        <v>1300</v>
      </c>
      <c r="I54" s="53" t="str">
        <f>Лист_1!H348</f>
        <v>Ф215</v>
      </c>
      <c r="J54" s="52">
        <v>24.55</v>
      </c>
      <c r="K54" s="52">
        <f>ROUND(Лист_1!J348*(100+Оглавление!$F$9)/100,-1)</f>
        <v>1780</v>
      </c>
      <c r="L54" s="2"/>
    </row>
    <row r="55" spans="1:12" ht="15.75" customHeight="1">
      <c r="A55" s="16">
        <v>22</v>
      </c>
      <c r="B55" s="45" t="str">
        <f>Лист_1!B349</f>
        <v>ШВ 300-920</v>
      </c>
      <c r="C55" s="56">
        <f t="shared" si="8"/>
        <v>2530</v>
      </c>
      <c r="D55" s="57">
        <f t="shared" si="9"/>
        <v>2640</v>
      </c>
      <c r="E55" s="53" t="str">
        <f>Лист_1!D349</f>
        <v>КШВ 300-920</v>
      </c>
      <c r="F55" s="52"/>
      <c r="G55" s="56">
        <f>ROUND(Лист_1!F349*(100+Оглавление!$F$9)/100,-1)</f>
        <v>1190</v>
      </c>
      <c r="H55" s="57">
        <f>ROUND(Лист_1!G349*(100+Оглавление!$F$9)/100,-1)</f>
        <v>1300</v>
      </c>
      <c r="I55" s="53" t="str">
        <f>Лист_1!H349</f>
        <v>Ф210</v>
      </c>
      <c r="J55" s="52">
        <v>25.55</v>
      </c>
      <c r="K55" s="52">
        <f>ROUND(Лист_1!J349*(100+Оглавление!$F$9)/100,-1)</f>
        <v>1340</v>
      </c>
      <c r="L55" s="2"/>
    </row>
    <row r="56" spans="1:12" ht="15.75" customHeight="1">
      <c r="A56" s="16">
        <v>23</v>
      </c>
      <c r="B56" s="45" t="str">
        <f>Лист_1!B350</f>
        <v>ШВ 400</v>
      </c>
      <c r="C56" s="56">
        <f t="shared" si="8"/>
        <v>2560</v>
      </c>
      <c r="D56" s="57">
        <f t="shared" si="9"/>
        <v>2670</v>
      </c>
      <c r="E56" s="53" t="str">
        <f>Лист_1!D350</f>
        <v>КШВ 400</v>
      </c>
      <c r="F56" s="52"/>
      <c r="G56" s="56">
        <f>ROUND(Лист_1!F350*(100+Оглавление!$F$9)/100,-1)</f>
        <v>1030</v>
      </c>
      <c r="H56" s="57">
        <f>ROUND(Лист_1!G350*(100+Оглавление!$F$9)/100,-1)</f>
        <v>1140</v>
      </c>
      <c r="I56" s="53" t="str">
        <f>Лист_1!H350</f>
        <v>Ф20</v>
      </c>
      <c r="J56" s="52">
        <v>26.55</v>
      </c>
      <c r="K56" s="52">
        <f>ROUND(Лист_1!J350*(100+Оглавление!$F$9)/100,-1)</f>
        <v>1530</v>
      </c>
      <c r="L56" s="2"/>
    </row>
    <row r="57" spans="1:12" ht="15.75" customHeight="1">
      <c r="A57" s="16">
        <v>24</v>
      </c>
      <c r="B57" s="45" t="str">
        <f>Лист_1!B351</f>
        <v>ШВС 400</v>
      </c>
      <c r="C57" s="56">
        <f t="shared" si="8"/>
        <v>2950</v>
      </c>
      <c r="D57" s="57">
        <f t="shared" si="9"/>
        <v>3060</v>
      </c>
      <c r="E57" s="53" t="str">
        <f>Лист_1!D351</f>
        <v>КШВ 400</v>
      </c>
      <c r="F57" s="52"/>
      <c r="G57" s="56">
        <f>ROUND(Лист_1!F351*(100+Оглавление!$F$9)/100,-1)</f>
        <v>1030</v>
      </c>
      <c r="H57" s="57">
        <f>ROUND(Лист_1!G351*(100+Оглавление!$F$9)/100,-1)</f>
        <v>1140</v>
      </c>
      <c r="I57" s="53" t="str">
        <f>Лист_1!H351</f>
        <v>Ф25</v>
      </c>
      <c r="J57" s="52">
        <v>27.55</v>
      </c>
      <c r="K57" s="52">
        <f>ROUND(Лист_1!J351*(100+Оглавление!$F$9)/100,-1)</f>
        <v>1920</v>
      </c>
      <c r="L57" s="2"/>
    </row>
    <row r="58" spans="1:12" ht="15.75" customHeight="1">
      <c r="A58" s="16">
        <v>25</v>
      </c>
      <c r="B58" s="45" t="str">
        <f>Лист_1!B352</f>
        <v>ШВС 400-920</v>
      </c>
      <c r="C58" s="56">
        <f t="shared" si="8"/>
        <v>3660</v>
      </c>
      <c r="D58" s="57">
        <f t="shared" si="9"/>
        <v>3810</v>
      </c>
      <c r="E58" s="53" t="str">
        <f>Лист_1!D352</f>
        <v>КШВ 400-920</v>
      </c>
      <c r="F58" s="52"/>
      <c r="G58" s="56">
        <f>ROUND(Лист_1!F352*(100+Оглавление!$F$9)/100,-1)</f>
        <v>1390</v>
      </c>
      <c r="H58" s="57">
        <f>ROUND(Лист_1!G352*(100+Оглавление!$F$9)/100,-1)</f>
        <v>1540</v>
      </c>
      <c r="I58" s="53" t="str">
        <f>Лист_1!H352</f>
        <v>Ф225</v>
      </c>
      <c r="J58" s="52">
        <v>28.55</v>
      </c>
      <c r="K58" s="52">
        <f>ROUND(Лист_1!J352*(100+Оглавление!$F$9)/100,-1)</f>
        <v>2270</v>
      </c>
      <c r="L58" s="2"/>
    </row>
    <row r="59" spans="1:12" ht="15.75" customHeight="1">
      <c r="A59" s="16">
        <v>26</v>
      </c>
      <c r="B59" s="45" t="str">
        <f>Лист_1!B353</f>
        <v>ШВ 400-920</v>
      </c>
      <c r="C59" s="56">
        <f t="shared" si="8"/>
        <v>3020</v>
      </c>
      <c r="D59" s="57">
        <f t="shared" si="9"/>
        <v>3170</v>
      </c>
      <c r="E59" s="53" t="str">
        <f>Лист_1!D353</f>
        <v>КШВ 400-920</v>
      </c>
      <c r="F59" s="52"/>
      <c r="G59" s="56">
        <f>ROUND(Лист_1!F353*(100+Оглавление!$F$9)/100,-1)</f>
        <v>1390</v>
      </c>
      <c r="H59" s="57">
        <f>ROUND(Лист_1!G353*(100+Оглавление!$F$9)/100,-1)</f>
        <v>1540</v>
      </c>
      <c r="I59" s="53" t="str">
        <f>Лист_1!H353</f>
        <v>Ф220</v>
      </c>
      <c r="J59" s="52">
        <v>29.55</v>
      </c>
      <c r="K59" s="52">
        <f>ROUND(Лист_1!J353*(100+Оглавление!$F$9)/100,-1)</f>
        <v>1630</v>
      </c>
      <c r="L59" s="2"/>
    </row>
    <row r="60" spans="1:12" ht="15.75" customHeight="1">
      <c r="A60" s="16">
        <v>27</v>
      </c>
      <c r="B60" s="45" t="str">
        <f>Лист_1!B354</f>
        <v>ШВ 450</v>
      </c>
      <c r="C60" s="56">
        <f t="shared" si="8"/>
        <v>2790</v>
      </c>
      <c r="D60" s="57">
        <f t="shared" si="9"/>
        <v>2910</v>
      </c>
      <c r="E60" s="53" t="str">
        <f>Лист_1!D354</f>
        <v>КШВ 450</v>
      </c>
      <c r="F60" s="52"/>
      <c r="G60" s="56">
        <f>ROUND(Лист_1!F354*(100+Оглавление!$F$9)/100,-1)</f>
        <v>1090</v>
      </c>
      <c r="H60" s="57">
        <f>ROUND(Лист_1!G354*(100+Оглавление!$F$9)/100,-1)</f>
        <v>1210</v>
      </c>
      <c r="I60" s="53" t="str">
        <f>Лист_1!H354</f>
        <v>Ф103</v>
      </c>
      <c r="J60" s="52">
        <v>30.55</v>
      </c>
      <c r="K60" s="52">
        <f>ROUND(Лист_1!J354*(100+Оглавление!$F$9)/100,-1)</f>
        <v>1700</v>
      </c>
      <c r="L60" s="2"/>
    </row>
    <row r="61" spans="1:12" ht="15.75" customHeight="1">
      <c r="A61" s="16">
        <v>28</v>
      </c>
      <c r="B61" s="45" t="str">
        <f>Лист_1!B355</f>
        <v>ШВС 450</v>
      </c>
      <c r="C61" s="56">
        <f t="shared" si="8"/>
        <v>3190</v>
      </c>
      <c r="D61" s="57">
        <f t="shared" si="9"/>
        <v>3310</v>
      </c>
      <c r="E61" s="53" t="str">
        <f>Лист_1!D355</f>
        <v>КШВ 450</v>
      </c>
      <c r="F61" s="52"/>
      <c r="G61" s="56">
        <f>ROUND(Лист_1!F355*(100+Оглавление!$F$9)/100,-1)</f>
        <v>1090</v>
      </c>
      <c r="H61" s="57">
        <f>ROUND(Лист_1!G355*(100+Оглавление!$F$9)/100,-1)</f>
        <v>1210</v>
      </c>
      <c r="I61" s="53" t="str">
        <f>Лист_1!H355</f>
        <v>Ф104</v>
      </c>
      <c r="J61" s="52">
        <v>31.55</v>
      </c>
      <c r="K61" s="52">
        <f>ROUND(Лист_1!J355*(100+Оглавление!$F$9)/100,-1)</f>
        <v>2100</v>
      </c>
      <c r="L61" s="2"/>
    </row>
    <row r="62" spans="1:12" ht="15.75" customHeight="1">
      <c r="A62" s="16">
        <v>29</v>
      </c>
      <c r="B62" s="45" t="str">
        <f>Лист_1!B356</f>
        <v>ШВ 450-920</v>
      </c>
      <c r="C62" s="56">
        <f t="shared" si="8"/>
        <v>3180</v>
      </c>
      <c r="D62" s="57">
        <f t="shared" si="9"/>
        <v>3330</v>
      </c>
      <c r="E62" s="53" t="str">
        <f>Лист_1!D356</f>
        <v>КШВ 450-920</v>
      </c>
      <c r="F62" s="52"/>
      <c r="G62" s="56">
        <f>ROUND(Лист_1!F356*(100+Оглавление!$F$9)/100,-1)</f>
        <v>1370</v>
      </c>
      <c r="H62" s="57">
        <f>ROUND(Лист_1!G356*(100+Оглавление!$F$9)/100,-1)</f>
        <v>1520</v>
      </c>
      <c r="I62" s="53" t="str">
        <f>Лист_1!H356</f>
        <v>Ф203</v>
      </c>
      <c r="J62" s="52">
        <v>32.549999999999997</v>
      </c>
      <c r="K62" s="52">
        <f>ROUND(Лист_1!J356*(100+Оглавление!$F$9)/100,-1)</f>
        <v>1810</v>
      </c>
      <c r="L62" s="2"/>
    </row>
    <row r="63" spans="1:12" ht="15.75" customHeight="1">
      <c r="A63" s="16">
        <v>30</v>
      </c>
      <c r="B63" s="45" t="str">
        <f>Лист_1!B357</f>
        <v>ШВС 450-920</v>
      </c>
      <c r="C63" s="56">
        <f t="shared" si="8"/>
        <v>3890</v>
      </c>
      <c r="D63" s="57">
        <f t="shared" si="9"/>
        <v>4040</v>
      </c>
      <c r="E63" s="53" t="str">
        <f>Лист_1!D357</f>
        <v>КШВ 450-920</v>
      </c>
      <c r="F63" s="52"/>
      <c r="G63" s="56">
        <f>ROUND(Лист_1!F357*(100+Оглавление!$F$9)/100,-1)</f>
        <v>1370</v>
      </c>
      <c r="H63" s="57">
        <f>ROUND(Лист_1!G357*(100+Оглавление!$F$9)/100,-1)</f>
        <v>1520</v>
      </c>
      <c r="I63" s="53" t="str">
        <f>Лист_1!H357</f>
        <v>Ф204</v>
      </c>
      <c r="J63" s="52">
        <v>33.549999999999997</v>
      </c>
      <c r="K63" s="52">
        <f>ROUND(Лист_1!J357*(100+Оглавление!$F$9)/100,-1)</f>
        <v>2520</v>
      </c>
      <c r="L63" s="2"/>
    </row>
    <row r="64" spans="1:12" ht="15.75" customHeight="1">
      <c r="A64" s="16">
        <v>31</v>
      </c>
      <c r="B64" s="45" t="str">
        <f>Лист_1!B358</f>
        <v>ШВ 500</v>
      </c>
      <c r="C64" s="56">
        <f t="shared" si="8"/>
        <v>2970</v>
      </c>
      <c r="D64" s="57">
        <f t="shared" si="9"/>
        <v>3080</v>
      </c>
      <c r="E64" s="53" t="str">
        <f>Лист_1!D358</f>
        <v>КШВ 500</v>
      </c>
      <c r="F64" s="52"/>
      <c r="G64" s="56">
        <f>ROUND(Лист_1!F358*(100+Оглавление!$F$9)/100,-1)</f>
        <v>1130</v>
      </c>
      <c r="H64" s="57">
        <f>ROUND(Лист_1!G358*(100+Оглавление!$F$9)/100,-1)</f>
        <v>1240</v>
      </c>
      <c r="I64" s="53" t="str">
        <f>Лист_1!H358</f>
        <v>Ф30</v>
      </c>
      <c r="J64" s="52">
        <v>34.549999999999997</v>
      </c>
      <c r="K64" s="52">
        <f>ROUND(Лист_1!J358*(100+Оглавление!$F$9)/100,-1)</f>
        <v>1840</v>
      </c>
      <c r="L64" s="2"/>
    </row>
    <row r="65" spans="1:12" ht="15.75" customHeight="1">
      <c r="A65" s="16">
        <v>32</v>
      </c>
      <c r="B65" s="45" t="str">
        <f>Лист_1!B359</f>
        <v>ШВС 500</v>
      </c>
      <c r="C65" s="56">
        <f t="shared" si="8"/>
        <v>3550</v>
      </c>
      <c r="D65" s="57">
        <f t="shared" si="9"/>
        <v>3660</v>
      </c>
      <c r="E65" s="53" t="str">
        <f>Лист_1!D359</f>
        <v>КШВ 500</v>
      </c>
      <c r="F65" s="52"/>
      <c r="G65" s="56">
        <f>ROUND(Лист_1!F359*(100+Оглавление!$F$9)/100,-1)</f>
        <v>1130</v>
      </c>
      <c r="H65" s="57">
        <f>ROUND(Лист_1!G359*(100+Оглавление!$F$9)/100,-1)</f>
        <v>1240</v>
      </c>
      <c r="I65" s="53" t="str">
        <f>Лист_1!H359</f>
        <v>Ф35</v>
      </c>
      <c r="J65" s="52">
        <v>35.549999999999997</v>
      </c>
      <c r="K65" s="52">
        <f>ROUND(Лист_1!J359*(100+Оглавление!$F$9)/100,-1)</f>
        <v>2420</v>
      </c>
      <c r="L65" s="2"/>
    </row>
    <row r="66" spans="1:12" ht="15.75" customHeight="1">
      <c r="A66" s="16">
        <v>33</v>
      </c>
      <c r="B66" s="45" t="str">
        <f>Лист_1!B360</f>
        <v>ШВС 500-920</v>
      </c>
      <c r="C66" s="56">
        <f t="shared" si="8"/>
        <v>4250</v>
      </c>
      <c r="D66" s="57">
        <f t="shared" si="9"/>
        <v>4400</v>
      </c>
      <c r="E66" s="53" t="str">
        <f>Лист_1!D360</f>
        <v>КШВ 500-920</v>
      </c>
      <c r="F66" s="52"/>
      <c r="G66" s="56">
        <f>ROUND(Лист_1!F360*(100+Оглавление!$F$9)/100,-1)</f>
        <v>1500</v>
      </c>
      <c r="H66" s="57">
        <f>ROUND(Лист_1!G360*(100+Оглавление!$F$9)/100,-1)</f>
        <v>1650</v>
      </c>
      <c r="I66" s="53" t="str">
        <f>Лист_1!H360</f>
        <v>Ф235</v>
      </c>
      <c r="J66" s="52">
        <v>36.549999999999997</v>
      </c>
      <c r="K66" s="52">
        <f>ROUND(Лист_1!J360*(100+Оглавление!$F$9)/100,-1)</f>
        <v>2750</v>
      </c>
      <c r="L66" s="2"/>
    </row>
    <row r="67" spans="1:12" ht="15.75" customHeight="1">
      <c r="A67" s="16">
        <v>34</v>
      </c>
      <c r="B67" s="45" t="str">
        <f>Лист_1!B361</f>
        <v>ШВ 500-920</v>
      </c>
      <c r="C67" s="56">
        <f t="shared" si="8"/>
        <v>3530</v>
      </c>
      <c r="D67" s="57">
        <f t="shared" si="9"/>
        <v>3680</v>
      </c>
      <c r="E67" s="53" t="str">
        <f>Лист_1!D361</f>
        <v>КШВ 500-920</v>
      </c>
      <c r="F67" s="52"/>
      <c r="G67" s="56">
        <f>ROUND(Лист_1!F361*(100+Оглавление!$F$9)/100,-1)</f>
        <v>1500</v>
      </c>
      <c r="H67" s="57">
        <f>ROUND(Лист_1!G361*(100+Оглавление!$F$9)/100,-1)</f>
        <v>1650</v>
      </c>
      <c r="I67" s="53" t="str">
        <f>Лист_1!H361</f>
        <v>Ф230</v>
      </c>
      <c r="J67" s="52">
        <v>37.549999999999997</v>
      </c>
      <c r="K67" s="52">
        <f>ROUND(Лист_1!J361*(100+Оглавление!$F$9)/100,-1)</f>
        <v>2030</v>
      </c>
      <c r="L67" s="2"/>
    </row>
    <row r="68" spans="1:12" ht="15.75" customHeight="1">
      <c r="A68" s="16">
        <v>35</v>
      </c>
      <c r="B68" s="45" t="str">
        <f>Лист_1!B362</f>
        <v>ШВ 600</v>
      </c>
      <c r="C68" s="56">
        <f t="shared" si="8"/>
        <v>3380</v>
      </c>
      <c r="D68" s="57">
        <f t="shared" si="9"/>
        <v>3510</v>
      </c>
      <c r="E68" s="53" t="str">
        <f>Лист_1!D362</f>
        <v>КШВ 600</v>
      </c>
      <c r="F68" s="52"/>
      <c r="G68" s="56">
        <f>ROUND(Лист_1!F362*(100+Оглавление!$F$9)/100,-1)</f>
        <v>1290</v>
      </c>
      <c r="H68" s="57">
        <f>ROUND(Лист_1!G362*(100+Оглавление!$F$9)/100,-1)</f>
        <v>1420</v>
      </c>
      <c r="I68" s="53" t="str">
        <f>Лист_1!H362</f>
        <v>Ф105</v>
      </c>
      <c r="J68" s="52">
        <v>38.549999999999997</v>
      </c>
      <c r="K68" s="52">
        <f>ROUND(Лист_1!J362*(100+Оглавление!$F$9)/100,-1)</f>
        <v>2090</v>
      </c>
      <c r="L68" s="2"/>
    </row>
    <row r="69" spans="1:12" ht="15.75" customHeight="1">
      <c r="A69" s="16">
        <v>36</v>
      </c>
      <c r="B69" s="45" t="str">
        <f>Лист_1!B363</f>
        <v>ШВ 600</v>
      </c>
      <c r="C69" s="56">
        <f t="shared" si="8"/>
        <v>3480</v>
      </c>
      <c r="D69" s="57">
        <f t="shared" si="9"/>
        <v>3610</v>
      </c>
      <c r="E69" s="53" t="str">
        <f>Лист_1!D363</f>
        <v>КШВ 600</v>
      </c>
      <c r="F69" s="52"/>
      <c r="G69" s="56">
        <f>ROUND(Лист_1!F363*(100+Оглавление!$F$9)/100,-1)</f>
        <v>1290</v>
      </c>
      <c r="H69" s="57">
        <f>ROUND(Лист_1!G363*(100+Оглавление!$F$9)/100,-1)</f>
        <v>1420</v>
      </c>
      <c r="I69" s="53" t="str">
        <f>Лист_1!H363</f>
        <v>Ф40</v>
      </c>
      <c r="J69" s="52">
        <v>39.549999999999997</v>
      </c>
      <c r="K69" s="52">
        <f>ROUND(Лист_1!J363*(100+Оглавление!$F$9)/100,-1)</f>
        <v>2190</v>
      </c>
      <c r="L69" s="2"/>
    </row>
    <row r="70" spans="1:12" ht="15.75" customHeight="1">
      <c r="A70" s="16">
        <v>37</v>
      </c>
      <c r="B70" s="45" t="str">
        <f>Лист_1!B364</f>
        <v>ШВС 600</v>
      </c>
      <c r="C70" s="56">
        <f t="shared" si="8"/>
        <v>4040</v>
      </c>
      <c r="D70" s="57">
        <f t="shared" si="9"/>
        <v>4170</v>
      </c>
      <c r="E70" s="53" t="str">
        <f>Лист_1!D364</f>
        <v>КШВ 600</v>
      </c>
      <c r="F70" s="52"/>
      <c r="G70" s="56">
        <f>ROUND(Лист_1!F364*(100+Оглавление!$F$9)/100,-1)</f>
        <v>1290</v>
      </c>
      <c r="H70" s="57">
        <f>ROUND(Лист_1!G364*(100+Оглавление!$F$9)/100,-1)</f>
        <v>1420</v>
      </c>
      <c r="I70" s="53" t="str">
        <f>Лист_1!H364</f>
        <v>Ф45</v>
      </c>
      <c r="J70" s="52">
        <v>40.549999999999997</v>
      </c>
      <c r="K70" s="52">
        <f>ROUND(Лист_1!J364*(100+Оглавление!$F$9)/100,-1)</f>
        <v>2750</v>
      </c>
      <c r="L70" s="2"/>
    </row>
    <row r="71" spans="1:12" ht="15.75" customHeight="1">
      <c r="A71" s="16">
        <v>38</v>
      </c>
      <c r="B71" s="45" t="str">
        <f>Лист_1!B365</f>
        <v>ШВС 600-920</v>
      </c>
      <c r="C71" s="56">
        <f t="shared" si="8"/>
        <v>5040</v>
      </c>
      <c r="D71" s="57">
        <f t="shared" si="9"/>
        <v>5200</v>
      </c>
      <c r="E71" s="53" t="str">
        <f>Лист_1!D365</f>
        <v>КШВ 600-920</v>
      </c>
      <c r="F71" s="52"/>
      <c r="G71" s="56">
        <f>ROUND(Лист_1!F365*(100+Оглавление!$F$9)/100,-1)</f>
        <v>1710</v>
      </c>
      <c r="H71" s="57">
        <f>ROUND(Лист_1!G365*(100+Оглавление!$F$9)/100,-1)</f>
        <v>1870</v>
      </c>
      <c r="I71" s="53" t="str">
        <f>Лист_1!H365</f>
        <v>Ф245</v>
      </c>
      <c r="J71" s="52">
        <v>41.55</v>
      </c>
      <c r="K71" s="52">
        <f>ROUND(Лист_1!J365*(100+Оглавление!$F$9)/100,-1)</f>
        <v>3330</v>
      </c>
      <c r="L71" s="2"/>
    </row>
    <row r="72" spans="1:12" ht="15.75" customHeight="1">
      <c r="A72" s="16">
        <v>39</v>
      </c>
      <c r="B72" s="45" t="str">
        <f>Лист_1!B366</f>
        <v>ШВ 600-920</v>
      </c>
      <c r="C72" s="56">
        <f t="shared" si="8"/>
        <v>4210</v>
      </c>
      <c r="D72" s="57">
        <f t="shared" si="9"/>
        <v>4370</v>
      </c>
      <c r="E72" s="53" t="str">
        <f>Лист_1!D366</f>
        <v>КШВ 600-920</v>
      </c>
      <c r="F72" s="52"/>
      <c r="G72" s="56">
        <f>ROUND(Лист_1!F366*(100+Оглавление!$F$9)/100,-1)</f>
        <v>1710</v>
      </c>
      <c r="H72" s="57">
        <f>ROUND(Лист_1!G366*(100+Оглавление!$F$9)/100,-1)</f>
        <v>1870</v>
      </c>
      <c r="I72" s="53" t="str">
        <f>Лист_1!H366</f>
        <v>Ф240</v>
      </c>
      <c r="J72" s="52">
        <v>42.55</v>
      </c>
      <c r="K72" s="52">
        <f>ROUND(Лист_1!J366*(100+Оглавление!$F$9)/100,-1)</f>
        <v>2500</v>
      </c>
      <c r="L72" s="2"/>
    </row>
    <row r="73" spans="1:12" ht="15.75" customHeight="1">
      <c r="A73" s="16">
        <v>40</v>
      </c>
      <c r="B73" s="45" t="str">
        <f>Лист_1!B367</f>
        <v>ШВС 800</v>
      </c>
      <c r="C73" s="56">
        <f t="shared" si="8"/>
        <v>5070</v>
      </c>
      <c r="D73" s="57">
        <f t="shared" si="9"/>
        <v>5220</v>
      </c>
      <c r="E73" s="53" t="str">
        <f>Лист_1!D367</f>
        <v>КШВ 800</v>
      </c>
      <c r="F73" s="52"/>
      <c r="G73" s="56">
        <f>ROUND(Лист_1!F367*(100+Оглавление!$F$9)/100,-1)</f>
        <v>1500</v>
      </c>
      <c r="H73" s="57">
        <f>ROUND(Лист_1!G367*(100+Оглавление!$F$9)/100,-1)</f>
        <v>1650</v>
      </c>
      <c r="I73" s="53" t="str">
        <f>Лист_1!H367</f>
        <v>Ф55</v>
      </c>
      <c r="J73" s="52">
        <v>43.55</v>
      </c>
      <c r="K73" s="52">
        <f>ROUND(Лист_1!J367*(100+Оглавление!$F$9)/100,-1)</f>
        <v>3570</v>
      </c>
      <c r="L73" s="2"/>
    </row>
    <row r="74" spans="1:12" ht="15.75" customHeight="1">
      <c r="A74" s="16">
        <v>41</v>
      </c>
      <c r="B74" s="45" t="str">
        <f>Лист_1!B368</f>
        <v>ШВ 800</v>
      </c>
      <c r="C74" s="56">
        <f t="shared" si="8"/>
        <v>4230</v>
      </c>
      <c r="D74" s="57">
        <f t="shared" si="9"/>
        <v>4380</v>
      </c>
      <c r="E74" s="53" t="str">
        <f>Лист_1!D368</f>
        <v>КШВ 800</v>
      </c>
      <c r="F74" s="52"/>
      <c r="G74" s="56">
        <f>ROUND(Лист_1!F368*(100+Оглавление!$F$9)/100,-1)</f>
        <v>1500</v>
      </c>
      <c r="H74" s="57">
        <f>ROUND(Лист_1!G368*(100+Оглавление!$F$9)/100,-1)</f>
        <v>1650</v>
      </c>
      <c r="I74" s="53" t="str">
        <f>Лист_1!H368</f>
        <v>Ф50</v>
      </c>
      <c r="J74" s="52">
        <v>44.55</v>
      </c>
      <c r="K74" s="52">
        <f>ROUND(Лист_1!J368*(100+Оглавление!$F$9)/100,-1)</f>
        <v>2730</v>
      </c>
      <c r="L74" s="2"/>
    </row>
    <row r="75" spans="1:12" ht="15.75" customHeight="1">
      <c r="A75" s="16">
        <v>42</v>
      </c>
      <c r="B75" s="45" t="str">
        <f>Лист_1!B369</f>
        <v>ШВ 800-920</v>
      </c>
      <c r="C75" s="56">
        <f t="shared" si="8"/>
        <v>5180</v>
      </c>
      <c r="D75" s="57">
        <f t="shared" si="9"/>
        <v>5420</v>
      </c>
      <c r="E75" s="53" t="str">
        <f>Лист_1!D369</f>
        <v>КШВ 800-920</v>
      </c>
      <c r="F75" s="52"/>
      <c r="G75" s="56">
        <f>ROUND(Лист_1!F369*(100+Оглавление!$F$9)/100,-1)</f>
        <v>2160</v>
      </c>
      <c r="H75" s="57">
        <f>ROUND(Лист_1!G369*(100+Оглавление!$F$9)/100,-1)</f>
        <v>2400</v>
      </c>
      <c r="I75" s="53" t="str">
        <f>Лист_1!H369</f>
        <v>Ф250</v>
      </c>
      <c r="J75" s="52">
        <v>45.55</v>
      </c>
      <c r="K75" s="52">
        <f>ROUND(Лист_1!J369*(100+Оглавление!$F$9)/100,-1)</f>
        <v>3020</v>
      </c>
      <c r="L75" s="2"/>
    </row>
    <row r="76" spans="1:12" ht="15.75" customHeight="1">
      <c r="A76" s="16">
        <v>43</v>
      </c>
      <c r="B76" s="45" t="str">
        <f>Лист_1!B370</f>
        <v>ШВС 800-920</v>
      </c>
      <c r="C76" s="56">
        <f t="shared" si="8"/>
        <v>6410</v>
      </c>
      <c r="D76" s="57">
        <f t="shared" si="9"/>
        <v>6650</v>
      </c>
      <c r="E76" s="53" t="str">
        <f>Лист_1!D370</f>
        <v>КШВ 800-920</v>
      </c>
      <c r="F76" s="52"/>
      <c r="G76" s="56">
        <f>ROUND(Лист_1!F370*(100+Оглавление!$F$9)/100,-1)</f>
        <v>2160</v>
      </c>
      <c r="H76" s="57">
        <f>ROUND(Лист_1!G370*(100+Оглавление!$F$9)/100,-1)</f>
        <v>2400</v>
      </c>
      <c r="I76" s="53" t="str">
        <f>Лист_1!H370</f>
        <v>Ф255</v>
      </c>
      <c r="J76" s="52">
        <v>46.55</v>
      </c>
      <c r="K76" s="52">
        <f>ROUND(Лист_1!J370*(100+Оглавление!$F$9)/100,-1)</f>
        <v>4250</v>
      </c>
      <c r="L76" s="2"/>
    </row>
    <row r="77" spans="1:12" ht="15.75" customHeight="1">
      <c r="A77" s="16">
        <v>44</v>
      </c>
      <c r="B77" s="45" t="str">
        <f>Лист_1!B371</f>
        <v>ШВБ 150</v>
      </c>
      <c r="C77" s="56">
        <f t="shared" si="8"/>
        <v>840</v>
      </c>
      <c r="D77" s="57">
        <f t="shared" si="9"/>
        <v>930</v>
      </c>
      <c r="E77" s="53" t="str">
        <f>Лист_1!D371</f>
        <v>КШВБ 150</v>
      </c>
      <c r="F77" s="52"/>
      <c r="G77" s="56">
        <f>ROUND(Лист_1!F371*(100+Оглавление!$F$9)/100,-1)</f>
        <v>840</v>
      </c>
      <c r="H77" s="57">
        <f>ROUND(Лист_1!G371*(100+Оглавление!$F$9)/100,-1)</f>
        <v>930</v>
      </c>
      <c r="I77" s="53" t="str">
        <f>Лист_1!H371</f>
        <v>-</v>
      </c>
      <c r="J77" s="52">
        <v>47.55</v>
      </c>
      <c r="K77" s="52">
        <f>ROUND(Лист_1!J371*(100+Оглавление!$F$9)/100,-1)</f>
        <v>0</v>
      </c>
      <c r="L77" s="2"/>
    </row>
    <row r="78" spans="1:12" ht="15.75" customHeight="1">
      <c r="A78" s="16">
        <v>45</v>
      </c>
      <c r="B78" s="45" t="str">
        <f>Лист_1!B372</f>
        <v>ШВБ 150-920</v>
      </c>
      <c r="C78" s="56">
        <f t="shared" si="8"/>
        <v>890</v>
      </c>
      <c r="D78" s="57">
        <f t="shared" si="9"/>
        <v>950</v>
      </c>
      <c r="E78" s="53" t="str">
        <f>Лист_1!D372</f>
        <v>КШВБ 150-920</v>
      </c>
      <c r="F78" s="52"/>
      <c r="G78" s="56">
        <f>ROUND(Лист_1!F372*(100+Оглавление!$F$9)/100,-1)</f>
        <v>890</v>
      </c>
      <c r="H78" s="57">
        <f>ROUND(Лист_1!G372*(100+Оглавление!$F$9)/100,-1)</f>
        <v>950</v>
      </c>
      <c r="I78" s="53" t="str">
        <f>Лист_1!H372</f>
        <v>-</v>
      </c>
      <c r="J78" s="52">
        <v>48.55</v>
      </c>
      <c r="K78" s="52">
        <f>ROUND(Лист_1!J372*(100+Оглавление!$F$9)/100,-1)</f>
        <v>0</v>
      </c>
      <c r="L78" s="2"/>
    </row>
    <row r="79" spans="1:12" ht="15.75" customHeight="1">
      <c r="A79" s="16">
        <v>46</v>
      </c>
      <c r="B79" s="45" t="str">
        <f>Лист_1!B373</f>
        <v>ШВБ 200</v>
      </c>
      <c r="C79" s="56">
        <f t="shared" si="8"/>
        <v>890</v>
      </c>
      <c r="D79" s="57">
        <f t="shared" si="9"/>
        <v>980</v>
      </c>
      <c r="E79" s="53" t="str">
        <f>Лист_1!D373</f>
        <v>КШВБ 200</v>
      </c>
      <c r="F79" s="52"/>
      <c r="G79" s="56">
        <f>ROUND(Лист_1!F373*(100+Оглавление!$F$9)/100,-1)</f>
        <v>890</v>
      </c>
      <c r="H79" s="57">
        <f>ROUND(Лист_1!G373*(100+Оглавление!$F$9)/100,-1)</f>
        <v>980</v>
      </c>
      <c r="I79" s="53" t="str">
        <f>Лист_1!H373</f>
        <v>-</v>
      </c>
      <c r="J79" s="52">
        <v>49.55</v>
      </c>
      <c r="K79" s="52">
        <f>ROUND(Лист_1!J373*(100+Оглавление!$F$9)/100,-1)</f>
        <v>0</v>
      </c>
      <c r="L79" s="2"/>
    </row>
    <row r="80" spans="1:12" ht="15.75" customHeight="1">
      <c r="A80" s="16">
        <v>47</v>
      </c>
      <c r="B80" s="45" t="str">
        <f>Лист_1!B374</f>
        <v>ШВБ 200-920</v>
      </c>
      <c r="C80" s="56">
        <f t="shared" si="8"/>
        <v>1120</v>
      </c>
      <c r="D80" s="57">
        <f t="shared" si="9"/>
        <v>1200</v>
      </c>
      <c r="E80" s="53" t="str">
        <f>Лист_1!D374</f>
        <v>КШВБ 200-920</v>
      </c>
      <c r="F80" s="52"/>
      <c r="G80" s="56">
        <f>ROUND(Лист_1!F374*(100+Оглавление!$F$9)/100,-1)</f>
        <v>1120</v>
      </c>
      <c r="H80" s="57">
        <f>ROUND(Лист_1!G374*(100+Оглавление!$F$9)/100,-1)</f>
        <v>1200</v>
      </c>
      <c r="I80" s="53" t="str">
        <f>Лист_1!H374</f>
        <v>-</v>
      </c>
      <c r="J80" s="52">
        <v>50.55</v>
      </c>
      <c r="K80" s="52">
        <f>ROUND(Лист_1!J374*(100+Оглавление!$F$9)/100,-1)</f>
        <v>0</v>
      </c>
      <c r="L80" s="2"/>
    </row>
    <row r="81" spans="1:12" ht="15.75" customHeight="1">
      <c r="A81" s="16">
        <v>48</v>
      </c>
      <c r="B81" s="45" t="str">
        <f>Лист_1!B375</f>
        <v>ШВБ 400</v>
      </c>
      <c r="C81" s="56">
        <f t="shared" si="8"/>
        <v>1220</v>
      </c>
      <c r="D81" s="57">
        <f t="shared" si="9"/>
        <v>1300</v>
      </c>
      <c r="E81" s="53" t="str">
        <f>Лист_1!D375</f>
        <v>КШВБ 400</v>
      </c>
      <c r="F81" s="52"/>
      <c r="G81" s="56">
        <f>ROUND(Лист_1!F375*(100+Оглавление!$F$9)/100,-1)</f>
        <v>1220</v>
      </c>
      <c r="H81" s="57">
        <f>ROUND(Лист_1!G375*(100+Оглавление!$F$9)/100,-1)</f>
        <v>1300</v>
      </c>
      <c r="I81" s="53" t="str">
        <f>Лист_1!H375</f>
        <v>-</v>
      </c>
      <c r="J81" s="52">
        <v>51.55</v>
      </c>
      <c r="K81" s="52">
        <f>ROUND(Лист_1!J375*(100+Оглавление!$F$9)/100,-1)</f>
        <v>0</v>
      </c>
      <c r="L81" s="2"/>
    </row>
    <row r="82" spans="1:12" ht="15.75" customHeight="1">
      <c r="A82" s="16">
        <v>49</v>
      </c>
      <c r="B82" s="45" t="str">
        <f>Лист_1!B376</f>
        <v>ШВГ 400</v>
      </c>
      <c r="C82" s="56">
        <f t="shared" si="8"/>
        <v>1720</v>
      </c>
      <c r="D82" s="57">
        <f t="shared" si="9"/>
        <v>1800</v>
      </c>
      <c r="E82" s="53" t="str">
        <f>Лист_1!D376</f>
        <v>КШВГ 400</v>
      </c>
      <c r="F82" s="52"/>
      <c r="G82" s="56">
        <f>ROUND(Лист_1!F376*(100+Оглавление!$F$9)/100,-1)</f>
        <v>840</v>
      </c>
      <c r="H82" s="57">
        <f>ROUND(Лист_1!G376*(100+Оглавление!$F$9)/100,-1)</f>
        <v>920</v>
      </c>
      <c r="I82" s="53" t="str">
        <f>Лист_1!H376</f>
        <v>Ф118</v>
      </c>
      <c r="J82" s="52">
        <v>52.55</v>
      </c>
      <c r="K82" s="52">
        <f>ROUND(Лист_1!J376*(100+Оглавление!$F$9)/100,-1)</f>
        <v>880</v>
      </c>
      <c r="L82" s="2"/>
    </row>
    <row r="83" spans="1:12" ht="15.75" customHeight="1">
      <c r="A83" s="16">
        <v>50</v>
      </c>
      <c r="B83" s="45" t="str">
        <f>Лист_1!B377</f>
        <v>ШВГС 400</v>
      </c>
      <c r="C83" s="56">
        <f t="shared" si="8"/>
        <v>1890</v>
      </c>
      <c r="D83" s="57">
        <f t="shared" si="9"/>
        <v>1970</v>
      </c>
      <c r="E83" s="53" t="str">
        <f>Лист_1!D377</f>
        <v>КШВГ 400</v>
      </c>
      <c r="F83" s="52"/>
      <c r="G83" s="56">
        <f>ROUND(Лист_1!F377*(100+Оглавление!$F$9)/100,-1)</f>
        <v>840</v>
      </c>
      <c r="H83" s="57">
        <f>ROUND(Лист_1!G377*(100+Оглавление!$F$9)/100,-1)</f>
        <v>920</v>
      </c>
      <c r="I83" s="53" t="str">
        <f>Лист_1!H377</f>
        <v>Ф134</v>
      </c>
      <c r="J83" s="52">
        <v>53.55</v>
      </c>
      <c r="K83" s="52">
        <f>ROUND(Лист_1!J377*(100+Оглавление!$F$9)/100,-1)</f>
        <v>1050</v>
      </c>
      <c r="L83" s="2"/>
    </row>
    <row r="84" spans="1:12" ht="15.75" customHeight="1">
      <c r="A84" s="16">
        <v>51</v>
      </c>
      <c r="B84" s="45" t="str">
        <f>Лист_1!B378</f>
        <v>ШВГ 400-920</v>
      </c>
      <c r="C84" s="56">
        <f t="shared" si="8"/>
        <v>1810</v>
      </c>
      <c r="D84" s="57">
        <f t="shared" si="9"/>
        <v>1890</v>
      </c>
      <c r="E84" s="53" t="str">
        <f>Лист_1!D378</f>
        <v>КШВГ 400-920</v>
      </c>
      <c r="F84" s="52"/>
      <c r="G84" s="56">
        <f>ROUND(Лист_1!F378*(100+Оглавление!$F$9)/100,-1)</f>
        <v>930</v>
      </c>
      <c r="H84" s="57">
        <f>ROUND(Лист_1!G378*(100+Оглавление!$F$9)/100,-1)</f>
        <v>1010</v>
      </c>
      <c r="I84" s="53" t="str">
        <f>Лист_1!H378</f>
        <v>Ф218</v>
      </c>
      <c r="J84" s="52">
        <v>54.55</v>
      </c>
      <c r="K84" s="52">
        <f>ROUND(Лист_1!J378*(100+Оглавление!$F$9)/100,-1)</f>
        <v>880</v>
      </c>
      <c r="L84" s="2"/>
    </row>
    <row r="85" spans="1:12" ht="15.75" customHeight="1">
      <c r="A85" s="16">
        <v>52</v>
      </c>
      <c r="B85" s="45" t="str">
        <f>Лист_1!B379</f>
        <v>ШВГС 400-920</v>
      </c>
      <c r="C85" s="56">
        <f t="shared" si="8"/>
        <v>2130</v>
      </c>
      <c r="D85" s="57">
        <f t="shared" si="9"/>
        <v>2210</v>
      </c>
      <c r="E85" s="53" t="str">
        <f>Лист_1!D379</f>
        <v>КШВГ 400-920</v>
      </c>
      <c r="F85" s="52"/>
      <c r="G85" s="56">
        <f>ROUND(Лист_1!F379*(100+Оглавление!$F$9)/100,-1)</f>
        <v>930</v>
      </c>
      <c r="H85" s="57">
        <f>ROUND(Лист_1!G379*(100+Оглавление!$F$9)/100,-1)</f>
        <v>1010</v>
      </c>
      <c r="I85" s="53" t="str">
        <f>Лист_1!H379</f>
        <v>Ф234</v>
      </c>
      <c r="J85" s="52">
        <v>55.55</v>
      </c>
      <c r="K85" s="52">
        <f>ROUND(Лист_1!J379*(100+Оглавление!$F$9)/100,-1)</f>
        <v>1200</v>
      </c>
      <c r="L85" s="2"/>
    </row>
    <row r="86" spans="1:12" s="63" customFormat="1" ht="15">
      <c r="A86" s="16">
        <v>53</v>
      </c>
      <c r="B86" s="45" t="str">
        <f>Лист_1!B380</f>
        <v>ШВГС 500</v>
      </c>
      <c r="C86" s="56">
        <f t="shared" si="8"/>
        <v>2150</v>
      </c>
      <c r="D86" s="57">
        <f t="shared" si="9"/>
        <v>2230</v>
      </c>
      <c r="E86" s="53" t="str">
        <f>Лист_1!D380</f>
        <v>КШВГ 500</v>
      </c>
      <c r="F86" s="52"/>
      <c r="G86" s="56">
        <f>ROUND(Лист_1!F380*(100+Оглавление!$F$9)/100,-1)</f>
        <v>890</v>
      </c>
      <c r="H86" s="57">
        <f>ROUND(Лист_1!G380*(100+Оглавление!$F$9)/100,-1)</f>
        <v>970</v>
      </c>
      <c r="I86" s="53" t="str">
        <f>Лист_1!H380</f>
        <v>Ф84</v>
      </c>
      <c r="J86" s="52">
        <v>56.55</v>
      </c>
      <c r="K86" s="52">
        <f>ROUND(Лист_1!J380*(100+Оглавление!$F$9)/100,-1)</f>
        <v>1260</v>
      </c>
      <c r="L86" s="62"/>
    </row>
    <row r="87" spans="1:12" s="63" customFormat="1" ht="15">
      <c r="A87" s="16">
        <v>54</v>
      </c>
      <c r="B87" s="45" t="str">
        <f>Лист_1!B381</f>
        <v>ШВГ 500</v>
      </c>
      <c r="C87" s="56">
        <f t="shared" si="8"/>
        <v>1870</v>
      </c>
      <c r="D87" s="57">
        <f t="shared" si="9"/>
        <v>1950</v>
      </c>
      <c r="E87" s="53" t="str">
        <f>Лист_1!D381</f>
        <v>КШВГ 500</v>
      </c>
      <c r="F87" s="52"/>
      <c r="G87" s="56">
        <f>ROUND(Лист_1!F381*(100+Оглавление!$F$9)/100,-1)</f>
        <v>890</v>
      </c>
      <c r="H87" s="57">
        <f>ROUND(Лист_1!G381*(100+Оглавление!$F$9)/100,-1)</f>
        <v>970</v>
      </c>
      <c r="I87" s="53" t="str">
        <f>Лист_1!H381</f>
        <v>Ф83</v>
      </c>
      <c r="J87" s="52">
        <v>57.55</v>
      </c>
      <c r="K87" s="52">
        <f>ROUND(Лист_1!J381*(100+Оглавление!$F$9)/100,-1)</f>
        <v>980</v>
      </c>
      <c r="L87" s="62"/>
    </row>
    <row r="88" spans="1:12" ht="15.75" customHeight="1">
      <c r="A88" s="16">
        <v>55</v>
      </c>
      <c r="B88" s="45" t="str">
        <f>Лист_1!B382</f>
        <v>ШВГС 500-920</v>
      </c>
      <c r="C88" s="56">
        <f t="shared" si="8"/>
        <v>2430</v>
      </c>
      <c r="D88" s="57">
        <f t="shared" si="9"/>
        <v>2520</v>
      </c>
      <c r="E88" s="53" t="str">
        <f>Лист_1!D382</f>
        <v>КШВГ 500-920</v>
      </c>
      <c r="F88" s="52"/>
      <c r="G88" s="56">
        <f>ROUND(Лист_1!F382*(100+Оглавление!$F$9)/100,-1)</f>
        <v>970</v>
      </c>
      <c r="H88" s="57">
        <f>ROUND(Лист_1!G382*(100+Оглавление!$F$9)/100,-1)</f>
        <v>1060</v>
      </c>
      <c r="I88" s="53" t="str">
        <f>Лист_1!H382</f>
        <v>Ф284</v>
      </c>
      <c r="J88" s="52">
        <v>58.55</v>
      </c>
      <c r="K88" s="52">
        <f>ROUND(Лист_1!J382*(100+Оглавление!$F$9)/100,-1)</f>
        <v>1460</v>
      </c>
      <c r="L88" s="2"/>
    </row>
    <row r="89" spans="1:12" ht="15.75" customHeight="1">
      <c r="A89" s="16">
        <v>56</v>
      </c>
      <c r="B89" s="45" t="str">
        <f>Лист_1!B383</f>
        <v>ШВГ 500-920</v>
      </c>
      <c r="C89" s="56">
        <f t="shared" si="8"/>
        <v>2100</v>
      </c>
      <c r="D89" s="57">
        <f t="shared" si="9"/>
        <v>2190</v>
      </c>
      <c r="E89" s="53" t="str">
        <f>Лист_1!D383</f>
        <v>КШВГ 500-920</v>
      </c>
      <c r="F89" s="52"/>
      <c r="G89" s="56">
        <f>ROUND(Лист_1!F383*(100+Оглавление!$F$9)/100,-1)</f>
        <v>970</v>
      </c>
      <c r="H89" s="57">
        <f>ROUND(Лист_1!G383*(100+Оглавление!$F$9)/100,-1)</f>
        <v>1060</v>
      </c>
      <c r="I89" s="53" t="str">
        <f>Лист_1!H383</f>
        <v>Ф283</v>
      </c>
      <c r="J89" s="52">
        <v>59.55</v>
      </c>
      <c r="K89" s="52">
        <f>ROUND(Лист_1!J383*(100+Оглавление!$F$9)/100,-1)</f>
        <v>1130</v>
      </c>
      <c r="L89" s="2"/>
    </row>
    <row r="90" spans="1:12" ht="15.75" customHeight="1">
      <c r="A90" s="16">
        <v>57</v>
      </c>
      <c r="B90" s="45" t="str">
        <f>Лист_1!B384</f>
        <v>ШВГС 600</v>
      </c>
      <c r="C90" s="56">
        <f t="shared" si="8"/>
        <v>2520</v>
      </c>
      <c r="D90" s="57">
        <f t="shared" si="9"/>
        <v>2580</v>
      </c>
      <c r="E90" s="53" t="str">
        <f>Лист_1!D384</f>
        <v>КШВГ 600</v>
      </c>
      <c r="F90" s="52"/>
      <c r="G90" s="56">
        <f>ROUND(Лист_1!F384*(100+Оглавление!$F$9)/100,-1)</f>
        <v>1100</v>
      </c>
      <c r="H90" s="57">
        <f>ROUND(Лист_1!G384*(100+Оглавление!$F$9)/100,-1)</f>
        <v>1160</v>
      </c>
      <c r="I90" s="53" t="str">
        <f>Лист_1!H384</f>
        <v>Ф86</v>
      </c>
      <c r="J90" s="52">
        <v>60.55</v>
      </c>
      <c r="K90" s="52">
        <f>ROUND(Лист_1!J384*(100+Оглавление!$F$9)/100,-1)</f>
        <v>1420</v>
      </c>
      <c r="L90" s="2"/>
    </row>
    <row r="91" spans="1:12" ht="15.75" customHeight="1">
      <c r="A91" s="16">
        <v>58</v>
      </c>
      <c r="B91" s="45" t="str">
        <f>Лист_1!B385</f>
        <v>ШВГ 600</v>
      </c>
      <c r="C91" s="56">
        <f t="shared" si="8"/>
        <v>2160</v>
      </c>
      <c r="D91" s="57">
        <f t="shared" si="9"/>
        <v>2220</v>
      </c>
      <c r="E91" s="53" t="str">
        <f>Лист_1!D385</f>
        <v>КШВГ 600</v>
      </c>
      <c r="F91" s="52"/>
      <c r="G91" s="56">
        <f>ROUND(Лист_1!F385*(100+Оглавление!$F$9)/100,-1)</f>
        <v>1100</v>
      </c>
      <c r="H91" s="57">
        <f>ROUND(Лист_1!G385*(100+Оглавление!$F$9)/100,-1)</f>
        <v>1160</v>
      </c>
      <c r="I91" s="53" t="str">
        <f>Лист_1!H385</f>
        <v>Ф85</v>
      </c>
      <c r="J91" s="52">
        <v>61.55</v>
      </c>
      <c r="K91" s="52">
        <f>ROUND(Лист_1!J385*(100+Оглавление!$F$9)/100,-1)</f>
        <v>1060</v>
      </c>
      <c r="L91" s="2"/>
    </row>
    <row r="92" spans="1:12" ht="15.75" customHeight="1">
      <c r="A92" s="16">
        <v>59</v>
      </c>
      <c r="B92" s="45" t="str">
        <f>Лист_1!B386</f>
        <v>ШВГС 600-920</v>
      </c>
      <c r="C92" s="56">
        <f t="shared" si="8"/>
        <v>3030</v>
      </c>
      <c r="D92" s="57">
        <f t="shared" si="9"/>
        <v>3070</v>
      </c>
      <c r="E92" s="53" t="str">
        <f>Лист_1!D386</f>
        <v>КШВГ 600-920</v>
      </c>
      <c r="F92" s="52"/>
      <c r="G92" s="56">
        <f>ROUND(Лист_1!F386*(100+Оглавление!$F$9)/100,-1)</f>
        <v>1130</v>
      </c>
      <c r="H92" s="57">
        <f>ROUND(Лист_1!G386*(100+Оглавление!$F$9)/100,-1)</f>
        <v>1170</v>
      </c>
      <c r="I92" s="53" t="str">
        <f>Лист_1!H386</f>
        <v>Ф286</v>
      </c>
      <c r="J92" s="52">
        <v>62.55</v>
      </c>
      <c r="K92" s="52">
        <f>ROUND(Лист_1!J386*(100+Оглавление!$F$9)/100,-1)</f>
        <v>1900</v>
      </c>
      <c r="L92" s="2"/>
    </row>
    <row r="93" spans="1:12" ht="15.75" customHeight="1">
      <c r="A93" s="16">
        <v>60</v>
      </c>
      <c r="B93" s="45" t="str">
        <f>Лист_1!B387</f>
        <v>ШВГ 600-920</v>
      </c>
      <c r="C93" s="56">
        <f t="shared" si="8"/>
        <v>2520</v>
      </c>
      <c r="D93" s="57">
        <f t="shared" si="9"/>
        <v>2560</v>
      </c>
      <c r="E93" s="53" t="str">
        <f>Лист_1!D387</f>
        <v>КШВГ 600-920</v>
      </c>
      <c r="F93" s="52"/>
      <c r="G93" s="56">
        <f>ROUND(Лист_1!F387*(100+Оглавление!$F$9)/100,-1)</f>
        <v>1130</v>
      </c>
      <c r="H93" s="57">
        <f>ROUND(Лист_1!G387*(100+Оглавление!$F$9)/100,-1)</f>
        <v>1170</v>
      </c>
      <c r="I93" s="53" t="str">
        <f>Лист_1!H387</f>
        <v>Ф285</v>
      </c>
      <c r="J93" s="52">
        <v>63.55</v>
      </c>
      <c r="K93" s="52">
        <f>ROUND(Лист_1!J387*(100+Оглавление!$F$9)/100,-1)</f>
        <v>1390</v>
      </c>
      <c r="L93" s="2"/>
    </row>
    <row r="94" spans="1:12" ht="15.75" customHeight="1">
      <c r="A94" s="16">
        <v>61</v>
      </c>
      <c r="B94" s="45" t="str">
        <f>Лист_1!B388</f>
        <v>ШВГ 800</v>
      </c>
      <c r="C94" s="56">
        <f t="shared" si="8"/>
        <v>2640</v>
      </c>
      <c r="D94" s="57">
        <f t="shared" si="9"/>
        <v>2750</v>
      </c>
      <c r="E94" s="53" t="str">
        <f>Лист_1!D388</f>
        <v>КШВГ 800</v>
      </c>
      <c r="F94" s="52"/>
      <c r="G94" s="56">
        <f>ROUND(Лист_1!F388*(100+Оглавление!$F$9)/100,-1)</f>
        <v>1260</v>
      </c>
      <c r="H94" s="57">
        <f>ROUND(Лист_1!G388*(100+Оглавление!$F$9)/100,-1)</f>
        <v>1370</v>
      </c>
      <c r="I94" s="53" t="str">
        <f>Лист_1!H388</f>
        <v>Ф87</v>
      </c>
      <c r="J94" s="52">
        <v>64.55</v>
      </c>
      <c r="K94" s="52">
        <f>ROUND(Лист_1!J388*(100+Оглавление!$F$9)/100,-1)</f>
        <v>1380</v>
      </c>
      <c r="L94" s="2"/>
    </row>
    <row r="95" spans="1:12" ht="15.75" customHeight="1">
      <c r="A95" s="16">
        <v>62</v>
      </c>
      <c r="B95" s="45" t="str">
        <f>Лист_1!B389</f>
        <v>ШВГС 800</v>
      </c>
      <c r="C95" s="56">
        <f t="shared" si="8"/>
        <v>3120</v>
      </c>
      <c r="D95" s="57">
        <f t="shared" si="9"/>
        <v>3230</v>
      </c>
      <c r="E95" s="53" t="str">
        <f>Лист_1!D389</f>
        <v>КШВГ 800</v>
      </c>
      <c r="F95" s="52"/>
      <c r="G95" s="56">
        <f>ROUND(Лист_1!F389*(100+Оглавление!$F$9)/100,-1)</f>
        <v>1260</v>
      </c>
      <c r="H95" s="57">
        <f>ROUND(Лист_1!G389*(100+Оглавление!$F$9)/100,-1)</f>
        <v>1370</v>
      </c>
      <c r="I95" s="53" t="str">
        <f>Лист_1!H389</f>
        <v>Ф88</v>
      </c>
      <c r="J95" s="52">
        <v>65.55</v>
      </c>
      <c r="K95" s="52">
        <f>ROUND(Лист_1!J389*(100+Оглавление!$F$9)/100,-1)</f>
        <v>1860</v>
      </c>
      <c r="L95" s="2"/>
    </row>
    <row r="96" spans="1:12" ht="15.75" customHeight="1">
      <c r="A96" s="16">
        <v>63</v>
      </c>
      <c r="B96" s="45" t="str">
        <f>Лист_1!B390</f>
        <v>ШВГ 800-920</v>
      </c>
      <c r="C96" s="56">
        <f t="shared" si="8"/>
        <v>2910</v>
      </c>
      <c r="D96" s="57">
        <f t="shared" si="9"/>
        <v>3020</v>
      </c>
      <c r="E96" s="53" t="str">
        <f>Лист_1!D390</f>
        <v>КШВГ 800-920</v>
      </c>
      <c r="F96" s="52"/>
      <c r="G96" s="56">
        <f>ROUND(Лист_1!F390*(100+Оглавление!$F$9)/100,-1)</f>
        <v>1300</v>
      </c>
      <c r="H96" s="57">
        <f>ROUND(Лист_1!G390*(100+Оглавление!$F$9)/100,-1)</f>
        <v>1410</v>
      </c>
      <c r="I96" s="53" t="str">
        <f>Лист_1!H390</f>
        <v>Ф287</v>
      </c>
      <c r="J96" s="52">
        <v>66.55</v>
      </c>
      <c r="K96" s="52">
        <f>ROUND(Лист_1!J390*(100+Оглавление!$F$9)/100,-1)</f>
        <v>1610</v>
      </c>
      <c r="L96" s="2"/>
    </row>
    <row r="97" spans="1:12" ht="15.75" customHeight="1">
      <c r="A97" s="16">
        <v>64</v>
      </c>
      <c r="B97" s="45" t="str">
        <f>Лист_1!B391</f>
        <v>ШВГС 800-920</v>
      </c>
      <c r="C97" s="56">
        <f t="shared" si="8"/>
        <v>3370</v>
      </c>
      <c r="D97" s="57">
        <f t="shared" si="9"/>
        <v>3480</v>
      </c>
      <c r="E97" s="53" t="str">
        <f>Лист_1!D391</f>
        <v>КШВГ 800-920</v>
      </c>
      <c r="F97" s="52"/>
      <c r="G97" s="56">
        <f>ROUND(Лист_1!F391*(100+Оглавление!$F$9)/100,-1)</f>
        <v>1300</v>
      </c>
      <c r="H97" s="57">
        <f>ROUND(Лист_1!G391*(100+Оглавление!$F$9)/100,-1)</f>
        <v>1410</v>
      </c>
      <c r="I97" s="53" t="str">
        <f>Лист_1!H391</f>
        <v>Ф288</v>
      </c>
      <c r="J97" s="52">
        <v>67.55</v>
      </c>
      <c r="K97" s="52">
        <f>ROUND(Лист_1!J391*(100+Оглавление!$F$9)/100,-1)</f>
        <v>2070</v>
      </c>
      <c r="L97" s="2"/>
    </row>
    <row r="98" spans="1:12" ht="15.75" customHeight="1">
      <c r="A98" s="16">
        <v>65</v>
      </c>
      <c r="B98" s="45" t="str">
        <f>Лист_1!B392</f>
        <v>ШВГП 400</v>
      </c>
      <c r="C98" s="56">
        <f t="shared" si="8"/>
        <v>2140</v>
      </c>
      <c r="D98" s="57">
        <f t="shared" si="9"/>
        <v>2230</v>
      </c>
      <c r="E98" s="53" t="str">
        <f>Лист_1!D392</f>
        <v>КШВГП 400</v>
      </c>
      <c r="F98" s="52"/>
      <c r="G98" s="56">
        <f>ROUND(Лист_1!F392*(100+Оглавление!$F$9)/100,-1)</f>
        <v>1260</v>
      </c>
      <c r="H98" s="57">
        <f>ROUND(Лист_1!G392*(100+Оглавление!$F$9)/100,-1)</f>
        <v>1350</v>
      </c>
      <c r="I98" s="53" t="str">
        <f>Лист_1!H392</f>
        <v>Ф118</v>
      </c>
      <c r="J98" s="52">
        <v>68.55</v>
      </c>
      <c r="K98" s="52">
        <f>ROUND(Лист_1!J392*(100+Оглавление!$F$9)/100,-1)</f>
        <v>880</v>
      </c>
      <c r="L98" s="2"/>
    </row>
    <row r="99" spans="1:12" ht="15.75" customHeight="1">
      <c r="A99" s="16">
        <v>66</v>
      </c>
      <c r="B99" s="45" t="str">
        <f>Лист_1!B393</f>
        <v>ШВГПС 400</v>
      </c>
      <c r="C99" s="56">
        <f t="shared" ref="C99:C162" si="10">G99+K99</f>
        <v>2310</v>
      </c>
      <c r="D99" s="57">
        <f t="shared" ref="D99:D162" si="11">H99+K99</f>
        <v>2400</v>
      </c>
      <c r="E99" s="53" t="str">
        <f>Лист_1!D393</f>
        <v>КШВГП 400</v>
      </c>
      <c r="F99" s="52"/>
      <c r="G99" s="56">
        <f>ROUND(Лист_1!F393*(100+Оглавление!$F$9)/100,-1)</f>
        <v>1260</v>
      </c>
      <c r="H99" s="57">
        <f>ROUND(Лист_1!G393*(100+Оглавление!$F$9)/100,-1)</f>
        <v>1350</v>
      </c>
      <c r="I99" s="53" t="str">
        <f>Лист_1!H393</f>
        <v>Ф134</v>
      </c>
      <c r="J99" s="52">
        <v>69.55</v>
      </c>
      <c r="K99" s="52">
        <f>ROUND(Лист_1!J393*(100+Оглавление!$F$9)/100,-1)</f>
        <v>1050</v>
      </c>
      <c r="L99" s="2"/>
    </row>
    <row r="100" spans="1:12" ht="15.75" customHeight="1">
      <c r="A100" s="16">
        <v>67</v>
      </c>
      <c r="B100" s="45" t="str">
        <f>Лист_1!B394</f>
        <v>ШВГПС 500</v>
      </c>
      <c r="C100" s="56">
        <f t="shared" si="10"/>
        <v>2690</v>
      </c>
      <c r="D100" s="57">
        <f t="shared" si="11"/>
        <v>2780</v>
      </c>
      <c r="E100" s="53" t="str">
        <f>Лист_1!D394</f>
        <v>КШВГП 500</v>
      </c>
      <c r="F100" s="52"/>
      <c r="G100" s="56">
        <f>ROUND(Лист_1!F394*(100+Оглавление!$F$9)/100,-1)</f>
        <v>1430</v>
      </c>
      <c r="H100" s="57">
        <f>ROUND(Лист_1!G394*(100+Оглавление!$F$9)/100,-1)</f>
        <v>1520</v>
      </c>
      <c r="I100" s="53" t="str">
        <f>Лист_1!H394</f>
        <v>Ф84</v>
      </c>
      <c r="J100" s="52">
        <v>70.55</v>
      </c>
      <c r="K100" s="52">
        <f>ROUND(Лист_1!J394*(100+Оглавление!$F$9)/100,-1)</f>
        <v>1260</v>
      </c>
      <c r="L100" s="2"/>
    </row>
    <row r="101" spans="1:12" ht="15.75" customHeight="1">
      <c r="A101" s="16">
        <v>68</v>
      </c>
      <c r="B101" s="45" t="str">
        <f>Лист_1!B395</f>
        <v>ШВГП 500</v>
      </c>
      <c r="C101" s="56">
        <f t="shared" si="10"/>
        <v>2410</v>
      </c>
      <c r="D101" s="57">
        <f t="shared" si="11"/>
        <v>2500</v>
      </c>
      <c r="E101" s="53" t="str">
        <f>Лист_1!D395</f>
        <v>КШВГП 500</v>
      </c>
      <c r="F101" s="52"/>
      <c r="G101" s="56">
        <f>ROUND(Лист_1!F395*(100+Оглавление!$F$9)/100,-1)</f>
        <v>1430</v>
      </c>
      <c r="H101" s="57">
        <f>ROUND(Лист_1!G395*(100+Оглавление!$F$9)/100,-1)</f>
        <v>1520</v>
      </c>
      <c r="I101" s="53" t="str">
        <f>Лист_1!H395</f>
        <v>Ф83</v>
      </c>
      <c r="J101" s="52">
        <v>71.55</v>
      </c>
      <c r="K101" s="52">
        <f>ROUND(Лист_1!J395*(100+Оглавление!$F$9)/100,-1)</f>
        <v>980</v>
      </c>
      <c r="L101" s="2"/>
    </row>
    <row r="102" spans="1:12" ht="15.75" customHeight="1">
      <c r="A102" s="16">
        <v>69</v>
      </c>
      <c r="B102" s="45" t="str">
        <f>Лист_1!B396</f>
        <v>ШВГПС 600</v>
      </c>
      <c r="C102" s="56">
        <f t="shared" si="10"/>
        <v>3000</v>
      </c>
      <c r="D102" s="57">
        <f t="shared" si="11"/>
        <v>3120</v>
      </c>
      <c r="E102" s="53" t="str">
        <f>Лист_1!D396</f>
        <v>КШВГП 600</v>
      </c>
      <c r="F102" s="52"/>
      <c r="G102" s="56">
        <f>ROUND(Лист_1!F396*(100+Оглавление!$F$9)/100,-1)</f>
        <v>1580</v>
      </c>
      <c r="H102" s="57">
        <f>ROUND(Лист_1!G396*(100+Оглавление!$F$9)/100,-1)</f>
        <v>1700</v>
      </c>
      <c r="I102" s="53" t="str">
        <f>Лист_1!H396</f>
        <v>Ф86</v>
      </c>
      <c r="J102" s="52">
        <v>72.55</v>
      </c>
      <c r="K102" s="52">
        <f>ROUND(Лист_1!J396*(100+Оглавление!$F$9)/100,-1)</f>
        <v>1420</v>
      </c>
      <c r="L102" s="2"/>
    </row>
    <row r="103" spans="1:12" ht="15.75" customHeight="1">
      <c r="A103" s="16">
        <v>70</v>
      </c>
      <c r="B103" s="45" t="str">
        <f>Лист_1!B397</f>
        <v>ШВГП 600</v>
      </c>
      <c r="C103" s="56">
        <f t="shared" si="10"/>
        <v>2640</v>
      </c>
      <c r="D103" s="57">
        <f t="shared" si="11"/>
        <v>2760</v>
      </c>
      <c r="E103" s="53" t="str">
        <f>Лист_1!D397</f>
        <v>КШВГП 600</v>
      </c>
      <c r="F103" s="52"/>
      <c r="G103" s="56">
        <f>ROUND(Лист_1!F397*(100+Оглавление!$F$9)/100,-1)</f>
        <v>1580</v>
      </c>
      <c r="H103" s="57">
        <f>ROUND(Лист_1!G397*(100+Оглавление!$F$9)/100,-1)</f>
        <v>1700</v>
      </c>
      <c r="I103" s="53" t="str">
        <f>Лист_1!H397</f>
        <v>Ф85</v>
      </c>
      <c r="J103" s="52">
        <v>73.55</v>
      </c>
      <c r="K103" s="52">
        <f>ROUND(Лист_1!J397*(100+Оглавление!$F$9)/100,-1)</f>
        <v>1060</v>
      </c>
      <c r="L103" s="2"/>
    </row>
    <row r="104" spans="1:12" ht="15.75" customHeight="1">
      <c r="A104" s="16">
        <v>71</v>
      </c>
      <c r="B104" s="45" t="str">
        <f>Лист_1!B398</f>
        <v>ШВГП 800</v>
      </c>
      <c r="C104" s="56">
        <f t="shared" si="10"/>
        <v>3430</v>
      </c>
      <c r="D104" s="57">
        <f t="shared" si="11"/>
        <v>3580</v>
      </c>
      <c r="E104" s="53" t="str">
        <f>Лист_1!D398</f>
        <v>КШВГП 800</v>
      </c>
      <c r="F104" s="52"/>
      <c r="G104" s="56">
        <f>ROUND(Лист_1!F398*(100+Оглавление!$F$9)/100,-1)</f>
        <v>2050</v>
      </c>
      <c r="H104" s="57">
        <f>ROUND(Лист_1!G398*(100+Оглавление!$F$9)/100,-1)</f>
        <v>2200</v>
      </c>
      <c r="I104" s="53" t="str">
        <f>Лист_1!H398</f>
        <v>Ф87</v>
      </c>
      <c r="J104" s="52">
        <v>74.55</v>
      </c>
      <c r="K104" s="52">
        <f>ROUND(Лист_1!J398*(100+Оглавление!$F$9)/100,-1)</f>
        <v>1380</v>
      </c>
      <c r="L104" s="2"/>
    </row>
    <row r="105" spans="1:12" ht="15.75" customHeight="1">
      <c r="A105" s="16">
        <v>72</v>
      </c>
      <c r="B105" s="45" t="str">
        <f>Лист_1!B399</f>
        <v>ШВГПС 800</v>
      </c>
      <c r="C105" s="56">
        <f t="shared" si="10"/>
        <v>3910</v>
      </c>
      <c r="D105" s="57">
        <f t="shared" si="11"/>
        <v>4060</v>
      </c>
      <c r="E105" s="53" t="str">
        <f>Лист_1!D399</f>
        <v>КШВГП 800</v>
      </c>
      <c r="F105" s="52"/>
      <c r="G105" s="56">
        <f>ROUND(Лист_1!F399*(100+Оглавление!$F$9)/100,-1)</f>
        <v>2050</v>
      </c>
      <c r="H105" s="57">
        <f>ROUND(Лист_1!G399*(100+Оглавление!$F$9)/100,-1)</f>
        <v>2200</v>
      </c>
      <c r="I105" s="53" t="str">
        <f>Лист_1!H399</f>
        <v>Ф88</v>
      </c>
      <c r="J105" s="52">
        <v>75.55</v>
      </c>
      <c r="K105" s="52">
        <f>ROUND(Лист_1!J399*(100+Оглавление!$F$9)/100,-1)</f>
        <v>1860</v>
      </c>
      <c r="L105" s="2"/>
    </row>
    <row r="106" spans="1:12" ht="15.75" customHeight="1">
      <c r="A106" s="16">
        <v>73</v>
      </c>
      <c r="B106" s="45" t="str">
        <f>Лист_1!B400</f>
        <v>ШВО 600</v>
      </c>
      <c r="C106" s="56">
        <f t="shared" si="10"/>
        <v>750</v>
      </c>
      <c r="D106" s="57">
        <f t="shared" si="11"/>
        <v>800</v>
      </c>
      <c r="E106" s="53" t="str">
        <f>Лист_1!D400</f>
        <v>КШВО 600</v>
      </c>
      <c r="F106" s="52"/>
      <c r="G106" s="56">
        <f>ROUND(Лист_1!F400*(100+Оглавление!$F$9)/100,-1)</f>
        <v>750</v>
      </c>
      <c r="H106" s="57">
        <f>ROUND(Лист_1!G400*(100+Оглавление!$F$9)/100,-1)</f>
        <v>800</v>
      </c>
      <c r="I106" s="53" t="str">
        <f>Лист_1!H400</f>
        <v>-</v>
      </c>
      <c r="J106" s="52">
        <v>76.55</v>
      </c>
      <c r="K106" s="52">
        <f>ROUND(Лист_1!J400*(100+Оглавление!$F$9)/100,-1)</f>
        <v>0</v>
      </c>
      <c r="L106" s="2"/>
    </row>
    <row r="107" spans="1:12" ht="15.75" customHeight="1">
      <c r="A107" s="16">
        <v>74</v>
      </c>
      <c r="B107" s="45" t="str">
        <f>Лист_1!B401</f>
        <v>ШВО 800</v>
      </c>
      <c r="C107" s="56">
        <f t="shared" si="10"/>
        <v>890</v>
      </c>
      <c r="D107" s="57">
        <f t="shared" si="11"/>
        <v>940</v>
      </c>
      <c r="E107" s="53" t="str">
        <f>Лист_1!D401</f>
        <v>КШВО 800</v>
      </c>
      <c r="F107" s="52"/>
      <c r="G107" s="56">
        <f>ROUND(Лист_1!F401*(100+Оглавление!$F$9)/100,-1)</f>
        <v>890</v>
      </c>
      <c r="H107" s="57">
        <f>ROUND(Лист_1!G401*(100+Оглавление!$F$9)/100,-1)</f>
        <v>940</v>
      </c>
      <c r="I107" s="53" t="str">
        <f>Лист_1!H401</f>
        <v>-</v>
      </c>
      <c r="J107" s="52">
        <v>77.55</v>
      </c>
      <c r="K107" s="52">
        <f>ROUND(Лист_1!J401*(100+Оглавление!$F$9)/100,-1)</f>
        <v>0</v>
      </c>
      <c r="L107" s="2"/>
    </row>
    <row r="108" spans="1:12" ht="15">
      <c r="A108" s="16">
        <v>75</v>
      </c>
      <c r="B108" s="45" t="str">
        <f>Лист_1!B402</f>
        <v>ШВПС 400</v>
      </c>
      <c r="C108" s="56">
        <f t="shared" si="10"/>
        <v>4970</v>
      </c>
      <c r="D108" s="57">
        <f t="shared" si="11"/>
        <v>5200</v>
      </c>
      <c r="E108" s="53" t="str">
        <f>Лист_1!D402</f>
        <v>КШВП 400</v>
      </c>
      <c r="F108" s="52"/>
      <c r="G108" s="56">
        <f>ROUND(Лист_1!F402*(100+Оглавление!$F$9)/100,-1)</f>
        <v>1660</v>
      </c>
      <c r="H108" s="57">
        <f>ROUND(Лист_1!G402*(100+Оглавление!$F$9)/100,-1)</f>
        <v>1890</v>
      </c>
      <c r="I108" s="53" t="str">
        <f>Лист_1!H402</f>
        <v>Ф90</v>
      </c>
      <c r="J108" s="52">
        <v>78.55</v>
      </c>
      <c r="K108" s="52">
        <f>ROUND(Лист_1!J402*(100+Оглавление!$F$9)/100,-1)</f>
        <v>3310</v>
      </c>
    </row>
    <row r="109" spans="1:12" ht="15">
      <c r="A109" s="16">
        <v>76</v>
      </c>
      <c r="B109" s="45" t="str">
        <f>Лист_1!B403</f>
        <v>ШВП 400</v>
      </c>
      <c r="C109" s="56">
        <f t="shared" si="10"/>
        <v>4160</v>
      </c>
      <c r="D109" s="57">
        <f t="shared" si="11"/>
        <v>4390</v>
      </c>
      <c r="E109" s="53" t="str">
        <f>Лист_1!D403</f>
        <v>КШВП 400</v>
      </c>
      <c r="F109" s="52"/>
      <c r="G109" s="56">
        <f>ROUND(Лист_1!F403*(100+Оглавление!$F$9)/100,-1)</f>
        <v>1660</v>
      </c>
      <c r="H109" s="57">
        <f>ROUND(Лист_1!G403*(100+Оглавление!$F$9)/100,-1)</f>
        <v>1890</v>
      </c>
      <c r="I109" s="53" t="str">
        <f>Лист_1!H403</f>
        <v>Ф89</v>
      </c>
      <c r="J109" s="52">
        <v>79.55</v>
      </c>
      <c r="K109" s="52">
        <f>ROUND(Лист_1!J403*(100+Оглавление!$F$9)/100,-1)</f>
        <v>2500</v>
      </c>
    </row>
    <row r="110" spans="1:12" ht="15">
      <c r="A110" s="16">
        <v>77</v>
      </c>
      <c r="B110" s="45" t="str">
        <f>Лист_1!B404</f>
        <v>ШВПУ 300</v>
      </c>
      <c r="C110" s="56">
        <f t="shared" si="10"/>
        <v>930</v>
      </c>
      <c r="D110" s="57">
        <f t="shared" si="11"/>
        <v>1050</v>
      </c>
      <c r="E110" s="53" t="str">
        <f>Лист_1!D404</f>
        <v>КШВПУ 300</v>
      </c>
      <c r="F110" s="52"/>
      <c r="G110" s="56">
        <f>ROUND(Лист_1!F404*(100+Оглавление!$F$9)/100,-1)</f>
        <v>930</v>
      </c>
      <c r="H110" s="57">
        <f>ROUND(Лист_1!G404*(100+Оглавление!$F$9)/100,-1)</f>
        <v>1050</v>
      </c>
      <c r="I110" s="53" t="str">
        <f>Лист_1!H404</f>
        <v>-</v>
      </c>
      <c r="J110" s="52">
        <v>80.55</v>
      </c>
      <c r="K110" s="52">
        <f>ROUND(Лист_1!J404*(100+Оглавление!$F$9)/100,-1)</f>
        <v>0</v>
      </c>
    </row>
    <row r="111" spans="1:12" ht="15">
      <c r="A111" s="16">
        <v>78</v>
      </c>
      <c r="B111" s="45" t="str">
        <f>Лист_1!B405</f>
        <v>ШВПУ 300-920</v>
      </c>
      <c r="C111" s="56">
        <f t="shared" si="10"/>
        <v>1020</v>
      </c>
      <c r="D111" s="57">
        <f t="shared" si="11"/>
        <v>1140</v>
      </c>
      <c r="E111" s="53" t="str">
        <f>Лист_1!D405</f>
        <v>КШВПУ 300-920</v>
      </c>
      <c r="F111" s="52"/>
      <c r="G111" s="56">
        <f>ROUND(Лист_1!F405*(100+Оглавление!$F$9)/100,-1)</f>
        <v>1020</v>
      </c>
      <c r="H111" s="57">
        <f>ROUND(Лист_1!G405*(100+Оглавление!$F$9)/100,-1)</f>
        <v>1140</v>
      </c>
      <c r="I111" s="53" t="str">
        <f>Лист_1!H405</f>
        <v>-</v>
      </c>
      <c r="J111" s="52">
        <v>81.55</v>
      </c>
      <c r="K111" s="52">
        <f>ROUND(Лист_1!J405*(100+Оглавление!$F$9)/100,-1)</f>
        <v>0</v>
      </c>
    </row>
    <row r="112" spans="1:12" ht="15">
      <c r="A112" s="16">
        <v>79</v>
      </c>
      <c r="B112" s="45" t="str">
        <f>Лист_1!B406</f>
        <v>ШВТ 200</v>
      </c>
      <c r="C112" s="56">
        <f t="shared" si="10"/>
        <v>910</v>
      </c>
      <c r="D112" s="57">
        <f t="shared" si="11"/>
        <v>1010</v>
      </c>
      <c r="E112" s="53" t="str">
        <f>Лист_1!D406</f>
        <v>КШВТ 200</v>
      </c>
      <c r="F112" s="52"/>
      <c r="G112" s="56">
        <f>ROUND(Лист_1!F406*(100+Оглавление!$F$9)/100,-1)</f>
        <v>910</v>
      </c>
      <c r="H112" s="57">
        <f>ROUND(Лист_1!G406*(100+Оглавление!$F$9)/100,-1)</f>
        <v>1010</v>
      </c>
      <c r="I112" s="53" t="str">
        <f>Лист_1!H406</f>
        <v>-</v>
      </c>
      <c r="J112" s="52">
        <v>82.55</v>
      </c>
      <c r="K112" s="52">
        <f>ROUND(Лист_1!J406*(100+Оглавление!$F$9)/100,-1)</f>
        <v>0</v>
      </c>
    </row>
    <row r="113" spans="1:11" ht="15">
      <c r="A113" s="16">
        <v>80</v>
      </c>
      <c r="B113" s="45" t="str">
        <f>Лист_1!B407</f>
        <v>ШВТ 200-920</v>
      </c>
      <c r="C113" s="56">
        <f t="shared" si="10"/>
        <v>1080</v>
      </c>
      <c r="D113" s="57">
        <f t="shared" si="11"/>
        <v>1180</v>
      </c>
      <c r="E113" s="53" t="str">
        <f>Лист_1!D407</f>
        <v>КШВТ 200-920</v>
      </c>
      <c r="F113" s="52"/>
      <c r="G113" s="56">
        <f>ROUND(Лист_1!F407*(100+Оглавление!$F$9)/100,-1)</f>
        <v>1080</v>
      </c>
      <c r="H113" s="57">
        <f>ROUND(Лист_1!G407*(100+Оглавление!$F$9)/100,-1)</f>
        <v>1180</v>
      </c>
      <c r="I113" s="53" t="str">
        <f>Лист_1!H407</f>
        <v>-</v>
      </c>
      <c r="J113" s="52">
        <v>83.55</v>
      </c>
      <c r="K113" s="52">
        <f>ROUND(Лист_1!J407*(100+Оглавление!$F$9)/100,-1)</f>
        <v>0</v>
      </c>
    </row>
    <row r="114" spans="1:11" ht="15">
      <c r="A114" s="16">
        <v>81</v>
      </c>
      <c r="B114" s="45" t="str">
        <f>Лист_1!B408</f>
        <v>ШВТ 300</v>
      </c>
      <c r="C114" s="56">
        <f t="shared" si="10"/>
        <v>2010</v>
      </c>
      <c r="D114" s="57">
        <f t="shared" si="11"/>
        <v>2090</v>
      </c>
      <c r="E114" s="53" t="str">
        <f>Лист_1!D408</f>
        <v>КШВТ 300</v>
      </c>
      <c r="F114" s="52"/>
      <c r="G114" s="56">
        <f>ROUND(Лист_1!F408*(100+Оглавление!$F$9)/100,-1)</f>
        <v>820</v>
      </c>
      <c r="H114" s="57">
        <f>ROUND(Лист_1!G408*(100+Оглавление!$F$9)/100,-1)</f>
        <v>900</v>
      </c>
      <c r="I114" s="53" t="str">
        <f>Лист_1!H408</f>
        <v>Ф60М</v>
      </c>
      <c r="J114" s="52">
        <v>84.55</v>
      </c>
      <c r="K114" s="52">
        <f>ROUND(Лист_1!J408*(100+Оглавление!$F$9)/100,-1)</f>
        <v>1190</v>
      </c>
    </row>
    <row r="115" spans="1:11" ht="15">
      <c r="A115" s="16">
        <v>82</v>
      </c>
      <c r="B115" s="45" t="str">
        <f>Лист_1!B409</f>
        <v>ШВТ 300-920</v>
      </c>
      <c r="C115" s="56">
        <f t="shared" si="10"/>
        <v>2460</v>
      </c>
      <c r="D115" s="57">
        <f t="shared" si="11"/>
        <v>2550</v>
      </c>
      <c r="E115" s="53" t="str">
        <f>Лист_1!D409</f>
        <v>КШВТ 300-920</v>
      </c>
      <c r="F115" s="52"/>
      <c r="G115" s="56">
        <f>ROUND(Лист_1!F409*(100+Оглавление!$F$9)/100,-1)</f>
        <v>1080</v>
      </c>
      <c r="H115" s="57">
        <f>ROUND(Лист_1!G409*(100+Оглавление!$F$9)/100,-1)</f>
        <v>1170</v>
      </c>
      <c r="I115" s="53" t="str">
        <f>Лист_1!H409</f>
        <v>Ф260</v>
      </c>
      <c r="J115" s="52">
        <v>85.55</v>
      </c>
      <c r="K115" s="52">
        <f>ROUND(Лист_1!J409*(100+Оглавление!$F$9)/100,-1)</f>
        <v>1380</v>
      </c>
    </row>
    <row r="116" spans="1:11" ht="15">
      <c r="A116" s="16">
        <v>83</v>
      </c>
      <c r="B116" s="45" t="str">
        <f>Лист_1!B410</f>
        <v>ШВУ 600</v>
      </c>
      <c r="C116" s="56">
        <f t="shared" si="10"/>
        <v>3560</v>
      </c>
      <c r="D116" s="57">
        <f t="shared" si="11"/>
        <v>3760</v>
      </c>
      <c r="E116" s="53" t="str">
        <f>Лист_1!D410</f>
        <v>КШВУ 600</v>
      </c>
      <c r="F116" s="52"/>
      <c r="G116" s="56">
        <f>ROUND(Лист_1!F410*(100+Оглавление!$F$9)/100,-1)</f>
        <v>1930</v>
      </c>
      <c r="H116" s="57">
        <f>ROUND(Лист_1!G410*(100+Оглавление!$F$9)/100,-1)</f>
        <v>2130</v>
      </c>
      <c r="I116" s="53" t="str">
        <f>Лист_1!H410</f>
        <v>Ф96</v>
      </c>
      <c r="J116" s="52">
        <v>86.55</v>
      </c>
      <c r="K116" s="52">
        <f>ROUND(Лист_1!J410*(100+Оглавление!$F$9)/100,-1)</f>
        <v>1630</v>
      </c>
    </row>
    <row r="117" spans="1:11" ht="15">
      <c r="A117" s="16">
        <v>84</v>
      </c>
      <c r="B117" s="45" t="str">
        <f>Лист_1!B411</f>
        <v>ШВУС 600</v>
      </c>
      <c r="C117" s="56">
        <f t="shared" si="10"/>
        <v>3990</v>
      </c>
      <c r="D117" s="57">
        <f t="shared" si="11"/>
        <v>4190</v>
      </c>
      <c r="E117" s="53" t="str">
        <f>Лист_1!D411</f>
        <v>КШВУ 600</v>
      </c>
      <c r="F117" s="52"/>
      <c r="G117" s="56">
        <f>ROUND(Лист_1!F411*(100+Оглавление!$F$9)/100,-1)</f>
        <v>1930</v>
      </c>
      <c r="H117" s="57">
        <f>ROUND(Лист_1!G411*(100+Оглавление!$F$9)/100,-1)</f>
        <v>2130</v>
      </c>
      <c r="I117" s="53" t="str">
        <f>Лист_1!H411</f>
        <v>Ф97</v>
      </c>
      <c r="J117" s="52">
        <v>87.55</v>
      </c>
      <c r="K117" s="52">
        <f>ROUND(Лист_1!J411*(100+Оглавление!$F$9)/100,-1)</f>
        <v>2060</v>
      </c>
    </row>
    <row r="118" spans="1:11" ht="15">
      <c r="A118" s="16">
        <v>85</v>
      </c>
      <c r="B118" s="45" t="str">
        <f>Лист_1!B412</f>
        <v>ШВУС 600-920</v>
      </c>
      <c r="C118" s="56">
        <f t="shared" si="10"/>
        <v>5000</v>
      </c>
      <c r="D118" s="57">
        <f t="shared" si="11"/>
        <v>5290</v>
      </c>
      <c r="E118" s="53" t="str">
        <f>Лист_1!D412</f>
        <v>КШВУ 600-920</v>
      </c>
      <c r="F118" s="52"/>
      <c r="G118" s="56">
        <f>ROUND(Лист_1!F412*(100+Оглавление!$F$9)/100,-1)</f>
        <v>2660</v>
      </c>
      <c r="H118" s="57">
        <f>ROUND(Лист_1!G412*(100+Оглавление!$F$9)/100,-1)</f>
        <v>2950</v>
      </c>
      <c r="I118" s="53" t="str">
        <f>Лист_1!H412</f>
        <v>Ф297</v>
      </c>
      <c r="J118" s="52">
        <v>88.55</v>
      </c>
      <c r="K118" s="52">
        <f>ROUND(Лист_1!J412*(100+Оглавление!$F$9)/100,-1)</f>
        <v>2340</v>
      </c>
    </row>
    <row r="119" spans="1:11" ht="15">
      <c r="A119" s="16">
        <v>86</v>
      </c>
      <c r="B119" s="45" t="str">
        <f>Лист_1!B413</f>
        <v>ШВУ 600-920</v>
      </c>
      <c r="C119" s="56">
        <f t="shared" si="10"/>
        <v>4370</v>
      </c>
      <c r="D119" s="57">
        <f t="shared" si="11"/>
        <v>4660</v>
      </c>
      <c r="E119" s="53" t="str">
        <f>Лист_1!D413</f>
        <v>КШВУ 600-920</v>
      </c>
      <c r="F119" s="52"/>
      <c r="G119" s="56">
        <f>ROUND(Лист_1!F413*(100+Оглавление!$F$9)/100,-1)</f>
        <v>2660</v>
      </c>
      <c r="H119" s="57">
        <f>ROUND(Лист_1!G413*(100+Оглавление!$F$9)/100,-1)</f>
        <v>2950</v>
      </c>
      <c r="I119" s="53" t="str">
        <f>Лист_1!H413</f>
        <v>Ф296</v>
      </c>
      <c r="J119" s="52">
        <v>89.55</v>
      </c>
      <c r="K119" s="52">
        <f>ROUND(Лист_1!J413*(100+Оглавление!$F$9)/100,-1)</f>
        <v>1710</v>
      </c>
    </row>
    <row r="120" spans="1:11" ht="15">
      <c r="A120" s="16">
        <v>87</v>
      </c>
      <c r="B120" s="45" t="str">
        <f>Лист_1!B414</f>
        <v>ШВУП 1000</v>
      </c>
      <c r="C120" s="56">
        <f t="shared" si="10"/>
        <v>3400</v>
      </c>
      <c r="D120" s="57">
        <f t="shared" si="11"/>
        <v>3530</v>
      </c>
      <c r="E120" s="53" t="str">
        <f>Лист_1!D414</f>
        <v>КШВУП 1000</v>
      </c>
      <c r="F120" s="52"/>
      <c r="G120" s="56">
        <f>ROUND(Лист_1!F414*(100+Оглавление!$F$9)/100,-1)</f>
        <v>2600</v>
      </c>
      <c r="H120" s="57">
        <f>ROUND(Лист_1!G414*(100+Оглавление!$F$9)/100,-1)</f>
        <v>2730</v>
      </c>
      <c r="I120" s="53" t="str">
        <f>Лист_1!H414</f>
        <v>Ф166</v>
      </c>
      <c r="J120" s="52">
        <v>90.55</v>
      </c>
      <c r="K120" s="52">
        <f>ROUND(Лист_1!J414*(100+Оглавление!$F$9)/100,-1)</f>
        <v>800</v>
      </c>
    </row>
    <row r="121" spans="1:11" ht="15">
      <c r="A121" s="16">
        <v>88</v>
      </c>
      <c r="B121" s="45" t="str">
        <f>Лист_1!B415</f>
        <v>ШВУП 716</v>
      </c>
      <c r="C121" s="56">
        <f t="shared" si="10"/>
        <v>4680</v>
      </c>
      <c r="D121" s="57">
        <f t="shared" si="11"/>
        <v>4790</v>
      </c>
      <c r="E121" s="53" t="str">
        <f>Лист_1!D415</f>
        <v>КШВУП 716</v>
      </c>
      <c r="F121" s="52"/>
      <c r="G121" s="56">
        <f>ROUND(Лист_1!F415*(100+Оглавление!$F$9)/100,-1)</f>
        <v>2570</v>
      </c>
      <c r="H121" s="57">
        <f>ROUND(Лист_1!G415*(100+Оглавление!$F$9)/100,-1)</f>
        <v>2680</v>
      </c>
      <c r="I121" s="53" t="str">
        <f>Лист_1!H415</f>
        <v>Ф128</v>
      </c>
      <c r="J121" s="52">
        <v>91.55</v>
      </c>
      <c r="K121" s="52">
        <f>ROUND(Лист_1!J415*(100+Оглавление!$F$9)/100,-1)</f>
        <v>2110</v>
      </c>
    </row>
    <row r="122" spans="1:11" ht="15">
      <c r="A122" s="16">
        <v>89</v>
      </c>
      <c r="B122" s="45" t="str">
        <f>Лист_1!B416</f>
        <v>ШВУП 920</v>
      </c>
      <c r="C122" s="56">
        <f t="shared" si="10"/>
        <v>5430</v>
      </c>
      <c r="D122" s="57">
        <f t="shared" si="11"/>
        <v>5550</v>
      </c>
      <c r="E122" s="53" t="str">
        <f>Лист_1!D416</f>
        <v>КШВУП 920</v>
      </c>
      <c r="F122" s="52"/>
      <c r="G122" s="56">
        <f>ROUND(Лист_1!F416*(100+Оглавление!$F$9)/100,-1)</f>
        <v>2850</v>
      </c>
      <c r="H122" s="57">
        <f>ROUND(Лист_1!G416*(100+Оглавление!$F$9)/100,-1)</f>
        <v>2970</v>
      </c>
      <c r="I122" s="53" t="str">
        <f>Лист_1!H416</f>
        <v>Ф228</v>
      </c>
      <c r="J122" s="52">
        <v>92.55</v>
      </c>
      <c r="K122" s="52">
        <f>ROUND(Лист_1!J416*(100+Оглавление!$F$9)/100,-1)</f>
        <v>2580</v>
      </c>
    </row>
    <row r="123" spans="1:11" ht="15">
      <c r="A123" s="16">
        <v>90</v>
      </c>
      <c r="B123" s="45" t="str">
        <f>Лист_1!B417</f>
        <v>ШН 1000  Б/СТ</v>
      </c>
      <c r="C123" s="56">
        <f t="shared" si="10"/>
        <v>5830</v>
      </c>
      <c r="D123" s="57">
        <f t="shared" si="11"/>
        <v>6100</v>
      </c>
      <c r="E123" s="53" t="str">
        <f>Лист_1!D417</f>
        <v>КШН 1000 Б/СТ</v>
      </c>
      <c r="F123" s="52"/>
      <c r="G123" s="56">
        <f>ROUND(Лист_1!F417*(100+Оглавление!$F$9)/100,-1)</f>
        <v>2740</v>
      </c>
      <c r="H123" s="57">
        <f>ROUND(Лист_1!G417*(100+Оглавление!$F$9)/100,-1)</f>
        <v>3010</v>
      </c>
      <c r="I123" s="53" t="str">
        <f>Лист_1!H417</f>
        <v>Ф102</v>
      </c>
      <c r="J123" s="52">
        <v>93.55</v>
      </c>
      <c r="K123" s="52">
        <f>ROUND(Лист_1!J417*(100+Оглавление!$F$9)/100,-1)</f>
        <v>3090</v>
      </c>
    </row>
    <row r="124" spans="1:11" ht="15">
      <c r="A124" s="16">
        <v>91</v>
      </c>
      <c r="B124" s="45" t="str">
        <f>Лист_1!B418</f>
        <v>ШНБ 150 Б/СТ</v>
      </c>
      <c r="C124" s="56">
        <f t="shared" si="10"/>
        <v>2320</v>
      </c>
      <c r="D124" s="57">
        <f t="shared" si="11"/>
        <v>2430</v>
      </c>
      <c r="E124" s="53" t="str">
        <f>Лист_1!D418</f>
        <v>КШН 150 Б/СТ</v>
      </c>
      <c r="F124" s="52"/>
      <c r="G124" s="56">
        <f>ROUND(Лист_1!F418*(100+Оглавление!$F$9)/100,-1)</f>
        <v>1670</v>
      </c>
      <c r="H124" s="57">
        <f>ROUND(Лист_1!G418*(100+Оглавление!$F$9)/100,-1)</f>
        <v>1780</v>
      </c>
      <c r="I124" s="53" t="str">
        <f>Лист_1!H418</f>
        <v>Ф81</v>
      </c>
      <c r="J124" s="52">
        <v>94.55</v>
      </c>
      <c r="K124" s="52">
        <f>ROUND(Лист_1!J418*(100+Оглавление!$F$9)/100,-1)</f>
        <v>650</v>
      </c>
    </row>
    <row r="125" spans="1:11" ht="15">
      <c r="A125" s="16">
        <v>92</v>
      </c>
      <c r="B125" s="45" t="str">
        <f>Лист_1!B419</f>
        <v>ШНБ 200    Б/СТ</v>
      </c>
      <c r="C125" s="56">
        <f t="shared" si="10"/>
        <v>2610</v>
      </c>
      <c r="D125" s="57">
        <f t="shared" si="11"/>
        <v>2720</v>
      </c>
      <c r="E125" s="53" t="str">
        <f>Лист_1!D419</f>
        <v>КШН 200 Б/СТ</v>
      </c>
      <c r="F125" s="52"/>
      <c r="G125" s="56">
        <f>ROUND(Лист_1!F419*(100+Оглавление!$F$9)/100,-1)</f>
        <v>1790</v>
      </c>
      <c r="H125" s="57">
        <f>ROUND(Лист_1!G419*(100+Оглавление!$F$9)/100,-1)</f>
        <v>1900</v>
      </c>
      <c r="I125" s="53" t="str">
        <f>Лист_1!H419</f>
        <v>Ф168</v>
      </c>
      <c r="J125" s="52">
        <v>95.55</v>
      </c>
      <c r="K125" s="52">
        <f>ROUND(Лист_1!J419*(100+Оглавление!$F$9)/100,-1)</f>
        <v>820</v>
      </c>
    </row>
    <row r="126" spans="1:11" ht="15">
      <c r="A126" s="16">
        <v>93</v>
      </c>
      <c r="B126" s="45" t="str">
        <f>Лист_1!B420</f>
        <v>ШН 300  Б/СТ</v>
      </c>
      <c r="C126" s="56">
        <f t="shared" si="10"/>
        <v>2450</v>
      </c>
      <c r="D126" s="57">
        <f t="shared" si="11"/>
        <v>2580</v>
      </c>
      <c r="E126" s="53" t="str">
        <f>Лист_1!D420</f>
        <v>КШН 300 Б/СТ</v>
      </c>
      <c r="F126" s="52"/>
      <c r="G126" s="56">
        <f>ROUND(Лист_1!F420*(100+Оглавление!$F$9)/100,-1)</f>
        <v>1260</v>
      </c>
      <c r="H126" s="57">
        <f>ROUND(Лист_1!G420*(100+Оглавление!$F$9)/100,-1)</f>
        <v>1390</v>
      </c>
      <c r="I126" s="53" t="str">
        <f>Лист_1!H420</f>
        <v>Ф10</v>
      </c>
      <c r="J126" s="52">
        <v>96.55</v>
      </c>
      <c r="K126" s="52">
        <f>ROUND(Лист_1!J420*(100+Оглавление!$F$9)/100,-1)</f>
        <v>1190</v>
      </c>
    </row>
    <row r="127" spans="1:11" ht="15">
      <c r="A127" s="16">
        <v>94</v>
      </c>
      <c r="B127" s="45" t="str">
        <f>Лист_1!B421</f>
        <v>ШН 400  Б/СТ</v>
      </c>
      <c r="C127" s="56">
        <f t="shared" si="10"/>
        <v>2900</v>
      </c>
      <c r="D127" s="57">
        <f t="shared" si="11"/>
        <v>3050</v>
      </c>
      <c r="E127" s="53" t="str">
        <f>Лист_1!D421</f>
        <v>КШН 400 Б/СТ</v>
      </c>
      <c r="F127" s="52"/>
      <c r="G127" s="56">
        <f>ROUND(Лист_1!F421*(100+Оглавление!$F$9)/100,-1)</f>
        <v>1370</v>
      </c>
      <c r="H127" s="57">
        <f>ROUND(Лист_1!G421*(100+Оглавление!$F$9)/100,-1)</f>
        <v>1520</v>
      </c>
      <c r="I127" s="53" t="str">
        <f>Лист_1!H421</f>
        <v>Ф20</v>
      </c>
      <c r="J127" s="52">
        <v>97.55</v>
      </c>
      <c r="K127" s="52">
        <f>ROUND(Лист_1!J421*(100+Оглавление!$F$9)/100,-1)</f>
        <v>1530</v>
      </c>
    </row>
    <row r="128" spans="1:11" ht="15">
      <c r="A128" s="16">
        <v>95</v>
      </c>
      <c r="B128" s="45" t="str">
        <f>Лист_1!B422</f>
        <v>ШН 450  Б/СТ</v>
      </c>
      <c r="C128" s="56">
        <f t="shared" si="10"/>
        <v>3150</v>
      </c>
      <c r="D128" s="57">
        <f t="shared" si="11"/>
        <v>3310</v>
      </c>
      <c r="E128" s="53" t="str">
        <f>Лист_1!D422</f>
        <v>КШН 450 Б/СТ</v>
      </c>
      <c r="F128" s="52"/>
      <c r="G128" s="56">
        <f>ROUND(Лист_1!F422*(100+Оглавление!$F$9)/100,-1)</f>
        <v>1450</v>
      </c>
      <c r="H128" s="57">
        <f>ROUND(Лист_1!G422*(100+Оглавление!$F$9)/100,-1)</f>
        <v>1610</v>
      </c>
      <c r="I128" s="53" t="str">
        <f>Лист_1!H422</f>
        <v>Ф103</v>
      </c>
      <c r="J128" s="52">
        <v>98.55</v>
      </c>
      <c r="K128" s="52">
        <f>ROUND(Лист_1!J422*(100+Оглавление!$F$9)/100,-1)</f>
        <v>1700</v>
      </c>
    </row>
    <row r="129" spans="1:11" ht="15">
      <c r="A129" s="16">
        <v>96</v>
      </c>
      <c r="B129" s="45" t="str">
        <f>Лист_1!B423</f>
        <v>ШН 500  Б/СТ</v>
      </c>
      <c r="C129" s="56">
        <f t="shared" si="10"/>
        <v>3360</v>
      </c>
      <c r="D129" s="57">
        <f t="shared" si="11"/>
        <v>3520</v>
      </c>
      <c r="E129" s="53" t="str">
        <f>Лист_1!D423</f>
        <v>КШН 500 Б/СТ</v>
      </c>
      <c r="F129" s="52"/>
      <c r="G129" s="56">
        <f>ROUND(Лист_1!F423*(100+Оглавление!$F$9)/100,-1)</f>
        <v>1520</v>
      </c>
      <c r="H129" s="57">
        <f>ROUND(Лист_1!G423*(100+Оглавление!$F$9)/100,-1)</f>
        <v>1680</v>
      </c>
      <c r="I129" s="53" t="str">
        <f>Лист_1!H423</f>
        <v>Ф30</v>
      </c>
      <c r="J129" s="52">
        <v>99.55</v>
      </c>
      <c r="K129" s="52">
        <f>ROUND(Лист_1!J423*(100+Оглавление!$F$9)/100,-1)</f>
        <v>1840</v>
      </c>
    </row>
    <row r="130" spans="1:11" ht="15">
      <c r="A130" s="16">
        <v>97</v>
      </c>
      <c r="B130" s="45" t="str">
        <f>Лист_1!B424</f>
        <v>ШН 600   Б/СТ</v>
      </c>
      <c r="C130" s="56">
        <f t="shared" si="10"/>
        <v>3820</v>
      </c>
      <c r="D130" s="57">
        <f t="shared" si="11"/>
        <v>4000</v>
      </c>
      <c r="E130" s="53" t="str">
        <f>Лист_1!D424</f>
        <v>КШН 600 Б/СТ</v>
      </c>
      <c r="F130" s="52"/>
      <c r="G130" s="56">
        <f>ROUND(Лист_1!F424*(100+Оглавление!$F$9)/100,-1)</f>
        <v>1730</v>
      </c>
      <c r="H130" s="57">
        <f>ROUND(Лист_1!G424*(100+Оглавление!$F$9)/100,-1)</f>
        <v>1910</v>
      </c>
      <c r="I130" s="53" t="str">
        <f>Лист_1!H424</f>
        <v>Ф105</v>
      </c>
      <c r="J130" s="52">
        <v>100.55</v>
      </c>
      <c r="K130" s="52">
        <f>ROUND(Лист_1!J424*(100+Оглавление!$F$9)/100,-1)</f>
        <v>2090</v>
      </c>
    </row>
    <row r="131" spans="1:11" ht="15">
      <c r="A131" s="16">
        <v>98</v>
      </c>
      <c r="B131" s="45" t="str">
        <f>Лист_1!B425</f>
        <v>ШН 600   Б/СТ</v>
      </c>
      <c r="C131" s="56">
        <f t="shared" si="10"/>
        <v>3920</v>
      </c>
      <c r="D131" s="57">
        <f t="shared" si="11"/>
        <v>4100</v>
      </c>
      <c r="E131" s="53" t="str">
        <f>Лист_1!D425</f>
        <v>КШН 600 Б/СТ</v>
      </c>
      <c r="F131" s="52"/>
      <c r="G131" s="56">
        <f>ROUND(Лист_1!F425*(100+Оглавление!$F$9)/100,-1)</f>
        <v>1730</v>
      </c>
      <c r="H131" s="57">
        <f>ROUND(Лист_1!G425*(100+Оглавление!$F$9)/100,-1)</f>
        <v>1910</v>
      </c>
      <c r="I131" s="53" t="str">
        <f>Лист_1!H425</f>
        <v>Ф40</v>
      </c>
      <c r="J131" s="52">
        <v>101.55</v>
      </c>
      <c r="K131" s="52">
        <f>ROUND(Лист_1!J425*(100+Оглавление!$F$9)/100,-1)</f>
        <v>2190</v>
      </c>
    </row>
    <row r="132" spans="1:11" ht="15">
      <c r="A132" s="16">
        <v>99</v>
      </c>
      <c r="B132" s="45" t="str">
        <f>Лист_1!B426</f>
        <v>ШН 800 Б/СТ</v>
      </c>
      <c r="C132" s="56">
        <f t="shared" si="10"/>
        <v>4660</v>
      </c>
      <c r="D132" s="57">
        <f t="shared" si="11"/>
        <v>4860</v>
      </c>
      <c r="E132" s="53" t="str">
        <f>Лист_1!D426</f>
        <v>КШН 800 Б/СТ</v>
      </c>
      <c r="F132" s="52"/>
      <c r="G132" s="56">
        <f>ROUND(Лист_1!F426*(100+Оглавление!$F$9)/100,-1)</f>
        <v>1930</v>
      </c>
      <c r="H132" s="57">
        <f>ROUND(Лист_1!G426*(100+Оглавление!$F$9)/100,-1)</f>
        <v>2130</v>
      </c>
      <c r="I132" s="53" t="str">
        <f>Лист_1!H426</f>
        <v>Ф50</v>
      </c>
      <c r="J132" s="52">
        <v>102.55</v>
      </c>
      <c r="K132" s="52">
        <f>ROUND(Лист_1!J426*(100+Оглавление!$F$9)/100,-1)</f>
        <v>2730</v>
      </c>
    </row>
    <row r="133" spans="1:11" ht="15">
      <c r="A133" s="16">
        <v>100</v>
      </c>
      <c r="B133" s="45" t="str">
        <f>Лист_1!B427</f>
        <v>ШН БУТЫЛОЧНИЦА (ОМПЛЕТ)</v>
      </c>
      <c r="C133" s="56">
        <f t="shared" si="10"/>
        <v>2170</v>
      </c>
      <c r="D133" s="57">
        <f t="shared" si="11"/>
        <v>2170</v>
      </c>
      <c r="E133" s="53" t="str">
        <f>Лист_1!D427</f>
        <v>КШН БУТЫЛОЧНИЦА (КОМПЛЕКТ)</v>
      </c>
      <c r="F133" s="52"/>
      <c r="G133" s="56">
        <f>ROUND(Лист_1!F427*(100+Оглавление!$F$9)/100,-1)</f>
        <v>2170</v>
      </c>
      <c r="H133" s="57">
        <f>ROUND(Лист_1!G427*(100+Оглавление!$F$9)/100,-1)</f>
        <v>2170</v>
      </c>
      <c r="I133" s="53" t="str">
        <f>Лист_1!H427</f>
        <v>-</v>
      </c>
      <c r="J133" s="52">
        <v>103.55</v>
      </c>
      <c r="K133" s="52">
        <f>ROUND(Лист_1!J427*(100+Оглавление!$F$9)/100,-1)</f>
        <v>0</v>
      </c>
    </row>
    <row r="134" spans="1:11" ht="15">
      <c r="A134" s="16">
        <v>101</v>
      </c>
      <c r="B134" s="45" t="str">
        <f>Лист_1!B428</f>
        <v>ШН БУТЫЛОЧНИЦА 200 (ОМПЛЕТ)</v>
      </c>
      <c r="C134" s="56">
        <f t="shared" si="10"/>
        <v>2600</v>
      </c>
      <c r="D134" s="57">
        <f t="shared" si="11"/>
        <v>2600</v>
      </c>
      <c r="E134" s="53" t="str">
        <f>Лист_1!D428</f>
        <v>КШН БУТЫЛОЧНИЦА 200 (КОМПЛЕКТ)</v>
      </c>
      <c r="F134" s="52"/>
      <c r="G134" s="56">
        <f>ROUND(Лист_1!F428*(100+Оглавление!$F$9)/100,-1)</f>
        <v>2600</v>
      </c>
      <c r="H134" s="57">
        <f>ROUND(Лист_1!G428*(100+Оглавление!$F$9)/100,-1)</f>
        <v>2600</v>
      </c>
      <c r="I134" s="53" t="str">
        <f>Лист_1!H428</f>
        <v>-</v>
      </c>
      <c r="J134" s="52">
        <v>104.55</v>
      </c>
      <c r="K134" s="52">
        <f>ROUND(Лист_1!J428*(100+Оглавление!$F$9)/100,-1)</f>
        <v>0</v>
      </c>
    </row>
    <row r="135" spans="1:11" ht="15">
      <c r="A135" s="16">
        <v>102</v>
      </c>
      <c r="B135" s="45" t="str">
        <f>Лист_1!B429</f>
        <v>ШН1Я 1000  Б/СТ</v>
      </c>
      <c r="C135" s="56">
        <f t="shared" si="10"/>
        <v>6480</v>
      </c>
      <c r="D135" s="57">
        <f t="shared" si="11"/>
        <v>6760</v>
      </c>
      <c r="E135" s="53" t="str">
        <f>Лист_1!D429</f>
        <v>КШН1Я 1000 ПВ</v>
      </c>
      <c r="F135" s="52"/>
      <c r="G135" s="56">
        <f>ROUND(Лист_1!F429*(100+Оглавление!$F$9)/100,-1)</f>
        <v>2970</v>
      </c>
      <c r="H135" s="57">
        <f>ROUND(Лист_1!G429*(100+Оглавление!$F$9)/100,-1)</f>
        <v>3250</v>
      </c>
      <c r="I135" s="53" t="str">
        <f>Лист_1!H429</f>
        <v>Ф101</v>
      </c>
      <c r="J135" s="52">
        <v>105.55</v>
      </c>
      <c r="K135" s="52">
        <f>ROUND(Лист_1!J429*(100+Оглавление!$F$9)/100,-1)</f>
        <v>3510</v>
      </c>
    </row>
    <row r="136" spans="1:11" ht="15">
      <c r="A136" s="16">
        <v>103</v>
      </c>
      <c r="B136" s="45" t="str">
        <f>Лист_1!B430</f>
        <v>ШН1Я 400  Б/СТ</v>
      </c>
      <c r="C136" s="56">
        <f t="shared" si="10"/>
        <v>3550</v>
      </c>
      <c r="D136" s="57">
        <f t="shared" si="11"/>
        <v>3720</v>
      </c>
      <c r="E136" s="53" t="str">
        <f>Лист_1!D430</f>
        <v>КШН1Я 400 ПВ</v>
      </c>
      <c r="F136" s="52"/>
      <c r="G136" s="56">
        <f>ROUND(Лист_1!F430*(100+Оглавление!$F$9)/100,-1)</f>
        <v>1710</v>
      </c>
      <c r="H136" s="57">
        <f>ROUND(Лист_1!G430*(100+Оглавление!$F$9)/100,-1)</f>
        <v>1880</v>
      </c>
      <c r="I136" s="53" t="str">
        <f>Лист_1!H430</f>
        <v>Ф21</v>
      </c>
      <c r="J136" s="52">
        <v>106.55</v>
      </c>
      <c r="K136" s="52">
        <f>ROUND(Лист_1!J430*(100+Оглавление!$F$9)/100,-1)</f>
        <v>1840</v>
      </c>
    </row>
    <row r="137" spans="1:11" ht="15">
      <c r="A137" s="16">
        <v>104</v>
      </c>
      <c r="B137" s="45" t="str">
        <f>Лист_1!B431</f>
        <v>ШН1Я 500  Б/СТ</v>
      </c>
      <c r="C137" s="56">
        <f t="shared" si="10"/>
        <v>3960</v>
      </c>
      <c r="D137" s="57">
        <f t="shared" si="11"/>
        <v>4150</v>
      </c>
      <c r="E137" s="53" t="str">
        <f>Лист_1!D431</f>
        <v>КШН1Я 500 ПВ</v>
      </c>
      <c r="F137" s="52"/>
      <c r="G137" s="56">
        <f>ROUND(Лист_1!F431*(100+Оглавление!$F$9)/100,-1)</f>
        <v>1860</v>
      </c>
      <c r="H137" s="57">
        <f>ROUND(Лист_1!G431*(100+Оглавление!$F$9)/100,-1)</f>
        <v>2050</v>
      </c>
      <c r="I137" s="53" t="str">
        <f>Лист_1!H431</f>
        <v>Ф31</v>
      </c>
      <c r="J137" s="52">
        <v>107.55</v>
      </c>
      <c r="K137" s="52">
        <f>ROUND(Лист_1!J431*(100+Оглавление!$F$9)/100,-1)</f>
        <v>2100</v>
      </c>
    </row>
    <row r="138" spans="1:11" ht="15">
      <c r="A138" s="16">
        <v>105</v>
      </c>
      <c r="B138" s="45" t="str">
        <f>Лист_1!B432</f>
        <v>ШН1Я 600-М  Б/СТ</v>
      </c>
      <c r="C138" s="56">
        <f t="shared" si="10"/>
        <v>5260</v>
      </c>
      <c r="D138" s="57">
        <f t="shared" si="11"/>
        <v>5490</v>
      </c>
      <c r="E138" s="53" t="str">
        <f>Лист_1!D432</f>
        <v>КШН1Я 600-М ПВ</v>
      </c>
      <c r="F138" s="52"/>
      <c r="G138" s="56">
        <f>ROUND(Лист_1!F432*(100+Оглавление!$F$9)/100,-1)</f>
        <v>2530</v>
      </c>
      <c r="H138" s="57">
        <f>ROUND(Лист_1!G432*(100+Оглавление!$F$9)/100,-1)</f>
        <v>2760</v>
      </c>
      <c r="I138" s="53" t="str">
        <f>Лист_1!H432</f>
        <v>Ф41М</v>
      </c>
      <c r="J138" s="52">
        <v>108.55</v>
      </c>
      <c r="K138" s="52">
        <f>ROUND(Лист_1!J432*(100+Оглавление!$F$9)/100,-1)</f>
        <v>2730</v>
      </c>
    </row>
    <row r="139" spans="1:11" ht="15">
      <c r="A139" s="16">
        <v>106</v>
      </c>
      <c r="B139" s="45" t="str">
        <f>Лист_1!B433</f>
        <v>ШН1Я 800-М Б/СТ</v>
      </c>
      <c r="C139" s="56">
        <f t="shared" si="10"/>
        <v>6090</v>
      </c>
      <c r="D139" s="57">
        <f t="shared" si="11"/>
        <v>6350</v>
      </c>
      <c r="E139" s="53" t="str">
        <f>Лист_1!D433</f>
        <v>КШН1Я 800-М ПВ</v>
      </c>
      <c r="F139" s="52"/>
      <c r="G139" s="56">
        <f>ROUND(Лист_1!F433*(100+Оглавление!$F$9)/100,-1)</f>
        <v>2860</v>
      </c>
      <c r="H139" s="57">
        <f>ROUND(Лист_1!G433*(100+Оглавление!$F$9)/100,-1)</f>
        <v>3120</v>
      </c>
      <c r="I139" s="53" t="str">
        <f>Лист_1!H433</f>
        <v>Ф51М</v>
      </c>
      <c r="J139" s="52">
        <v>109.55</v>
      </c>
      <c r="K139" s="52">
        <f>ROUND(Лист_1!J433*(100+Оглавление!$F$9)/100,-1)</f>
        <v>3230</v>
      </c>
    </row>
    <row r="140" spans="1:11" ht="15">
      <c r="A140" s="16">
        <v>107</v>
      </c>
      <c r="B140" s="45" t="str">
        <f>Лист_1!B434</f>
        <v>ШН2ВЯ 400  Б/СТ</v>
      </c>
      <c r="C140" s="56">
        <f t="shared" si="10"/>
        <v>4510</v>
      </c>
      <c r="D140" s="57">
        <f t="shared" si="11"/>
        <v>4610</v>
      </c>
      <c r="E140" s="53" t="str">
        <f>Лист_1!D434</f>
        <v>КШН2ВЯ 400 ПВ</v>
      </c>
      <c r="F140" s="52"/>
      <c r="G140" s="56">
        <f>ROUND(Лист_1!F434*(100+Оглавление!$F$9)/100,-1)</f>
        <v>2670</v>
      </c>
      <c r="H140" s="57">
        <f>ROUND(Лист_1!G434*(100+Оглавление!$F$9)/100,-1)</f>
        <v>2770</v>
      </c>
      <c r="I140" s="53" t="str">
        <f>Лист_1!H434</f>
        <v>Ф22</v>
      </c>
      <c r="J140" s="52">
        <v>110.55</v>
      </c>
      <c r="K140" s="52">
        <f>ROUND(Лист_1!J434*(100+Оглавление!$F$9)/100,-1)</f>
        <v>1840</v>
      </c>
    </row>
    <row r="141" spans="1:11" ht="15">
      <c r="A141" s="16">
        <v>108</v>
      </c>
      <c r="B141" s="45" t="str">
        <f>Лист_1!B435</f>
        <v>ШН2ВЯ 500  Б/СТ</v>
      </c>
      <c r="C141" s="56">
        <f t="shared" si="10"/>
        <v>4980</v>
      </c>
      <c r="D141" s="57">
        <f t="shared" si="11"/>
        <v>5100</v>
      </c>
      <c r="E141" s="53" t="str">
        <f>Лист_1!D435</f>
        <v>КШН2ВЯ 500 ПВ</v>
      </c>
      <c r="F141" s="52"/>
      <c r="G141" s="56">
        <f>ROUND(Лист_1!F435*(100+Оглавление!$F$9)/100,-1)</f>
        <v>2880</v>
      </c>
      <c r="H141" s="57">
        <f>ROUND(Лист_1!G435*(100+Оглавление!$F$9)/100,-1)</f>
        <v>3000</v>
      </c>
      <c r="I141" s="53" t="str">
        <f>Лист_1!H435</f>
        <v>Ф32</v>
      </c>
      <c r="J141" s="52">
        <v>111.55</v>
      </c>
      <c r="K141" s="52">
        <f>ROUND(Лист_1!J435*(100+Оглавление!$F$9)/100,-1)</f>
        <v>2100</v>
      </c>
    </row>
    <row r="142" spans="1:11" ht="15">
      <c r="A142" s="16">
        <v>109</v>
      </c>
      <c r="B142" s="45" t="str">
        <f>Лист_1!B436</f>
        <v>ШН2ВЯ 600  Б/СТ</v>
      </c>
      <c r="C142" s="56">
        <f t="shared" si="10"/>
        <v>5450</v>
      </c>
      <c r="D142" s="57">
        <f t="shared" si="11"/>
        <v>5580</v>
      </c>
      <c r="E142" s="53" t="str">
        <f>Лист_1!D436</f>
        <v>КШН2ВЯ 600 ПВ</v>
      </c>
      <c r="F142" s="52"/>
      <c r="G142" s="56">
        <f>ROUND(Лист_1!F436*(100+Оглавление!$F$9)/100,-1)</f>
        <v>3070</v>
      </c>
      <c r="H142" s="57">
        <f>ROUND(Лист_1!G436*(100+Оглавление!$F$9)/100,-1)</f>
        <v>3200</v>
      </c>
      <c r="I142" s="53" t="str">
        <f>Лист_1!H436</f>
        <v>Ф42</v>
      </c>
      <c r="J142" s="52">
        <v>112.55</v>
      </c>
      <c r="K142" s="52">
        <f>ROUND(Лист_1!J436*(100+Оглавление!$F$9)/100,-1)</f>
        <v>2380</v>
      </c>
    </row>
    <row r="143" spans="1:11" ht="15">
      <c r="A143" s="16">
        <v>110</v>
      </c>
      <c r="B143" s="45" t="str">
        <f>Лист_1!B437</f>
        <v>ШН2ВЯ 800 Б/СТ</v>
      </c>
      <c r="C143" s="56">
        <f t="shared" si="10"/>
        <v>6500</v>
      </c>
      <c r="D143" s="57">
        <f t="shared" si="11"/>
        <v>6640</v>
      </c>
      <c r="E143" s="53" t="str">
        <f>Лист_1!D437</f>
        <v>КШН2ВЯ 800 ПВ</v>
      </c>
      <c r="F143" s="52"/>
      <c r="G143" s="56">
        <f>ROUND(Лист_1!F437*(100+Оглавление!$F$9)/100,-1)</f>
        <v>3500</v>
      </c>
      <c r="H143" s="57">
        <f>ROUND(Лист_1!G437*(100+Оглавление!$F$9)/100,-1)</f>
        <v>3640</v>
      </c>
      <c r="I143" s="53" t="str">
        <f>Лист_1!H437</f>
        <v>Ф52</v>
      </c>
      <c r="J143" s="52">
        <v>113.55</v>
      </c>
      <c r="K143" s="52">
        <f>ROUND(Лист_1!J437*(100+Оглавление!$F$9)/100,-1)</f>
        <v>3000</v>
      </c>
    </row>
    <row r="144" spans="1:11" ht="15">
      <c r="A144" s="16">
        <v>111</v>
      </c>
      <c r="B144" s="45" t="str">
        <f>Лист_1!B438</f>
        <v>ШН2Я 400  Б/СТ</v>
      </c>
      <c r="C144" s="56">
        <f t="shared" si="10"/>
        <v>4130</v>
      </c>
      <c r="D144" s="57">
        <f t="shared" si="11"/>
        <v>4340</v>
      </c>
      <c r="E144" s="53" t="str">
        <f>Лист_1!D438</f>
        <v>КШН2Я 400 ПВ</v>
      </c>
      <c r="F144" s="52"/>
      <c r="G144" s="56">
        <f>ROUND(Лист_1!F438*(100+Оглавление!$F$9)/100,-1)</f>
        <v>2290</v>
      </c>
      <c r="H144" s="57">
        <f>ROUND(Лист_1!G438*(100+Оглавление!$F$9)/100,-1)</f>
        <v>2500</v>
      </c>
      <c r="I144" s="53" t="str">
        <f>Лист_1!H438</f>
        <v>Ф22</v>
      </c>
      <c r="J144" s="52">
        <v>114.55</v>
      </c>
      <c r="K144" s="52">
        <f>ROUND(Лист_1!J438*(100+Оглавление!$F$9)/100,-1)</f>
        <v>1840</v>
      </c>
    </row>
    <row r="145" spans="1:11" ht="15">
      <c r="A145" s="16">
        <v>112</v>
      </c>
      <c r="B145" s="45" t="str">
        <f>Лист_1!B439</f>
        <v>ШН2Я 500  Б/СТ</v>
      </c>
      <c r="C145" s="56">
        <f t="shared" si="10"/>
        <v>4520</v>
      </c>
      <c r="D145" s="57">
        <f t="shared" si="11"/>
        <v>4760</v>
      </c>
      <c r="E145" s="53" t="str">
        <f>Лист_1!D439</f>
        <v>КШН2Я 500 ПВ</v>
      </c>
      <c r="F145" s="52"/>
      <c r="G145" s="56">
        <f>ROUND(Лист_1!F439*(100+Оглавление!$F$9)/100,-1)</f>
        <v>2420</v>
      </c>
      <c r="H145" s="57">
        <f>ROUND(Лист_1!G439*(100+Оглавление!$F$9)/100,-1)</f>
        <v>2660</v>
      </c>
      <c r="I145" s="53" t="str">
        <f>Лист_1!H439</f>
        <v>Ф32</v>
      </c>
      <c r="J145" s="52">
        <v>115.55</v>
      </c>
      <c r="K145" s="52">
        <f>ROUND(Лист_1!J439*(100+Оглавление!$F$9)/100,-1)</f>
        <v>2100</v>
      </c>
    </row>
    <row r="146" spans="1:11" ht="15">
      <c r="A146" s="16">
        <v>113</v>
      </c>
      <c r="B146" s="45" t="str">
        <f>Лист_1!B440</f>
        <v>ШН2Я 600  Б/СТ</v>
      </c>
      <c r="C146" s="56">
        <f t="shared" si="10"/>
        <v>4950</v>
      </c>
      <c r="D146" s="57">
        <f t="shared" si="11"/>
        <v>5190</v>
      </c>
      <c r="E146" s="53" t="str">
        <f>Лист_1!D440</f>
        <v>КШН2Я 600 ПВ</v>
      </c>
      <c r="F146" s="52"/>
      <c r="G146" s="56">
        <f>ROUND(Лист_1!F440*(100+Оглавление!$F$9)/100,-1)</f>
        <v>2570</v>
      </c>
      <c r="H146" s="57">
        <f>ROUND(Лист_1!G440*(100+Оглавление!$F$9)/100,-1)</f>
        <v>2810</v>
      </c>
      <c r="I146" s="53" t="str">
        <f>Лист_1!H440</f>
        <v>Ф42</v>
      </c>
      <c r="J146" s="52">
        <v>116.55</v>
      </c>
      <c r="K146" s="52">
        <f>ROUND(Лист_1!J440*(100+Оглавление!$F$9)/100,-1)</f>
        <v>2380</v>
      </c>
    </row>
    <row r="147" spans="1:11" ht="15">
      <c r="A147" s="16">
        <v>114</v>
      </c>
      <c r="B147" s="45" t="str">
        <f>Лист_1!B441</f>
        <v>ШН2Я 800 Б/СТ</v>
      </c>
      <c r="C147" s="56">
        <f t="shared" si="10"/>
        <v>5860</v>
      </c>
      <c r="D147" s="57">
        <f t="shared" si="11"/>
        <v>6140</v>
      </c>
      <c r="E147" s="53" t="str">
        <f>Лист_1!D441</f>
        <v>КШН2Я 800 ПВ</v>
      </c>
      <c r="F147" s="52"/>
      <c r="G147" s="56">
        <f>ROUND(Лист_1!F441*(100+Оглавление!$F$9)/100,-1)</f>
        <v>2860</v>
      </c>
      <c r="H147" s="57">
        <f>ROUND(Лист_1!G441*(100+Оглавление!$F$9)/100,-1)</f>
        <v>3140</v>
      </c>
      <c r="I147" s="53" t="str">
        <f>Лист_1!H441</f>
        <v>Ф52</v>
      </c>
      <c r="J147" s="52">
        <v>117.55</v>
      </c>
      <c r="K147" s="52">
        <f>ROUND(Лист_1!J441*(100+Оглавление!$F$9)/100,-1)</f>
        <v>3000</v>
      </c>
    </row>
    <row r="148" spans="1:11" ht="15">
      <c r="A148" s="16">
        <v>115</v>
      </c>
      <c r="B148" s="45" t="str">
        <f>Лист_1!B442</f>
        <v>ШН3Я 400 Б/СТ</v>
      </c>
      <c r="C148" s="56">
        <f t="shared" si="10"/>
        <v>4460</v>
      </c>
      <c r="D148" s="57">
        <f t="shared" si="11"/>
        <v>4680</v>
      </c>
      <c r="E148" s="53" t="str">
        <f>Лист_1!D442</f>
        <v>КШН3Я 400 ПВ</v>
      </c>
      <c r="F148" s="52"/>
      <c r="G148" s="56">
        <f>ROUND(Лист_1!F442*(100+Оглавление!$F$9)/100,-1)</f>
        <v>2500</v>
      </c>
      <c r="H148" s="57">
        <f>ROUND(Лист_1!G442*(100+Оглавление!$F$9)/100,-1)</f>
        <v>2720</v>
      </c>
      <c r="I148" s="53" t="str">
        <f>Лист_1!H442</f>
        <v>Ф23</v>
      </c>
      <c r="J148" s="52">
        <v>118.55</v>
      </c>
      <c r="K148" s="52">
        <f>ROUND(Лист_1!J442*(100+Оглавление!$F$9)/100,-1)</f>
        <v>1960</v>
      </c>
    </row>
    <row r="149" spans="1:11" ht="15">
      <c r="A149" s="16">
        <v>116</v>
      </c>
      <c r="B149" s="45" t="str">
        <f>Лист_1!B443</f>
        <v>ШН3Я 500  Б/СТ</v>
      </c>
      <c r="C149" s="56">
        <f t="shared" si="10"/>
        <v>4920</v>
      </c>
      <c r="D149" s="57">
        <f t="shared" si="11"/>
        <v>5140</v>
      </c>
      <c r="E149" s="53" t="str">
        <f>Лист_1!D443</f>
        <v>КШН3Я 500 ПВ</v>
      </c>
      <c r="F149" s="52"/>
      <c r="G149" s="56">
        <f>ROUND(Лист_1!F443*(100+Оглавление!$F$9)/100,-1)</f>
        <v>2680</v>
      </c>
      <c r="H149" s="57">
        <f>ROUND(Лист_1!G443*(100+Оглавление!$F$9)/100,-1)</f>
        <v>2900</v>
      </c>
      <c r="I149" s="53" t="str">
        <f>Лист_1!H443</f>
        <v>Ф33</v>
      </c>
      <c r="J149" s="52">
        <v>119.55</v>
      </c>
      <c r="K149" s="52">
        <f>ROUND(Лист_1!J443*(100+Оглавление!$F$9)/100,-1)</f>
        <v>2240</v>
      </c>
    </row>
    <row r="150" spans="1:11" ht="15">
      <c r="A150" s="16">
        <v>117</v>
      </c>
      <c r="B150" s="45" t="str">
        <f>Лист_1!B444</f>
        <v>ШН3Я 600 Б/СТ</v>
      </c>
      <c r="C150" s="56">
        <f t="shared" si="10"/>
        <v>5350</v>
      </c>
      <c r="D150" s="57">
        <f t="shared" si="11"/>
        <v>5480</v>
      </c>
      <c r="E150" s="53" t="str">
        <f>Лист_1!D444</f>
        <v>КШН3Я 600 ПВ</v>
      </c>
      <c r="F150" s="52"/>
      <c r="G150" s="56">
        <f>ROUND(Лист_1!F444*(100+Оглавление!$F$9)/100,-1)</f>
        <v>2810</v>
      </c>
      <c r="H150" s="57">
        <f>ROUND(Лист_1!G444*(100+Оглавление!$F$9)/100,-1)</f>
        <v>2940</v>
      </c>
      <c r="I150" s="53" t="str">
        <f>Лист_1!H444</f>
        <v>Ф43</v>
      </c>
      <c r="J150" s="52">
        <v>120.55</v>
      </c>
      <c r="K150" s="52">
        <f>ROUND(Лист_1!J444*(100+Оглавление!$F$9)/100,-1)</f>
        <v>2540</v>
      </c>
    </row>
    <row r="151" spans="1:11" ht="15">
      <c r="A151" s="16">
        <v>118</v>
      </c>
      <c r="B151" s="45" t="str">
        <f>Лист_1!B445</f>
        <v>ШН4Я 400 Б/СТ</v>
      </c>
      <c r="C151" s="56">
        <f t="shared" si="10"/>
        <v>4980</v>
      </c>
      <c r="D151" s="57">
        <f t="shared" si="11"/>
        <v>5220</v>
      </c>
      <c r="E151" s="53" t="str">
        <f>Лист_1!D445</f>
        <v>КШН4Я 400 ПВ</v>
      </c>
      <c r="F151" s="52"/>
      <c r="G151" s="56">
        <f>ROUND(Лист_1!F445*(100+Оглавление!$F$9)/100,-1)</f>
        <v>2870</v>
      </c>
      <c r="H151" s="57">
        <f>ROUND(Лист_1!G445*(100+Оглавление!$F$9)/100,-1)</f>
        <v>3110</v>
      </c>
      <c r="I151" s="53" t="str">
        <f>Лист_1!H445</f>
        <v>Ф24</v>
      </c>
      <c r="J151" s="52">
        <v>121.55</v>
      </c>
      <c r="K151" s="52">
        <f>ROUND(Лист_1!J445*(100+Оглавление!$F$9)/100,-1)</f>
        <v>2110</v>
      </c>
    </row>
    <row r="152" spans="1:11" ht="15">
      <c r="A152" s="16">
        <v>119</v>
      </c>
      <c r="B152" s="45" t="str">
        <f>Лист_1!B446</f>
        <v>ШНД 450   Б/СТ</v>
      </c>
      <c r="C152" s="56">
        <f t="shared" si="10"/>
        <v>2320</v>
      </c>
      <c r="D152" s="57">
        <f t="shared" si="11"/>
        <v>2470</v>
      </c>
      <c r="E152" s="53" t="str">
        <f>Лист_1!D446</f>
        <v>КШНД 450 Б/СТ</v>
      </c>
      <c r="F152" s="52"/>
      <c r="G152" s="56">
        <f>ROUND(Лист_1!F446*(100+Оглавление!$F$9)/100,-1)</f>
        <v>1650</v>
      </c>
      <c r="H152" s="57">
        <f>ROUND(Лист_1!G446*(100+Оглавление!$F$9)/100,-1)</f>
        <v>1800</v>
      </c>
      <c r="I152" s="53" t="str">
        <f>Лист_1!H446</f>
        <v>Ф167</v>
      </c>
      <c r="J152" s="52">
        <v>122.55</v>
      </c>
      <c r="K152" s="52">
        <f>ROUND(Лист_1!J446*(100+Оглавление!$F$9)/100,-1)</f>
        <v>670</v>
      </c>
    </row>
    <row r="153" spans="1:11" ht="15">
      <c r="A153" s="16">
        <v>120</v>
      </c>
      <c r="B153" s="45" t="str">
        <f>Лист_1!B447</f>
        <v>ШНД 600-М Б/СТ</v>
      </c>
      <c r="C153" s="56">
        <f t="shared" si="10"/>
        <v>2480</v>
      </c>
      <c r="D153" s="57">
        <f t="shared" si="11"/>
        <v>2670</v>
      </c>
      <c r="E153" s="53" t="str">
        <f>Лист_1!D447</f>
        <v>КШНД 600-М Б/СТ</v>
      </c>
      <c r="F153" s="52"/>
      <c r="G153" s="56">
        <f>ROUND(Лист_1!F447*(100+Оглавление!$F$9)/100,-1)</f>
        <v>1690</v>
      </c>
      <c r="H153" s="57">
        <f>ROUND(Лист_1!G447*(100+Оглавление!$F$9)/100,-1)</f>
        <v>1880</v>
      </c>
      <c r="I153" s="53" t="str">
        <f>Лист_1!H447</f>
        <v>Ф82</v>
      </c>
      <c r="J153" s="52">
        <v>123.55</v>
      </c>
      <c r="K153" s="52">
        <f>ROUND(Лист_1!J447*(100+Оглавление!$F$9)/100,-1)</f>
        <v>790</v>
      </c>
    </row>
    <row r="154" spans="1:11" ht="15">
      <c r="A154" s="16">
        <v>121</v>
      </c>
      <c r="B154" s="45" t="str">
        <f>Лист_1!B448</f>
        <v>ШНМ 2Я 600  Б/СТ</v>
      </c>
      <c r="C154" s="56">
        <f t="shared" si="10"/>
        <v>5060</v>
      </c>
      <c r="D154" s="57">
        <f t="shared" si="11"/>
        <v>5190</v>
      </c>
      <c r="E154" s="53" t="str">
        <f>Лист_1!D448</f>
        <v>КШНМ 2Я 600 ПВ</v>
      </c>
      <c r="F154" s="52"/>
      <c r="G154" s="56">
        <f>ROUND(Лист_1!F448*(100+Оглавление!$F$9)/100,-1)</f>
        <v>2680</v>
      </c>
      <c r="H154" s="57">
        <f>ROUND(Лист_1!G448*(100+Оглавление!$F$9)/100,-1)</f>
        <v>2810</v>
      </c>
      <c r="I154" s="53" t="str">
        <f>Лист_1!H448</f>
        <v>Ф42</v>
      </c>
      <c r="J154" s="52">
        <v>124.55</v>
      </c>
      <c r="K154" s="52">
        <f>ROUND(Лист_1!J448*(100+Оглавление!$F$9)/100,-1)</f>
        <v>2380</v>
      </c>
    </row>
    <row r="155" spans="1:11" ht="15">
      <c r="A155" s="16">
        <v>122</v>
      </c>
      <c r="B155" s="45" t="str">
        <f>Лист_1!B449</f>
        <v>ШНМ 500</v>
      </c>
      <c r="C155" s="56">
        <f t="shared" si="10"/>
        <v>3100</v>
      </c>
      <c r="D155" s="57">
        <f t="shared" si="11"/>
        <v>3230</v>
      </c>
      <c r="E155" s="53" t="str">
        <f>Лист_1!D449</f>
        <v>КШНМ 500</v>
      </c>
      <c r="F155" s="52"/>
      <c r="G155" s="56">
        <f>ROUND(Лист_1!F449*(100+Оглавление!$F$9)/100,-1)</f>
        <v>1260</v>
      </c>
      <c r="H155" s="57">
        <f>ROUND(Лист_1!G449*(100+Оглавление!$F$9)/100,-1)</f>
        <v>1390</v>
      </c>
      <c r="I155" s="53" t="str">
        <f>Лист_1!H449</f>
        <v>Ф30</v>
      </c>
      <c r="J155" s="52">
        <v>125.55</v>
      </c>
      <c r="K155" s="52">
        <f>ROUND(Лист_1!J449*(100+Оглавление!$F$9)/100,-1)</f>
        <v>1840</v>
      </c>
    </row>
    <row r="156" spans="1:11" ht="15">
      <c r="A156" s="16">
        <v>123</v>
      </c>
      <c r="B156" s="45" t="str">
        <f>Лист_1!B450</f>
        <v>ШНМ 600</v>
      </c>
      <c r="C156" s="56">
        <f t="shared" si="10"/>
        <v>3470</v>
      </c>
      <c r="D156" s="57">
        <f t="shared" si="11"/>
        <v>3610</v>
      </c>
      <c r="E156" s="53" t="str">
        <f>Лист_1!D450</f>
        <v>КШНМ 600</v>
      </c>
      <c r="F156" s="52"/>
      <c r="G156" s="56">
        <f>ROUND(Лист_1!F450*(100+Оглавление!$F$9)/100,-1)</f>
        <v>1380</v>
      </c>
      <c r="H156" s="57">
        <f>ROUND(Лист_1!G450*(100+Оглавление!$F$9)/100,-1)</f>
        <v>1520</v>
      </c>
      <c r="I156" s="53" t="str">
        <f>Лист_1!H450</f>
        <v>Ф105</v>
      </c>
      <c r="J156" s="52">
        <v>126.55</v>
      </c>
      <c r="K156" s="52">
        <f>ROUND(Лист_1!J450*(100+Оглавление!$F$9)/100,-1)</f>
        <v>2090</v>
      </c>
    </row>
    <row r="157" spans="1:11" ht="15">
      <c r="A157" s="16">
        <v>124</v>
      </c>
      <c r="B157" s="45" t="str">
        <f>Лист_1!B451</f>
        <v>ШНМ 600</v>
      </c>
      <c r="C157" s="56">
        <f t="shared" si="10"/>
        <v>3570</v>
      </c>
      <c r="D157" s="57">
        <f t="shared" si="11"/>
        <v>3710</v>
      </c>
      <c r="E157" s="53" t="str">
        <f>Лист_1!D451</f>
        <v>КШНМ 600</v>
      </c>
      <c r="F157" s="52"/>
      <c r="G157" s="56">
        <f>ROUND(Лист_1!F451*(100+Оглавление!$F$9)/100,-1)</f>
        <v>1380</v>
      </c>
      <c r="H157" s="57">
        <f>ROUND(Лист_1!G451*(100+Оглавление!$F$9)/100,-1)</f>
        <v>1520</v>
      </c>
      <c r="I157" s="53" t="str">
        <f>Лист_1!H451</f>
        <v>Ф40</v>
      </c>
      <c r="J157" s="52">
        <v>127.55</v>
      </c>
      <c r="K157" s="52">
        <f>ROUND(Лист_1!J451*(100+Оглавление!$F$9)/100,-1)</f>
        <v>2190</v>
      </c>
    </row>
    <row r="158" spans="1:11" ht="15">
      <c r="A158" s="16">
        <v>125</v>
      </c>
      <c r="B158" s="45" t="str">
        <f>Лист_1!B452</f>
        <v>ШНМ 800</v>
      </c>
      <c r="C158" s="56">
        <f t="shared" si="10"/>
        <v>4250</v>
      </c>
      <c r="D158" s="57">
        <f t="shared" si="11"/>
        <v>4410</v>
      </c>
      <c r="E158" s="53" t="str">
        <f>Лист_1!D452</f>
        <v>КШНМ 800</v>
      </c>
      <c r="F158" s="52"/>
      <c r="G158" s="56">
        <f>ROUND(Лист_1!F452*(100+Оглавление!$F$9)/100,-1)</f>
        <v>1520</v>
      </c>
      <c r="H158" s="57">
        <f>ROUND(Лист_1!G452*(100+Оглавление!$F$9)/100,-1)</f>
        <v>1680</v>
      </c>
      <c r="I158" s="53" t="str">
        <f>Лист_1!H452</f>
        <v>Ф50</v>
      </c>
      <c r="J158" s="52">
        <v>128.55000000000001</v>
      </c>
      <c r="K158" s="52">
        <f>ROUND(Лист_1!J452*(100+Оглавление!$F$9)/100,-1)</f>
        <v>2730</v>
      </c>
    </row>
    <row r="159" spans="1:11" ht="15">
      <c r="A159" s="16">
        <v>126</v>
      </c>
      <c r="B159" s="45" t="str">
        <f>Лист_1!B453</f>
        <v>ШНПУ 300 Б/СТ</v>
      </c>
      <c r="C159" s="56">
        <f t="shared" si="10"/>
        <v>1500</v>
      </c>
      <c r="D159" s="57">
        <f t="shared" si="11"/>
        <v>1660</v>
      </c>
      <c r="E159" s="53" t="str">
        <f>Лист_1!D453</f>
        <v>КШНПУ 300 Б/СТ</v>
      </c>
      <c r="F159" s="52"/>
      <c r="G159" s="56">
        <f>ROUND(Лист_1!F453*(100+Оглавление!$F$9)/100,-1)</f>
        <v>1500</v>
      </c>
      <c r="H159" s="57">
        <f>ROUND(Лист_1!G453*(100+Оглавление!$F$9)/100,-1)</f>
        <v>1660</v>
      </c>
      <c r="I159" s="53" t="str">
        <f>Лист_1!H453</f>
        <v>-</v>
      </c>
      <c r="J159" s="52">
        <v>129.55000000000001</v>
      </c>
      <c r="K159" s="52">
        <f>ROUND(Лист_1!J453*(100+Оглавление!$F$9)/100,-1)</f>
        <v>0</v>
      </c>
    </row>
    <row r="160" spans="1:11" ht="15">
      <c r="A160" s="16">
        <v>127</v>
      </c>
      <c r="B160" s="45" t="str">
        <f>Лист_1!B454</f>
        <v>ШНТ 200 Б/СТ</v>
      </c>
      <c r="C160" s="56">
        <f t="shared" si="10"/>
        <v>1740</v>
      </c>
      <c r="D160" s="57">
        <f t="shared" si="11"/>
        <v>1920</v>
      </c>
      <c r="E160" s="53" t="str">
        <f>Лист_1!D454</f>
        <v>КШНТ 200 Б/СТ</v>
      </c>
      <c r="F160" s="52"/>
      <c r="G160" s="56">
        <f>ROUND(Лист_1!F454*(100+Оглавление!$F$9)/100,-1)</f>
        <v>1740</v>
      </c>
      <c r="H160" s="57">
        <f>ROUND(Лист_1!G454*(100+Оглавление!$F$9)/100,-1)</f>
        <v>1920</v>
      </c>
      <c r="I160" s="53" t="str">
        <f>Лист_1!H454</f>
        <v>-</v>
      </c>
      <c r="J160" s="52">
        <v>130.55000000000001</v>
      </c>
      <c r="K160" s="52">
        <f>ROUND(Лист_1!J454*(100+Оглавление!$F$9)/100,-1)</f>
        <v>0</v>
      </c>
    </row>
    <row r="161" spans="1:11" ht="15">
      <c r="A161" s="16">
        <v>128</v>
      </c>
      <c r="B161" s="45" t="str">
        <f>Лист_1!B455</f>
        <v>ШНТ 300 М  Б/СТ</v>
      </c>
      <c r="C161" s="56">
        <f t="shared" si="10"/>
        <v>2920</v>
      </c>
      <c r="D161" s="57">
        <f t="shared" si="11"/>
        <v>3070</v>
      </c>
      <c r="E161" s="53" t="str">
        <f>Лист_1!D455</f>
        <v>КШНТ 300 М Б/СТ</v>
      </c>
      <c r="F161" s="52"/>
      <c r="G161" s="56">
        <f>ROUND(Лист_1!F455*(100+Оглавление!$F$9)/100,-1)</f>
        <v>1390</v>
      </c>
      <c r="H161" s="57">
        <f>ROUND(Лист_1!G455*(100+Оглавление!$F$9)/100,-1)</f>
        <v>1540</v>
      </c>
      <c r="I161" s="53" t="str">
        <f>Лист_1!H455</f>
        <v>Ф20</v>
      </c>
      <c r="J161" s="52">
        <v>131.55000000000001</v>
      </c>
      <c r="K161" s="52">
        <f>ROUND(Лист_1!J455*(100+Оглавление!$F$9)/100,-1)</f>
        <v>1530</v>
      </c>
    </row>
    <row r="162" spans="1:11" ht="15">
      <c r="A162" s="16">
        <v>129</v>
      </c>
      <c r="B162" s="45" t="str">
        <f>Лист_1!B456</f>
        <v>ШНУ 1000-М  Б/СТ</v>
      </c>
      <c r="C162" s="56">
        <f t="shared" si="10"/>
        <v>3950</v>
      </c>
      <c r="D162" s="57">
        <f t="shared" si="11"/>
        <v>4120</v>
      </c>
      <c r="E162" s="53" t="str">
        <f>Лист_1!D456</f>
        <v>КШНУ 1000-М Б/СТ</v>
      </c>
      <c r="F162" s="52"/>
      <c r="G162" s="56">
        <f>ROUND(Лист_1!F456*(100+Оглавление!$F$9)/100,-1)</f>
        <v>2050</v>
      </c>
      <c r="H162" s="57">
        <f>ROUND(Лист_1!G456*(100+Оглавление!$F$9)/100,-1)</f>
        <v>2220</v>
      </c>
      <c r="I162" s="53" t="str">
        <f>Лист_1!H456</f>
        <v>Ф20М</v>
      </c>
      <c r="J162" s="52">
        <v>132.55000000000001</v>
      </c>
      <c r="K162" s="52">
        <f>ROUND(Лист_1!J456*(100+Оглавление!$F$9)/100,-1)</f>
        <v>1900</v>
      </c>
    </row>
    <row r="163" spans="1:11" ht="15">
      <c r="A163" s="16">
        <v>130</v>
      </c>
      <c r="B163" s="45" t="str">
        <f>Лист_1!B457</f>
        <v>ШНЯ 600  Б/СТ</v>
      </c>
      <c r="C163" s="56">
        <f t="shared" ref="C163:C175" si="12">G163+K163</f>
        <v>4520</v>
      </c>
      <c r="D163" s="57">
        <f t="shared" ref="D163:D175" si="13">H163+K163</f>
        <v>4690</v>
      </c>
      <c r="E163" s="53" t="str">
        <f>Лист_1!D457</f>
        <v>КШНЯ 600 Б/СТ</v>
      </c>
      <c r="F163" s="52"/>
      <c r="G163" s="56">
        <f>ROUND(Лист_1!F457*(100+Оглавление!$F$9)/100,-1)</f>
        <v>2120</v>
      </c>
      <c r="H163" s="57">
        <f>ROUND(Лист_1!G457*(100+Оглавление!$F$9)/100,-1)</f>
        <v>2290</v>
      </c>
      <c r="I163" s="53" t="str">
        <f>Лист_1!H457</f>
        <v>Ф41</v>
      </c>
      <c r="J163" s="52">
        <v>133.55000000000001</v>
      </c>
      <c r="K163" s="52">
        <f>ROUND(Лист_1!J457*(100+Оглавление!$F$9)/100,-1)</f>
        <v>2400</v>
      </c>
    </row>
    <row r="164" spans="1:11" ht="15">
      <c r="A164" s="16">
        <v>131</v>
      </c>
      <c r="B164" s="45" t="str">
        <f>Лист_1!B458</f>
        <v>ШП 400</v>
      </c>
      <c r="C164" s="56">
        <f t="shared" si="12"/>
        <v>8010</v>
      </c>
      <c r="D164" s="57">
        <f t="shared" si="13"/>
        <v>8390</v>
      </c>
      <c r="E164" s="53" t="str">
        <f>Лист_1!D458</f>
        <v>КШП 400</v>
      </c>
      <c r="F164" s="52"/>
      <c r="G164" s="56">
        <f>ROUND(Лист_1!F458*(100+Оглавление!$F$9)/100,-1)</f>
        <v>3680</v>
      </c>
      <c r="H164" s="57">
        <f>ROUND(Лист_1!G458*(100+Оглавление!$F$9)/100,-1)</f>
        <v>4060</v>
      </c>
      <c r="I164" s="53" t="str">
        <f>Лист_1!H458</f>
        <v>Ф91</v>
      </c>
      <c r="J164" s="52">
        <v>134.55000000000001</v>
      </c>
      <c r="K164" s="52">
        <f>ROUND(Лист_1!J458*(100+Оглавление!$F$9)/100,-1)</f>
        <v>4330</v>
      </c>
    </row>
    <row r="165" spans="1:11" ht="15">
      <c r="A165" s="16">
        <v>132</v>
      </c>
      <c r="B165" s="45" t="str">
        <f>Лист_1!B459</f>
        <v>ШП 400-920</v>
      </c>
      <c r="C165" s="56">
        <f t="shared" si="12"/>
        <v>9130</v>
      </c>
      <c r="D165" s="57">
        <f t="shared" si="13"/>
        <v>9690</v>
      </c>
      <c r="E165" s="53" t="str">
        <f>Лист_1!D459</f>
        <v>КШП 400-920</v>
      </c>
      <c r="F165" s="52"/>
      <c r="G165" s="56">
        <f>ROUND(Лист_1!F459*(100+Оглавление!$F$9)/100,-1)</f>
        <v>4670</v>
      </c>
      <c r="H165" s="57">
        <f>ROUND(Лист_1!G459*(100+Оглавление!$F$9)/100,-1)</f>
        <v>5230</v>
      </c>
      <c r="I165" s="53" t="str">
        <f>Лист_1!H459</f>
        <v>Ф290</v>
      </c>
      <c r="J165" s="52">
        <v>135.55000000000001</v>
      </c>
      <c r="K165" s="52">
        <f>ROUND(Лист_1!J459*(100+Оглавление!$F$9)/100,-1)</f>
        <v>4460</v>
      </c>
    </row>
    <row r="166" spans="1:11" ht="15">
      <c r="A166" s="16">
        <v>133</v>
      </c>
      <c r="B166" s="45" t="str">
        <f>Лист_1!B460</f>
        <v>ШПД 600</v>
      </c>
      <c r="C166" s="56">
        <f t="shared" si="12"/>
        <v>8600</v>
      </c>
      <c r="D166" s="57">
        <f t="shared" si="13"/>
        <v>9110</v>
      </c>
      <c r="E166" s="53" t="str">
        <f>Лист_1!D460</f>
        <v>КШПД 600</v>
      </c>
      <c r="F166" s="52"/>
      <c r="G166" s="56">
        <f>ROUND(Лист_1!F460*(100+Оглавление!$F$9)/100,-1)</f>
        <v>4210</v>
      </c>
      <c r="H166" s="57">
        <f>ROUND(Лист_1!G460*(100+Оглавление!$F$9)/100,-1)</f>
        <v>4720</v>
      </c>
      <c r="I166" s="53" t="str">
        <f>Лист_1!H460</f>
        <v>Ф92</v>
      </c>
      <c r="J166" s="52">
        <v>136.55000000000001</v>
      </c>
      <c r="K166" s="52">
        <f>ROUND(Лист_1!J460*(100+Оглавление!$F$9)/100,-1)</f>
        <v>4390</v>
      </c>
    </row>
    <row r="167" spans="1:11" ht="15">
      <c r="A167" s="16">
        <v>134</v>
      </c>
      <c r="B167" s="45" t="str">
        <f>Лист_1!B461</f>
        <v>ШПД 600-920</v>
      </c>
      <c r="C167" s="56">
        <f t="shared" si="12"/>
        <v>9860</v>
      </c>
      <c r="D167" s="57">
        <f t="shared" si="13"/>
        <v>10270</v>
      </c>
      <c r="E167" s="53" t="str">
        <f>Лист_1!D461</f>
        <v>КШПД 600-920</v>
      </c>
      <c r="F167" s="52"/>
      <c r="G167" s="56">
        <f>ROUND(Лист_1!F461*(100+Оглавление!$F$9)/100,-1)</f>
        <v>5090</v>
      </c>
      <c r="H167" s="57">
        <f>ROUND(Лист_1!G461*(100+Оглавление!$F$9)/100,-1)</f>
        <v>5500</v>
      </c>
      <c r="I167" s="53" t="str">
        <f>Лист_1!H461</f>
        <v>Ф292</v>
      </c>
      <c r="J167" s="52">
        <v>137.55000000000001</v>
      </c>
      <c r="K167" s="52">
        <f>ROUND(Лист_1!J461*(100+Оглавление!$F$9)/100,-1)</f>
        <v>4770</v>
      </c>
    </row>
    <row r="168" spans="1:11" ht="15">
      <c r="A168" s="16">
        <v>135</v>
      </c>
      <c r="B168" s="45" t="str">
        <f>Лист_1!B462</f>
        <v>ШПД2Я 600</v>
      </c>
      <c r="C168" s="56">
        <f t="shared" si="12"/>
        <v>9550</v>
      </c>
      <c r="D168" s="57">
        <f t="shared" si="13"/>
        <v>10130</v>
      </c>
      <c r="E168" s="53" t="str">
        <f>Лист_1!D462</f>
        <v>КШПД2Я 600 ПВ</v>
      </c>
      <c r="F168" s="52"/>
      <c r="G168" s="56">
        <f>ROUND(Лист_1!F462*(100+Оглавление!$F$9)/100,-1)</f>
        <v>4990</v>
      </c>
      <c r="H168" s="57">
        <f>ROUND(Лист_1!G462*(100+Оглавление!$F$9)/100,-1)</f>
        <v>5570</v>
      </c>
      <c r="I168" s="53" t="str">
        <f>Лист_1!H462</f>
        <v>Ф93</v>
      </c>
      <c r="J168" s="52">
        <v>138.55000000000001</v>
      </c>
      <c r="K168" s="52">
        <f>ROUND(Лист_1!J462*(100+Оглавление!$F$9)/100,-1)</f>
        <v>4560</v>
      </c>
    </row>
    <row r="169" spans="1:11" ht="15">
      <c r="A169" s="16">
        <v>136</v>
      </c>
      <c r="B169" s="45" t="str">
        <f>Лист_1!B463</f>
        <v>ШПД2Я 600-920</v>
      </c>
      <c r="C169" s="56">
        <f t="shared" si="12"/>
        <v>9310</v>
      </c>
      <c r="D169" s="57">
        <f t="shared" si="13"/>
        <v>9510</v>
      </c>
      <c r="E169" s="53" t="str">
        <f>Лист_1!D463</f>
        <v>КШПД2Я 600-920</v>
      </c>
      <c r="F169" s="52"/>
      <c r="G169" s="56">
        <f>ROUND(Лист_1!F463*(100+Оглавление!$F$9)/100,-1)</f>
        <v>6460</v>
      </c>
      <c r="H169" s="57">
        <f>ROUND(Лист_1!G463*(100+Оглавление!$F$9)/100,-1)</f>
        <v>6660</v>
      </c>
      <c r="I169" s="53" t="str">
        <f>Лист_1!H463</f>
        <v>Ф261</v>
      </c>
      <c r="J169" s="52">
        <v>139.55000000000001</v>
      </c>
      <c r="K169" s="52">
        <f>ROUND(Лист_1!J463*(100+Оглавление!$F$9)/100,-1)</f>
        <v>2850</v>
      </c>
    </row>
    <row r="170" spans="1:11" ht="15">
      <c r="A170" s="16">
        <v>137</v>
      </c>
      <c r="B170" s="45" t="str">
        <f>Лист_1!B464</f>
        <v>ШПД2Я 600-920</v>
      </c>
      <c r="C170" s="56">
        <f t="shared" si="12"/>
        <v>8840</v>
      </c>
      <c r="D170" s="57">
        <f t="shared" si="13"/>
        <v>9040</v>
      </c>
      <c r="E170" s="53" t="str">
        <f>Лист_1!D464</f>
        <v>КШПД2Я 600-920</v>
      </c>
      <c r="F170" s="52"/>
      <c r="G170" s="56">
        <f>ROUND(Лист_1!F464*(100+Оглавление!$F$9)/100,-1)</f>
        <v>6460</v>
      </c>
      <c r="H170" s="57">
        <f>ROUND(Лист_1!G464*(100+Оглавление!$F$9)/100,-1)</f>
        <v>6660</v>
      </c>
      <c r="I170" s="53" t="str">
        <f>Лист_1!H464</f>
        <v>Ф42</v>
      </c>
      <c r="J170" s="52">
        <v>140.55000000000001</v>
      </c>
      <c r="K170" s="52">
        <f>ROUND(Лист_1!J464*(100+Оглавление!$F$9)/100,-1)</f>
        <v>2380</v>
      </c>
    </row>
    <row r="171" spans="1:11" ht="15">
      <c r="A171" s="16">
        <v>138</v>
      </c>
      <c r="B171" s="45" t="str">
        <f>Лист_1!B465</f>
        <v>ШПДМ 1Я 600</v>
      </c>
      <c r="C171" s="56">
        <f t="shared" si="12"/>
        <v>4540</v>
      </c>
      <c r="D171" s="57">
        <f t="shared" si="13"/>
        <v>4730</v>
      </c>
      <c r="E171" s="53" t="str">
        <f>Лист_1!D465</f>
        <v>КШПДМ 1Я 600 ПВ</v>
      </c>
      <c r="F171" s="52"/>
      <c r="G171" s="56">
        <f>ROUND(Лист_1!F465*(100+Оглавление!$F$9)/100,-1)</f>
        <v>3280</v>
      </c>
      <c r="H171" s="57">
        <f>ROUND(Лист_1!G465*(100+Оглавление!$F$9)/100,-1)</f>
        <v>3470</v>
      </c>
      <c r="I171" s="53" t="str">
        <f>Лист_1!H465</f>
        <v>Ф116</v>
      </c>
      <c r="J171" s="52">
        <v>141.55000000000001</v>
      </c>
      <c r="K171" s="52">
        <f>ROUND(Лист_1!J465*(100+Оглавление!$F$9)/100,-1)</f>
        <v>1260</v>
      </c>
    </row>
    <row r="172" spans="1:11" ht="15">
      <c r="A172" s="16">
        <v>139</v>
      </c>
      <c r="B172" s="45" t="str">
        <f>Лист_1!B466</f>
        <v>ШПДМ 2Я 600</v>
      </c>
      <c r="C172" s="56">
        <f t="shared" si="12"/>
        <v>6700</v>
      </c>
      <c r="D172" s="57">
        <f t="shared" si="13"/>
        <v>6960</v>
      </c>
      <c r="E172" s="53" t="str">
        <f>Лист_1!D466</f>
        <v>КШПДМ 2Я 600 ПВ</v>
      </c>
      <c r="F172" s="52"/>
      <c r="G172" s="56">
        <f>ROUND(Лист_1!F466*(100+Оглавление!$F$9)/100,-1)</f>
        <v>4320</v>
      </c>
      <c r="H172" s="57">
        <f>ROUND(Лист_1!G466*(100+Оглавление!$F$9)/100,-1)</f>
        <v>4580</v>
      </c>
      <c r="I172" s="53" t="str">
        <f>Лист_1!H466</f>
        <v>Ф42</v>
      </c>
      <c r="J172" s="52">
        <v>142.55000000000001</v>
      </c>
      <c r="K172" s="52">
        <f>ROUND(Лист_1!J466*(100+Оглавление!$F$9)/100,-1)</f>
        <v>2380</v>
      </c>
    </row>
    <row r="173" spans="1:11" ht="15">
      <c r="A173" s="16">
        <v>140</v>
      </c>
      <c r="B173" s="45" t="str">
        <f>Лист_1!B467</f>
        <v>ШПМД 600-920</v>
      </c>
      <c r="C173" s="56">
        <f t="shared" si="12"/>
        <v>9460</v>
      </c>
      <c r="D173" s="57">
        <f t="shared" si="13"/>
        <v>9750</v>
      </c>
      <c r="E173" s="53" t="str">
        <f>Лист_1!D467</f>
        <v>КШПМД 600-920 ПВ</v>
      </c>
      <c r="F173" s="52"/>
      <c r="G173" s="56">
        <f>ROUND(Лист_1!F467*(100+Оглавление!$F$9)/100,-1)</f>
        <v>5720</v>
      </c>
      <c r="H173" s="57">
        <f>ROUND(Лист_1!G467*(100+Оглавление!$F$9)/100,-1)</f>
        <v>6010</v>
      </c>
      <c r="I173" s="53" t="str">
        <f>Лист_1!H467</f>
        <v>Ф205</v>
      </c>
      <c r="J173" s="52">
        <v>143.55000000000001</v>
      </c>
      <c r="K173" s="52">
        <f>ROUND(Лист_1!J467*(100+Оглавление!$F$9)/100,-1)</f>
        <v>3740</v>
      </c>
    </row>
    <row r="174" spans="1:11" ht="15">
      <c r="A174" s="16">
        <v>141</v>
      </c>
      <c r="B174" s="45" t="str">
        <f>Лист_1!B468</f>
        <v>ШПМД_600</v>
      </c>
      <c r="C174" s="56">
        <f t="shared" si="12"/>
        <v>8630</v>
      </c>
      <c r="D174" s="57">
        <f t="shared" si="13"/>
        <v>8980</v>
      </c>
      <c r="E174" s="53" t="str">
        <f>Лист_1!D468</f>
        <v>ШПМД_600 ПВ</v>
      </c>
      <c r="F174" s="52"/>
      <c r="G174" s="56">
        <f>ROUND(Лист_1!F468*(100+Оглавление!$F$9)/100,-1)</f>
        <v>5320</v>
      </c>
      <c r="H174" s="57">
        <f>ROUND(Лист_1!G468*(100+Оглавление!$F$9)/100,-1)</f>
        <v>5670</v>
      </c>
      <c r="I174" s="53" t="str">
        <f>Лист_1!H468</f>
        <v>Ф115</v>
      </c>
      <c r="J174" s="52">
        <v>144.55000000000001</v>
      </c>
      <c r="K174" s="52">
        <f>ROUND(Лист_1!J468*(100+Оглавление!$F$9)/100,-1)</f>
        <v>3310</v>
      </c>
    </row>
    <row r="175" spans="1:11" ht="15">
      <c r="A175" s="16"/>
      <c r="B175" s="45"/>
      <c r="C175" s="56">
        <f t="shared" si="12"/>
        <v>0</v>
      </c>
      <c r="D175" s="57">
        <f t="shared" si="13"/>
        <v>0</v>
      </c>
      <c r="E175" s="53">
        <f>Лист_1!D469</f>
        <v>0</v>
      </c>
      <c r="F175" s="52"/>
      <c r="G175" s="56">
        <f>ROUND(Лист_1!F469*(100+Оглавление!$F$9)/100,-1)</f>
        <v>0</v>
      </c>
      <c r="H175" s="57">
        <f>ROUND(Лист_1!G469*(100+Оглавление!$F$9)/100,-1)</f>
        <v>0</v>
      </c>
      <c r="I175" s="53">
        <f>Лист_1!H469</f>
        <v>0</v>
      </c>
      <c r="J175" s="52">
        <v>145.55000000000001</v>
      </c>
      <c r="K175" s="52">
        <f>ROUND(Лист_1!J469*(100+Оглавление!$F$9)/100,-1)</f>
        <v>0</v>
      </c>
    </row>
    <row r="176" spans="1:11">
      <c r="A176" s="28" t="s">
        <v>217</v>
      </c>
    </row>
    <row r="177" spans="1:1">
      <c r="A177" s="27" t="s">
        <v>218</v>
      </c>
    </row>
    <row r="178" spans="1:1">
      <c r="A178" s="27" t="s">
        <v>219</v>
      </c>
    </row>
  </sheetData>
  <mergeCells count="45">
    <mergeCell ref="I22:K22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  <mergeCell ref="A18:B18"/>
    <mergeCell ref="C18:K18"/>
    <mergeCell ref="A19:B19"/>
    <mergeCell ref="I32:K32"/>
    <mergeCell ref="C11:D11"/>
    <mergeCell ref="E11:H11"/>
    <mergeCell ref="C22:D22"/>
    <mergeCell ref="E22:H22"/>
    <mergeCell ref="C32:D32"/>
    <mergeCell ref="E32:H32"/>
    <mergeCell ref="A26:G26"/>
    <mergeCell ref="A27:C27"/>
    <mergeCell ref="A32:A33"/>
    <mergeCell ref="B32:B33"/>
    <mergeCell ref="I11:K11"/>
    <mergeCell ref="A16:G16"/>
    <mergeCell ref="A17:C17"/>
    <mergeCell ref="A22:A23"/>
    <mergeCell ref="B22:B23"/>
    <mergeCell ref="C19:K19"/>
    <mergeCell ref="A20:B20"/>
    <mergeCell ref="C20:K20"/>
    <mergeCell ref="A21:B21"/>
    <mergeCell ref="C21:K21"/>
    <mergeCell ref="A31:B31"/>
    <mergeCell ref="C31:K31"/>
    <mergeCell ref="A28:B28"/>
    <mergeCell ref="C28:K28"/>
    <mergeCell ref="A29:B29"/>
    <mergeCell ref="C29:K29"/>
    <mergeCell ref="A30:B30"/>
    <mergeCell ref="C30:K3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view="pageBreakPreview" zoomScaleNormal="100" zoomScaleSheetLayoutView="100" workbookViewId="0">
      <selection activeCell="I4" sqref="I4"/>
    </sheetView>
  </sheetViews>
  <sheetFormatPr defaultRowHeight="12.75"/>
  <cols>
    <col min="2" max="2" width="25.28515625" customWidth="1"/>
    <col min="3" max="4" width="9.140625" style="50"/>
    <col min="5" max="5" width="25" style="50" customWidth="1"/>
    <col min="6" max="6" width="0" style="50" hidden="1" customWidth="1"/>
    <col min="7" max="9" width="9.140625" style="50"/>
    <col min="10" max="10" width="0" style="50" hidden="1" customWidth="1"/>
    <col min="11" max="11" width="9.140625" style="50"/>
    <col min="13" max="13" width="27.7109375" customWidth="1"/>
  </cols>
  <sheetData>
    <row r="1" spans="1:13" ht="18.75">
      <c r="B1" s="7"/>
      <c r="E1" s="60"/>
      <c r="M1" s="23" t="s">
        <v>247</v>
      </c>
    </row>
    <row r="2" spans="1:13">
      <c r="B2" s="7"/>
      <c r="E2" s="60"/>
    </row>
    <row r="3" spans="1:13">
      <c r="B3" s="7"/>
      <c r="E3" s="60"/>
    </row>
    <row r="4" spans="1:13" ht="30" customHeight="1">
      <c r="B4" s="7"/>
      <c r="E4" s="60"/>
    </row>
    <row r="5" spans="1:13" ht="27" customHeight="1">
      <c r="A5" s="100" t="s">
        <v>201</v>
      </c>
      <c r="B5" s="100"/>
      <c r="C5" s="100"/>
      <c r="D5" s="100"/>
      <c r="E5" s="100"/>
      <c r="F5" s="100"/>
      <c r="G5" s="100"/>
      <c r="H5" s="58"/>
      <c r="I5" s="51"/>
      <c r="J5" s="51"/>
      <c r="K5" s="51"/>
      <c r="L5" s="2"/>
    </row>
    <row r="6" spans="1:13" ht="15">
      <c r="A6" s="101" t="s">
        <v>282</v>
      </c>
      <c r="B6" s="101"/>
      <c r="C6" s="101"/>
      <c r="D6" s="54"/>
      <c r="E6" s="51"/>
      <c r="F6" s="51"/>
      <c r="G6" s="51"/>
      <c r="H6" s="51"/>
      <c r="I6" s="51"/>
      <c r="J6" s="51"/>
      <c r="K6" s="51"/>
      <c r="L6" s="2"/>
    </row>
    <row r="7" spans="1:13" ht="15.75" customHeight="1">
      <c r="A7" s="104" t="s">
        <v>255</v>
      </c>
      <c r="B7" s="104"/>
      <c r="C7" s="109" t="s">
        <v>288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269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279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280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20.25" customHeight="1">
      <c r="A11" s="116" t="s">
        <v>2</v>
      </c>
      <c r="B11" s="118" t="s">
        <v>3</v>
      </c>
      <c r="C11" s="113" t="s">
        <v>4</v>
      </c>
      <c r="D11" s="114"/>
      <c r="E11" s="110" t="s">
        <v>5</v>
      </c>
      <c r="F11" s="111"/>
      <c r="G11" s="111"/>
      <c r="H11" s="112"/>
      <c r="I11" s="110" t="s">
        <v>6</v>
      </c>
      <c r="J11" s="111"/>
      <c r="K11" s="112"/>
      <c r="L11" s="2"/>
    </row>
    <row r="12" spans="1:13" ht="19.5" customHeight="1">
      <c r="A12" s="117"/>
      <c r="B12" s="119"/>
      <c r="C12" s="55" t="s">
        <v>7</v>
      </c>
      <c r="D12" s="5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12">
        <v>1</v>
      </c>
      <c r="B13" s="33" t="str">
        <f>Лист_1!B477</f>
        <v>_Фасад посудомойка</v>
      </c>
      <c r="C13" s="56">
        <f>G13+K13</f>
        <v>720</v>
      </c>
      <c r="D13" s="57">
        <f>H13+K13</f>
        <v>720</v>
      </c>
      <c r="E13" s="53" t="str">
        <f>Лист_1!D477</f>
        <v>_</v>
      </c>
      <c r="F13" s="52"/>
      <c r="G13" s="56">
        <f>ROUND(Лист_1!F477*(100+Оглавление!$F$9)/100,-1)</f>
        <v>0</v>
      </c>
      <c r="H13" s="57">
        <f>ROUND(Лист_1!G477*(100+Оглавление!$F$9)/100,-1)</f>
        <v>0</v>
      </c>
      <c r="I13" s="53" t="str">
        <f>Лист_1!H477</f>
        <v>Ф100</v>
      </c>
      <c r="J13" s="52">
        <v>4.55</v>
      </c>
      <c r="K13" s="52">
        <f>ROUND(Лист_1!J477*(100+Оглавление!$F$9)/100,-1)</f>
        <v>720</v>
      </c>
      <c r="L13" s="2"/>
    </row>
    <row r="14" spans="1:13" ht="15.75" customHeight="1">
      <c r="A14" s="12">
        <v>2</v>
      </c>
      <c r="B14" s="45" t="str">
        <f>Лист_1!B478</f>
        <v>_Фальшпанель</v>
      </c>
      <c r="C14" s="56">
        <f t="shared" ref="C14:C77" si="0">G14+K14</f>
        <v>1470</v>
      </c>
      <c r="D14" s="57">
        <f t="shared" ref="D14:D77" si="1">H14+K14</f>
        <v>1470</v>
      </c>
      <c r="E14" s="53" t="str">
        <f>Лист_1!D478</f>
        <v>_Фальшпанель</v>
      </c>
      <c r="F14" s="52"/>
      <c r="G14" s="56">
        <f>ROUND(Лист_1!F478*(100+Оглавление!$F$9)/100,-1)</f>
        <v>0</v>
      </c>
      <c r="H14" s="57">
        <f>ROUND(Лист_1!G478*(100+Оглавление!$F$9)/100,-1)</f>
        <v>0</v>
      </c>
      <c r="I14" s="53" t="str">
        <f>Лист_1!H478</f>
        <v>Ф126</v>
      </c>
      <c r="J14" s="52">
        <v>5.55</v>
      </c>
      <c r="K14" s="52">
        <f>ROUND(Лист_1!J478*(100+Оглавление!$F$9)/100,-1)</f>
        <v>1470</v>
      </c>
      <c r="L14" s="2"/>
    </row>
    <row r="15" spans="1:13" ht="15.75" customHeight="1">
      <c r="A15" s="12">
        <v>3</v>
      </c>
      <c r="B15" s="45" t="str">
        <f>Лист_1!B479</f>
        <v>_Фальшпанель</v>
      </c>
      <c r="C15" s="56">
        <f t="shared" si="0"/>
        <v>560</v>
      </c>
      <c r="D15" s="57">
        <f t="shared" si="1"/>
        <v>560</v>
      </c>
      <c r="E15" s="53" t="str">
        <f>Лист_1!D479</f>
        <v>_Фальшпанель</v>
      </c>
      <c r="F15" s="52"/>
      <c r="G15" s="56">
        <f>ROUND(Лист_1!F479*(100+Оглавление!$F$9)/100,-1)</f>
        <v>0</v>
      </c>
      <c r="H15" s="57">
        <f>ROUND(Лист_1!G479*(100+Оглавление!$F$9)/100,-1)</f>
        <v>0</v>
      </c>
      <c r="I15" s="53" t="str">
        <f>Лист_1!H479</f>
        <v>Ф131</v>
      </c>
      <c r="J15" s="52">
        <v>6.55</v>
      </c>
      <c r="K15" s="52">
        <f>ROUND(Лист_1!J479*(100+Оглавление!$F$9)/100,-1)</f>
        <v>560</v>
      </c>
      <c r="L15" s="2"/>
    </row>
    <row r="16" spans="1:13" ht="15.75" customHeight="1">
      <c r="A16" s="12">
        <v>4</v>
      </c>
      <c r="B16" s="45" t="str">
        <f>Лист_1!B480</f>
        <v>_Фальшпанель</v>
      </c>
      <c r="C16" s="56">
        <f t="shared" si="0"/>
        <v>550</v>
      </c>
      <c r="D16" s="57">
        <f t="shared" si="1"/>
        <v>550</v>
      </c>
      <c r="E16" s="53" t="str">
        <f>Лист_1!D480</f>
        <v>_Фальшпанель</v>
      </c>
      <c r="F16" s="52"/>
      <c r="G16" s="56">
        <f>ROUND(Лист_1!F480*(100+Оглавление!$F$9)/100,-1)</f>
        <v>0</v>
      </c>
      <c r="H16" s="57">
        <f>ROUND(Лист_1!G480*(100+Оглавление!$F$9)/100,-1)</f>
        <v>0</v>
      </c>
      <c r="I16" s="53" t="str">
        <f>Лист_1!H480</f>
        <v>Ф232</v>
      </c>
      <c r="J16" s="52">
        <v>7.55</v>
      </c>
      <c r="K16" s="52">
        <f>ROUND(Лист_1!J480*(100+Оглавление!$F$9)/100,-1)</f>
        <v>550</v>
      </c>
      <c r="L16" s="2"/>
    </row>
    <row r="17" spans="1:12" ht="15.75" customHeight="1">
      <c r="A17" s="12">
        <v>5</v>
      </c>
      <c r="B17" s="45" t="str">
        <f>Лист_1!B481</f>
        <v>_Фальшпанель</v>
      </c>
      <c r="C17" s="56">
        <f t="shared" si="0"/>
        <v>300</v>
      </c>
      <c r="D17" s="57">
        <f t="shared" si="1"/>
        <v>300</v>
      </c>
      <c r="E17" s="53" t="str">
        <f>Лист_1!D481</f>
        <v>_Фальшпанель</v>
      </c>
      <c r="F17" s="52"/>
      <c r="G17" s="56">
        <f>ROUND(Лист_1!F481*(100+Оглавление!$F$9)/100,-1)</f>
        <v>0</v>
      </c>
      <c r="H17" s="57">
        <f>ROUND(Лист_1!G481*(100+Оглавление!$F$9)/100,-1)</f>
        <v>0</v>
      </c>
      <c r="I17" s="53" t="str">
        <f>Лист_1!H481</f>
        <v>Ф132</v>
      </c>
      <c r="J17" s="52">
        <v>8.5500000000000007</v>
      </c>
      <c r="K17" s="52">
        <f>ROUND(Лист_1!J481*(100+Оглавление!$F$9)/100,-1)</f>
        <v>300</v>
      </c>
      <c r="L17" s="2"/>
    </row>
    <row r="18" spans="1:12" ht="15.75" customHeight="1">
      <c r="A18" s="12">
        <v>6</v>
      </c>
      <c r="B18" s="45" t="str">
        <f>Лист_1!B482</f>
        <v>_Фасад допол.</v>
      </c>
      <c r="C18" s="56">
        <f t="shared" si="0"/>
        <v>510</v>
      </c>
      <c r="D18" s="57">
        <f t="shared" si="1"/>
        <v>510</v>
      </c>
      <c r="E18" s="53" t="str">
        <f>Лист_1!D482</f>
        <v>_Фасад допол.</v>
      </c>
      <c r="F18" s="52"/>
      <c r="G18" s="56">
        <f>ROUND(Лист_1!F482*(100+Оглавление!$F$9)/100,-1)</f>
        <v>0</v>
      </c>
      <c r="H18" s="57">
        <f>ROUND(Лист_1!G482*(100+Оглавление!$F$9)/100,-1)</f>
        <v>0</v>
      </c>
      <c r="I18" s="53" t="str">
        <f>Лист_1!H482</f>
        <v>Ф117</v>
      </c>
      <c r="J18" s="52">
        <v>9.5500000000000007</v>
      </c>
      <c r="K18" s="52">
        <f>ROUND(Лист_1!J482*(100+Оглавление!$F$9)/100,-1)</f>
        <v>510</v>
      </c>
      <c r="L18" s="2"/>
    </row>
    <row r="19" spans="1:12" ht="15.75" customHeight="1">
      <c r="A19" s="12">
        <v>7</v>
      </c>
      <c r="B19" s="45" t="str">
        <f>Лист_1!B483</f>
        <v>ПТ 215</v>
      </c>
      <c r="C19" s="56">
        <f t="shared" si="0"/>
        <v>2240</v>
      </c>
      <c r="D19" s="57">
        <f t="shared" si="1"/>
        <v>2360</v>
      </c>
      <c r="E19" s="53" t="str">
        <f>Лист_1!D483</f>
        <v>КПТ 215</v>
      </c>
      <c r="F19" s="52"/>
      <c r="G19" s="56">
        <f>ROUND(Лист_1!F483*(100+Оглавление!$F$9)/100,-1)</f>
        <v>2240</v>
      </c>
      <c r="H19" s="57">
        <f>ROUND(Лист_1!G483*(100+Оглавление!$F$9)/100,-1)</f>
        <v>2360</v>
      </c>
      <c r="I19" s="53" t="str">
        <f>Лист_1!H483</f>
        <v>-</v>
      </c>
      <c r="J19" s="52">
        <v>10.55</v>
      </c>
      <c r="K19" s="52">
        <f>ROUND(Лист_1!J483*(100+Оглавление!$F$9)/100,-1)</f>
        <v>0</v>
      </c>
      <c r="L19" s="2"/>
    </row>
    <row r="20" spans="1:12" ht="15.75" customHeight="1">
      <c r="A20" s="12">
        <v>8</v>
      </c>
      <c r="B20" s="45" t="str">
        <f>Лист_1!B484</f>
        <v>ПТ 215-920</v>
      </c>
      <c r="C20" s="56">
        <f t="shared" si="0"/>
        <v>2320</v>
      </c>
      <c r="D20" s="57">
        <f t="shared" si="1"/>
        <v>2430</v>
      </c>
      <c r="E20" s="53" t="str">
        <f>Лист_1!D484</f>
        <v>КПТ 215-920</v>
      </c>
      <c r="F20" s="52"/>
      <c r="G20" s="56">
        <f>ROUND(Лист_1!F484*(100+Оглавление!$F$9)/100,-1)</f>
        <v>2320</v>
      </c>
      <c r="H20" s="57">
        <f>ROUND(Лист_1!G484*(100+Оглавление!$F$9)/100,-1)</f>
        <v>2430</v>
      </c>
      <c r="I20" s="53" t="str">
        <f>Лист_1!H484</f>
        <v>-</v>
      </c>
      <c r="J20" s="52">
        <v>11.55</v>
      </c>
      <c r="K20" s="52">
        <f>ROUND(Лист_1!J484*(100+Оглавление!$F$9)/100,-1)</f>
        <v>0</v>
      </c>
      <c r="L20" s="2"/>
    </row>
    <row r="21" spans="1:12" ht="15.75" customHeight="1">
      <c r="A21" s="12">
        <v>9</v>
      </c>
      <c r="B21" s="45" t="str">
        <f>Лист_1!B485</f>
        <v>ЦП 496</v>
      </c>
      <c r="C21" s="56">
        <f t="shared" si="0"/>
        <v>190</v>
      </c>
      <c r="D21" s="57">
        <f t="shared" si="1"/>
        <v>200</v>
      </c>
      <c r="E21" s="53" t="str">
        <f>Лист_1!D485</f>
        <v>КЦП 496</v>
      </c>
      <c r="F21" s="52"/>
      <c r="G21" s="56">
        <f>ROUND(Лист_1!F485*(100+Оглавление!$F$9)/100,-1)</f>
        <v>190</v>
      </c>
      <c r="H21" s="57">
        <f>ROUND(Лист_1!G485*(100+Оглавление!$F$9)/100,-1)</f>
        <v>200</v>
      </c>
      <c r="I21" s="53" t="str">
        <f>Лист_1!H485</f>
        <v>-</v>
      </c>
      <c r="J21" s="52">
        <v>12.55</v>
      </c>
      <c r="K21" s="52">
        <f>ROUND(Лист_1!J485*(100+Оглавление!$F$9)/100,-1)</f>
        <v>0</v>
      </c>
      <c r="L21" s="2"/>
    </row>
    <row r="22" spans="1:12" ht="15.75" customHeight="1">
      <c r="A22" s="12">
        <v>10</v>
      </c>
      <c r="B22" s="45" t="str">
        <f>Лист_1!B486</f>
        <v>ШВС 300</v>
      </c>
      <c r="C22" s="56">
        <f t="shared" si="0"/>
        <v>1940</v>
      </c>
      <c r="D22" s="57">
        <f t="shared" si="1"/>
        <v>2050</v>
      </c>
      <c r="E22" s="53" t="str">
        <f>Лист_1!D486</f>
        <v>КШВ 300</v>
      </c>
      <c r="F22" s="52"/>
      <c r="G22" s="56">
        <f>ROUND(Лист_1!F486*(100+Оглавление!$F$9)/100,-1)</f>
        <v>920</v>
      </c>
      <c r="H22" s="57">
        <f>ROUND(Лист_1!G486*(100+Оглавление!$F$9)/100,-1)</f>
        <v>1030</v>
      </c>
      <c r="I22" s="53" t="str">
        <f>Лист_1!H486</f>
        <v>Ф15</v>
      </c>
      <c r="J22" s="52">
        <v>13.55</v>
      </c>
      <c r="K22" s="52">
        <f>ROUND(Лист_1!J486*(100+Оглавление!$F$9)/100,-1)</f>
        <v>1020</v>
      </c>
      <c r="L22" s="2"/>
    </row>
    <row r="23" spans="1:12" ht="15.75" customHeight="1">
      <c r="A23" s="12">
        <v>11</v>
      </c>
      <c r="B23" s="45" t="str">
        <f>Лист_1!B487</f>
        <v>ШВ 300</v>
      </c>
      <c r="C23" s="56">
        <f t="shared" si="0"/>
        <v>1500</v>
      </c>
      <c r="D23" s="57">
        <f t="shared" si="1"/>
        <v>1610</v>
      </c>
      <c r="E23" s="53" t="str">
        <f>Лист_1!D487</f>
        <v>КШВ 300</v>
      </c>
      <c r="F23" s="52"/>
      <c r="G23" s="56">
        <f>ROUND(Лист_1!F487*(100+Оглавление!$F$9)/100,-1)</f>
        <v>920</v>
      </c>
      <c r="H23" s="57">
        <f>ROUND(Лист_1!G487*(100+Оглавление!$F$9)/100,-1)</f>
        <v>1030</v>
      </c>
      <c r="I23" s="53" t="str">
        <f>Лист_1!H487</f>
        <v>Ф10</v>
      </c>
      <c r="J23" s="52">
        <v>14.55</v>
      </c>
      <c r="K23" s="52">
        <f>ROUND(Лист_1!J487*(100+Оглавление!$F$9)/100,-1)</f>
        <v>580</v>
      </c>
      <c r="L23" s="2"/>
    </row>
    <row r="24" spans="1:12" ht="15.75" customHeight="1">
      <c r="A24" s="12">
        <v>12</v>
      </c>
      <c r="B24" s="45" t="str">
        <f>Лист_1!B488</f>
        <v>ШВ 300-920</v>
      </c>
      <c r="C24" s="56">
        <f t="shared" si="0"/>
        <v>1190</v>
      </c>
      <c r="D24" s="57">
        <f t="shared" si="1"/>
        <v>1300</v>
      </c>
      <c r="E24" s="53" t="str">
        <f>Лист_1!D488</f>
        <v>КШВ 300-920</v>
      </c>
      <c r="F24" s="52"/>
      <c r="G24" s="56">
        <f>ROUND(Лист_1!F488*(100+Оглавление!$F$9)/100,-1)</f>
        <v>1190</v>
      </c>
      <c r="H24" s="57">
        <f>ROUND(Лист_1!G488*(100+Оглавление!$F$9)/100,-1)</f>
        <v>1300</v>
      </c>
      <c r="I24" s="53" t="str">
        <f>Лист_1!H488</f>
        <v>-</v>
      </c>
      <c r="J24" s="52">
        <v>15.55</v>
      </c>
      <c r="K24" s="52">
        <f>ROUND(Лист_1!J488*(100+Оглавление!$F$9)/100,-1)</f>
        <v>0</v>
      </c>
      <c r="L24" s="2"/>
    </row>
    <row r="25" spans="1:12" ht="15.75" customHeight="1">
      <c r="A25" s="12">
        <v>13</v>
      </c>
      <c r="B25" s="45" t="str">
        <f>Лист_1!B489</f>
        <v>ШВ 400</v>
      </c>
      <c r="C25" s="56">
        <f t="shared" si="0"/>
        <v>1720</v>
      </c>
      <c r="D25" s="57">
        <f t="shared" si="1"/>
        <v>1830</v>
      </c>
      <c r="E25" s="53" t="str">
        <f>Лист_1!D489</f>
        <v>КШВ 400</v>
      </c>
      <c r="F25" s="52"/>
      <c r="G25" s="56">
        <f>ROUND(Лист_1!F489*(100+Оглавление!$F$9)/100,-1)</f>
        <v>1030</v>
      </c>
      <c r="H25" s="57">
        <f>ROUND(Лист_1!G489*(100+Оглавление!$F$9)/100,-1)</f>
        <v>1140</v>
      </c>
      <c r="I25" s="53" t="str">
        <f>Лист_1!H489</f>
        <v>Ф20</v>
      </c>
      <c r="J25" s="52">
        <v>16.55</v>
      </c>
      <c r="K25" s="52">
        <f>ROUND(Лист_1!J489*(100+Оглавление!$F$9)/100,-1)</f>
        <v>690</v>
      </c>
      <c r="L25" s="2"/>
    </row>
    <row r="26" spans="1:12" ht="15.75" customHeight="1">
      <c r="A26" s="12">
        <v>14</v>
      </c>
      <c r="B26" s="45" t="str">
        <f>Лист_1!B490</f>
        <v>ШВС 400</v>
      </c>
      <c r="C26" s="56">
        <f t="shared" si="0"/>
        <v>2390</v>
      </c>
      <c r="D26" s="57">
        <f t="shared" si="1"/>
        <v>2500</v>
      </c>
      <c r="E26" s="53" t="str">
        <f>Лист_1!D490</f>
        <v>КШВ 400</v>
      </c>
      <c r="F26" s="52"/>
      <c r="G26" s="56">
        <f>ROUND(Лист_1!F490*(100+Оглавление!$F$9)/100,-1)</f>
        <v>1030</v>
      </c>
      <c r="H26" s="57">
        <f>ROUND(Лист_1!G490*(100+Оглавление!$F$9)/100,-1)</f>
        <v>1140</v>
      </c>
      <c r="I26" s="53" t="str">
        <f>Лист_1!H490</f>
        <v>Ф25</v>
      </c>
      <c r="J26" s="52">
        <v>17.55</v>
      </c>
      <c r="K26" s="52">
        <f>ROUND(Лист_1!J490*(100+Оглавление!$F$9)/100,-1)</f>
        <v>1360</v>
      </c>
      <c r="L26" s="2"/>
    </row>
    <row r="27" spans="1:12" ht="15.75" customHeight="1">
      <c r="A27" s="12">
        <v>15</v>
      </c>
      <c r="B27" s="45" t="str">
        <f>Лист_1!B491</f>
        <v>ШВ 400-920</v>
      </c>
      <c r="C27" s="56">
        <f t="shared" si="0"/>
        <v>1390</v>
      </c>
      <c r="D27" s="57">
        <f t="shared" si="1"/>
        <v>1540</v>
      </c>
      <c r="E27" s="53" t="str">
        <f>Лист_1!D491</f>
        <v>КШВ 400-920</v>
      </c>
      <c r="F27" s="52"/>
      <c r="G27" s="56">
        <f>ROUND(Лист_1!F491*(100+Оглавление!$F$9)/100,-1)</f>
        <v>1390</v>
      </c>
      <c r="H27" s="57">
        <f>ROUND(Лист_1!G491*(100+Оглавление!$F$9)/100,-1)</f>
        <v>1540</v>
      </c>
      <c r="I27" s="53" t="str">
        <f>Лист_1!H491</f>
        <v>-</v>
      </c>
      <c r="J27" s="52">
        <v>18.55</v>
      </c>
      <c r="K27" s="52">
        <f>ROUND(Лист_1!J491*(100+Оглавление!$F$9)/100,-1)</f>
        <v>0</v>
      </c>
      <c r="L27" s="2"/>
    </row>
    <row r="28" spans="1:12" ht="15.75" customHeight="1">
      <c r="A28" s="12">
        <v>16</v>
      </c>
      <c r="B28" s="45" t="str">
        <f>Лист_1!B492</f>
        <v>ШВ 450</v>
      </c>
      <c r="C28" s="56">
        <f t="shared" si="0"/>
        <v>1810</v>
      </c>
      <c r="D28" s="57">
        <f t="shared" si="1"/>
        <v>1930</v>
      </c>
      <c r="E28" s="53" t="str">
        <f>Лист_1!D492</f>
        <v>КШВ 450</v>
      </c>
      <c r="F28" s="52"/>
      <c r="G28" s="56">
        <f>ROUND(Лист_1!F492*(100+Оглавление!$F$9)/100,-1)</f>
        <v>1090</v>
      </c>
      <c r="H28" s="57">
        <f>ROUND(Лист_1!G492*(100+Оглавление!$F$9)/100,-1)</f>
        <v>1210</v>
      </c>
      <c r="I28" s="53" t="str">
        <f>Лист_1!H492</f>
        <v>Ф103</v>
      </c>
      <c r="J28" s="52">
        <v>19.55</v>
      </c>
      <c r="K28" s="52">
        <f>ROUND(Лист_1!J492*(100+Оглавление!$F$9)/100,-1)</f>
        <v>720</v>
      </c>
      <c r="L28" s="2"/>
    </row>
    <row r="29" spans="1:12" ht="15.75" customHeight="1">
      <c r="A29" s="12">
        <v>17</v>
      </c>
      <c r="B29" s="45" t="str">
        <f>Лист_1!B493</f>
        <v>ШВС 450</v>
      </c>
      <c r="C29" s="56">
        <f t="shared" si="0"/>
        <v>2480</v>
      </c>
      <c r="D29" s="57">
        <f t="shared" si="1"/>
        <v>2600</v>
      </c>
      <c r="E29" s="53" t="str">
        <f>Лист_1!D493</f>
        <v>КШВ 450</v>
      </c>
      <c r="F29" s="52"/>
      <c r="G29" s="56">
        <f>ROUND(Лист_1!F493*(100+Оглавление!$F$9)/100,-1)</f>
        <v>1090</v>
      </c>
      <c r="H29" s="57">
        <f>ROUND(Лист_1!G493*(100+Оглавление!$F$9)/100,-1)</f>
        <v>1210</v>
      </c>
      <c r="I29" s="53" t="str">
        <f>Лист_1!H493</f>
        <v>Ф104</v>
      </c>
      <c r="J29" s="52">
        <v>20.55</v>
      </c>
      <c r="K29" s="52">
        <f>ROUND(Лист_1!J493*(100+Оглавление!$F$9)/100,-1)</f>
        <v>1390</v>
      </c>
      <c r="L29" s="2"/>
    </row>
    <row r="30" spans="1:12" ht="15.75" customHeight="1">
      <c r="A30" s="12">
        <v>18</v>
      </c>
      <c r="B30" s="45" t="str">
        <f>Лист_1!B494</f>
        <v>ШВ 450-920</v>
      </c>
      <c r="C30" s="56">
        <f t="shared" si="0"/>
        <v>1370</v>
      </c>
      <c r="D30" s="57">
        <f t="shared" si="1"/>
        <v>1520</v>
      </c>
      <c r="E30" s="53" t="str">
        <f>Лист_1!D494</f>
        <v>КШВ 450-920</v>
      </c>
      <c r="F30" s="52"/>
      <c r="G30" s="56">
        <f>ROUND(Лист_1!F494*(100+Оглавление!$F$9)/100,-1)</f>
        <v>1370</v>
      </c>
      <c r="H30" s="57">
        <f>ROUND(Лист_1!G494*(100+Оглавление!$F$9)/100,-1)</f>
        <v>1520</v>
      </c>
      <c r="I30" s="53" t="str">
        <f>Лист_1!H494</f>
        <v>-</v>
      </c>
      <c r="J30" s="52">
        <v>21.55</v>
      </c>
      <c r="K30" s="52">
        <f>ROUND(Лист_1!J494*(100+Оглавление!$F$9)/100,-1)</f>
        <v>0</v>
      </c>
      <c r="L30" s="2"/>
    </row>
    <row r="31" spans="1:12" ht="15.75" customHeight="1">
      <c r="A31" s="12">
        <v>19</v>
      </c>
      <c r="B31" s="45" t="str">
        <f>Лист_1!B495</f>
        <v>ШВС 500</v>
      </c>
      <c r="C31" s="56">
        <f t="shared" si="0"/>
        <v>2590</v>
      </c>
      <c r="D31" s="57">
        <f t="shared" si="1"/>
        <v>2700</v>
      </c>
      <c r="E31" s="53" t="str">
        <f>Лист_1!D495</f>
        <v>КШВ 500</v>
      </c>
      <c r="F31" s="52"/>
      <c r="G31" s="56">
        <f>ROUND(Лист_1!F495*(100+Оглавление!$F$9)/100,-1)</f>
        <v>1130</v>
      </c>
      <c r="H31" s="57">
        <f>ROUND(Лист_1!G495*(100+Оглавление!$F$9)/100,-1)</f>
        <v>1240</v>
      </c>
      <c r="I31" s="53" t="str">
        <f>Лист_1!H495</f>
        <v>Ф35</v>
      </c>
      <c r="J31" s="52">
        <v>22.55</v>
      </c>
      <c r="K31" s="52">
        <f>ROUND(Лист_1!J495*(100+Оглавление!$F$9)/100,-1)</f>
        <v>1460</v>
      </c>
      <c r="L31" s="2"/>
    </row>
    <row r="32" spans="1:12" ht="15.75" customHeight="1">
      <c r="A32" s="12">
        <v>20</v>
      </c>
      <c r="B32" s="45" t="str">
        <f>Лист_1!B496</f>
        <v>ШВ 500</v>
      </c>
      <c r="C32" s="56">
        <f t="shared" si="0"/>
        <v>1940</v>
      </c>
      <c r="D32" s="57">
        <f t="shared" si="1"/>
        <v>2050</v>
      </c>
      <c r="E32" s="53" t="str">
        <f>Лист_1!D496</f>
        <v>КШВ 500</v>
      </c>
      <c r="F32" s="52"/>
      <c r="G32" s="56">
        <f>ROUND(Лист_1!F496*(100+Оглавление!$F$9)/100,-1)</f>
        <v>1130</v>
      </c>
      <c r="H32" s="57">
        <f>ROUND(Лист_1!G496*(100+Оглавление!$F$9)/100,-1)</f>
        <v>1240</v>
      </c>
      <c r="I32" s="53" t="str">
        <f>Лист_1!H496</f>
        <v>Ф30</v>
      </c>
      <c r="J32" s="52">
        <v>23.55</v>
      </c>
      <c r="K32" s="52">
        <f>ROUND(Лист_1!J496*(100+Оглавление!$F$9)/100,-1)</f>
        <v>810</v>
      </c>
      <c r="L32" s="2"/>
    </row>
    <row r="33" spans="1:12" ht="15.75" customHeight="1">
      <c r="A33" s="12">
        <v>21</v>
      </c>
      <c r="B33" s="45" t="str">
        <f>Лист_1!B497</f>
        <v>ШВ 500-920</v>
      </c>
      <c r="C33" s="56">
        <f t="shared" si="0"/>
        <v>1500</v>
      </c>
      <c r="D33" s="57">
        <f t="shared" si="1"/>
        <v>1650</v>
      </c>
      <c r="E33" s="53" t="str">
        <f>Лист_1!D497</f>
        <v>КШВ 500-920</v>
      </c>
      <c r="F33" s="52"/>
      <c r="G33" s="56">
        <f>ROUND(Лист_1!F497*(100+Оглавление!$F$9)/100,-1)</f>
        <v>1500</v>
      </c>
      <c r="H33" s="57">
        <f>ROUND(Лист_1!G497*(100+Оглавление!$F$9)/100,-1)</f>
        <v>1650</v>
      </c>
      <c r="I33" s="53" t="str">
        <f>Лист_1!H497</f>
        <v>-</v>
      </c>
      <c r="J33" s="52">
        <v>24.55</v>
      </c>
      <c r="K33" s="52">
        <f>ROUND(Лист_1!J497*(100+Оглавление!$F$9)/100,-1)</f>
        <v>0</v>
      </c>
      <c r="L33" s="2"/>
    </row>
    <row r="34" spans="1:12" ht="15.75" customHeight="1">
      <c r="A34" s="12">
        <v>22</v>
      </c>
      <c r="B34" s="45" t="str">
        <f>Лист_1!B498</f>
        <v>ШВ 600</v>
      </c>
      <c r="C34" s="56">
        <f t="shared" si="0"/>
        <v>2250</v>
      </c>
      <c r="D34" s="57">
        <f t="shared" si="1"/>
        <v>2380</v>
      </c>
      <c r="E34" s="53" t="str">
        <f>Лист_1!D498</f>
        <v>КШВ 600</v>
      </c>
      <c r="F34" s="52"/>
      <c r="G34" s="56">
        <f>ROUND(Лист_1!F498*(100+Оглавление!$F$9)/100,-1)</f>
        <v>1290</v>
      </c>
      <c r="H34" s="57">
        <f>ROUND(Лист_1!G498*(100+Оглавление!$F$9)/100,-1)</f>
        <v>1420</v>
      </c>
      <c r="I34" s="53" t="str">
        <f>Лист_1!H498</f>
        <v>Ф40</v>
      </c>
      <c r="J34" s="52">
        <v>25.55</v>
      </c>
      <c r="K34" s="52">
        <f>ROUND(Лист_1!J498*(100+Оглавление!$F$9)/100,-1)</f>
        <v>960</v>
      </c>
      <c r="L34" s="2"/>
    </row>
    <row r="35" spans="1:12" ht="15.75" customHeight="1">
      <c r="A35" s="12">
        <v>23</v>
      </c>
      <c r="B35" s="45" t="str">
        <f>Лист_1!B499</f>
        <v>ШВС 600</v>
      </c>
      <c r="C35" s="56">
        <f t="shared" si="0"/>
        <v>3120</v>
      </c>
      <c r="D35" s="57">
        <f t="shared" si="1"/>
        <v>3250</v>
      </c>
      <c r="E35" s="53" t="str">
        <f>Лист_1!D499</f>
        <v>КШВ 600</v>
      </c>
      <c r="F35" s="52"/>
      <c r="G35" s="56">
        <f>ROUND(Лист_1!F499*(100+Оглавление!$F$9)/100,-1)</f>
        <v>1290</v>
      </c>
      <c r="H35" s="57">
        <f>ROUND(Лист_1!G499*(100+Оглавление!$F$9)/100,-1)</f>
        <v>1420</v>
      </c>
      <c r="I35" s="53" t="str">
        <f>Лист_1!H499</f>
        <v>Ф45</v>
      </c>
      <c r="J35" s="52">
        <v>26.55</v>
      </c>
      <c r="K35" s="52">
        <f>ROUND(Лист_1!J499*(100+Оглавление!$F$9)/100,-1)</f>
        <v>1830</v>
      </c>
      <c r="L35" s="2"/>
    </row>
    <row r="36" spans="1:12" ht="15.75" customHeight="1">
      <c r="A36" s="12">
        <v>24</v>
      </c>
      <c r="B36" s="45" t="str">
        <f>Лист_1!B500</f>
        <v>ШВ 600</v>
      </c>
      <c r="C36" s="56">
        <f t="shared" si="0"/>
        <v>2250</v>
      </c>
      <c r="D36" s="57">
        <f t="shared" si="1"/>
        <v>2380</v>
      </c>
      <c r="E36" s="53" t="str">
        <f>Лист_1!D500</f>
        <v>КШВ 600</v>
      </c>
      <c r="F36" s="52"/>
      <c r="G36" s="56">
        <f>ROUND(Лист_1!F500*(100+Оглавление!$F$9)/100,-1)</f>
        <v>1290</v>
      </c>
      <c r="H36" s="57">
        <f>ROUND(Лист_1!G500*(100+Оглавление!$F$9)/100,-1)</f>
        <v>1420</v>
      </c>
      <c r="I36" s="53" t="str">
        <f>Лист_1!H500</f>
        <v>Ф105</v>
      </c>
      <c r="J36" s="52">
        <v>27.55</v>
      </c>
      <c r="K36" s="52">
        <f>ROUND(Лист_1!J500*(100+Оглавление!$F$9)/100,-1)</f>
        <v>960</v>
      </c>
      <c r="L36" s="2"/>
    </row>
    <row r="37" spans="1:12" ht="15.75" customHeight="1">
      <c r="A37" s="12">
        <v>25</v>
      </c>
      <c r="B37" s="45" t="str">
        <f>Лист_1!B501</f>
        <v>ШВ 600-920</v>
      </c>
      <c r="C37" s="56">
        <f t="shared" si="0"/>
        <v>1710</v>
      </c>
      <c r="D37" s="57">
        <f t="shared" si="1"/>
        <v>1870</v>
      </c>
      <c r="E37" s="53" t="str">
        <f>Лист_1!D501</f>
        <v>КШВ 600-920</v>
      </c>
      <c r="F37" s="52"/>
      <c r="G37" s="56">
        <f>ROUND(Лист_1!F501*(100+Оглавление!$F$9)/100,-1)</f>
        <v>1710</v>
      </c>
      <c r="H37" s="57">
        <f>ROUND(Лист_1!G501*(100+Оглавление!$F$9)/100,-1)</f>
        <v>1870</v>
      </c>
      <c r="I37" s="53" t="str">
        <f>Лист_1!H501</f>
        <v>-</v>
      </c>
      <c r="J37" s="52">
        <v>28.55</v>
      </c>
      <c r="K37" s="52">
        <f>ROUND(Лист_1!J501*(100+Оглавление!$F$9)/100,-1)</f>
        <v>0</v>
      </c>
      <c r="L37" s="2"/>
    </row>
    <row r="38" spans="1:12" ht="15.75" customHeight="1">
      <c r="A38" s="12">
        <v>26</v>
      </c>
      <c r="B38" s="45" t="str">
        <f>Лист_1!B502</f>
        <v>ШВС 800</v>
      </c>
      <c r="C38" s="56">
        <f t="shared" si="0"/>
        <v>3740</v>
      </c>
      <c r="D38" s="57">
        <f t="shared" si="1"/>
        <v>3890</v>
      </c>
      <c r="E38" s="53" t="str">
        <f>Лист_1!D502</f>
        <v>КШВ 800</v>
      </c>
      <c r="F38" s="52"/>
      <c r="G38" s="56">
        <f>ROUND(Лист_1!F502*(100+Оглавление!$F$9)/100,-1)</f>
        <v>1500</v>
      </c>
      <c r="H38" s="57">
        <f>ROUND(Лист_1!G502*(100+Оглавление!$F$9)/100,-1)</f>
        <v>1650</v>
      </c>
      <c r="I38" s="53" t="str">
        <f>Лист_1!H502</f>
        <v>Ф55</v>
      </c>
      <c r="J38" s="52">
        <v>29.55</v>
      </c>
      <c r="K38" s="52">
        <f>ROUND(Лист_1!J502*(100+Оглавление!$F$9)/100,-1)</f>
        <v>2240</v>
      </c>
      <c r="L38" s="2"/>
    </row>
    <row r="39" spans="1:12" ht="15.75" customHeight="1">
      <c r="A39" s="12">
        <v>27</v>
      </c>
      <c r="B39" s="45" t="str">
        <f>Лист_1!B503</f>
        <v>ШВ 800</v>
      </c>
      <c r="C39" s="56">
        <f t="shared" si="0"/>
        <v>2630</v>
      </c>
      <c r="D39" s="57">
        <f t="shared" si="1"/>
        <v>2780</v>
      </c>
      <c r="E39" s="53" t="str">
        <f>Лист_1!D503</f>
        <v>КШВ 800</v>
      </c>
      <c r="F39" s="52"/>
      <c r="G39" s="56">
        <f>ROUND(Лист_1!F503*(100+Оглавление!$F$9)/100,-1)</f>
        <v>1500</v>
      </c>
      <c r="H39" s="57">
        <f>ROUND(Лист_1!G503*(100+Оглавление!$F$9)/100,-1)</f>
        <v>1650</v>
      </c>
      <c r="I39" s="53" t="str">
        <f>Лист_1!H503</f>
        <v>Ф50</v>
      </c>
      <c r="J39" s="52">
        <v>30.55</v>
      </c>
      <c r="K39" s="52">
        <f>ROUND(Лист_1!J503*(100+Оглавление!$F$9)/100,-1)</f>
        <v>1130</v>
      </c>
      <c r="L39" s="2"/>
    </row>
    <row r="40" spans="1:12" ht="15.75" customHeight="1">
      <c r="A40" s="12">
        <v>28</v>
      </c>
      <c r="B40" s="45" t="str">
        <f>Лист_1!B504</f>
        <v>ШВ 800-920</v>
      </c>
      <c r="C40" s="56">
        <f t="shared" si="0"/>
        <v>2160</v>
      </c>
      <c r="D40" s="57">
        <f t="shared" si="1"/>
        <v>2400</v>
      </c>
      <c r="E40" s="53" t="str">
        <f>Лист_1!D504</f>
        <v>КШВ 800-920</v>
      </c>
      <c r="F40" s="52"/>
      <c r="G40" s="56">
        <f>ROUND(Лист_1!F504*(100+Оглавление!$F$9)/100,-1)</f>
        <v>2160</v>
      </c>
      <c r="H40" s="57">
        <f>ROUND(Лист_1!G504*(100+Оглавление!$F$9)/100,-1)</f>
        <v>2400</v>
      </c>
      <c r="I40" s="53" t="str">
        <f>Лист_1!H504</f>
        <v>-</v>
      </c>
      <c r="J40" s="52">
        <v>31.55</v>
      </c>
      <c r="K40" s="52">
        <f>ROUND(Лист_1!J504*(100+Оглавление!$F$9)/100,-1)</f>
        <v>0</v>
      </c>
      <c r="L40" s="2"/>
    </row>
    <row r="41" spans="1:12" ht="15.75" customHeight="1">
      <c r="A41" s="12">
        <v>29</v>
      </c>
      <c r="B41" s="45" t="str">
        <f>Лист_1!B505</f>
        <v>ШВБ 150</v>
      </c>
      <c r="C41" s="56">
        <f t="shared" si="0"/>
        <v>840</v>
      </c>
      <c r="D41" s="57">
        <f t="shared" si="1"/>
        <v>930</v>
      </c>
      <c r="E41" s="53" t="str">
        <f>Лист_1!D505</f>
        <v>КШВБ 150</v>
      </c>
      <c r="F41" s="52"/>
      <c r="G41" s="56">
        <f>ROUND(Лист_1!F505*(100+Оглавление!$F$9)/100,-1)</f>
        <v>840</v>
      </c>
      <c r="H41" s="57">
        <f>ROUND(Лист_1!G505*(100+Оглавление!$F$9)/100,-1)</f>
        <v>930</v>
      </c>
      <c r="I41" s="53" t="str">
        <f>Лист_1!H505</f>
        <v>-</v>
      </c>
      <c r="J41" s="52">
        <v>32.549999999999997</v>
      </c>
      <c r="K41" s="52">
        <f>ROUND(Лист_1!J505*(100+Оглавление!$F$9)/100,-1)</f>
        <v>0</v>
      </c>
      <c r="L41" s="2"/>
    </row>
    <row r="42" spans="1:12" ht="15.75" customHeight="1">
      <c r="A42" s="12">
        <v>30</v>
      </c>
      <c r="B42" s="45" t="str">
        <f>Лист_1!B506</f>
        <v>ШВБ 150-920</v>
      </c>
      <c r="C42" s="56">
        <f t="shared" si="0"/>
        <v>890</v>
      </c>
      <c r="D42" s="57">
        <f t="shared" si="1"/>
        <v>950</v>
      </c>
      <c r="E42" s="53" t="str">
        <f>Лист_1!D506</f>
        <v>КШВБ 150-920</v>
      </c>
      <c r="F42" s="52"/>
      <c r="G42" s="56">
        <f>ROUND(Лист_1!F506*(100+Оглавление!$F$9)/100,-1)</f>
        <v>890</v>
      </c>
      <c r="H42" s="57">
        <f>ROUND(Лист_1!G506*(100+Оглавление!$F$9)/100,-1)</f>
        <v>950</v>
      </c>
      <c r="I42" s="53" t="str">
        <f>Лист_1!H506</f>
        <v>-</v>
      </c>
      <c r="J42" s="52">
        <v>33.549999999999997</v>
      </c>
      <c r="K42" s="52">
        <f>ROUND(Лист_1!J506*(100+Оглавление!$F$9)/100,-1)</f>
        <v>0</v>
      </c>
      <c r="L42" s="2"/>
    </row>
    <row r="43" spans="1:12" ht="15.75" customHeight="1">
      <c r="A43" s="12">
        <v>31</v>
      </c>
      <c r="B43" s="45" t="str">
        <f>Лист_1!B507</f>
        <v>ШВБ 200</v>
      </c>
      <c r="C43" s="56">
        <f t="shared" si="0"/>
        <v>890</v>
      </c>
      <c r="D43" s="57">
        <f t="shared" si="1"/>
        <v>980</v>
      </c>
      <c r="E43" s="53" t="str">
        <f>Лист_1!D507</f>
        <v>КШВБ 200</v>
      </c>
      <c r="F43" s="52"/>
      <c r="G43" s="56">
        <f>ROUND(Лист_1!F507*(100+Оглавление!$F$9)/100,-1)</f>
        <v>890</v>
      </c>
      <c r="H43" s="57">
        <f>ROUND(Лист_1!G507*(100+Оглавление!$F$9)/100,-1)</f>
        <v>980</v>
      </c>
      <c r="I43" s="53" t="str">
        <f>Лист_1!H507</f>
        <v>-</v>
      </c>
      <c r="J43" s="52">
        <v>34.549999999999997</v>
      </c>
      <c r="K43" s="52">
        <f>ROUND(Лист_1!J507*(100+Оглавление!$F$9)/100,-1)</f>
        <v>0</v>
      </c>
      <c r="L43" s="2"/>
    </row>
    <row r="44" spans="1:12" ht="15.75" customHeight="1">
      <c r="A44" s="12">
        <v>32</v>
      </c>
      <c r="B44" s="45" t="str">
        <f>Лист_1!B508</f>
        <v>ШВБ 200-920</v>
      </c>
      <c r="C44" s="56">
        <f t="shared" si="0"/>
        <v>1120</v>
      </c>
      <c r="D44" s="57">
        <f t="shared" si="1"/>
        <v>1200</v>
      </c>
      <c r="E44" s="53" t="str">
        <f>Лист_1!D508</f>
        <v>КШВБ 200-920</v>
      </c>
      <c r="F44" s="52"/>
      <c r="G44" s="56">
        <f>ROUND(Лист_1!F508*(100+Оглавление!$F$9)/100,-1)</f>
        <v>1120</v>
      </c>
      <c r="H44" s="57">
        <f>ROUND(Лист_1!G508*(100+Оглавление!$F$9)/100,-1)</f>
        <v>1200</v>
      </c>
      <c r="I44" s="53" t="str">
        <f>Лист_1!H508</f>
        <v>-</v>
      </c>
      <c r="J44" s="52">
        <v>35.549999999999997</v>
      </c>
      <c r="K44" s="52">
        <f>ROUND(Лист_1!J508*(100+Оглавление!$F$9)/100,-1)</f>
        <v>0</v>
      </c>
      <c r="L44" s="2"/>
    </row>
    <row r="45" spans="1:12" ht="15.75" customHeight="1">
      <c r="A45" s="12">
        <v>33</v>
      </c>
      <c r="B45" s="45" t="str">
        <f>Лист_1!B509</f>
        <v>ШВБ 400</v>
      </c>
      <c r="C45" s="56">
        <f t="shared" si="0"/>
        <v>1220</v>
      </c>
      <c r="D45" s="57">
        <f t="shared" si="1"/>
        <v>1300</v>
      </c>
      <c r="E45" s="53" t="str">
        <f>Лист_1!D509</f>
        <v>КШВБ 400</v>
      </c>
      <c r="F45" s="52"/>
      <c r="G45" s="56">
        <f>ROUND(Лист_1!F509*(100+Оглавление!$F$9)/100,-1)</f>
        <v>1220</v>
      </c>
      <c r="H45" s="57">
        <f>ROUND(Лист_1!G509*(100+Оглавление!$F$9)/100,-1)</f>
        <v>1300</v>
      </c>
      <c r="I45" s="53" t="str">
        <f>Лист_1!H509</f>
        <v>-</v>
      </c>
      <c r="J45" s="52">
        <v>36.549999999999997</v>
      </c>
      <c r="K45" s="52">
        <f>ROUND(Лист_1!J509*(100+Оглавление!$F$9)/100,-1)</f>
        <v>0</v>
      </c>
      <c r="L45" s="2"/>
    </row>
    <row r="46" spans="1:12" ht="15.75" customHeight="1">
      <c r="A46" s="12">
        <v>34</v>
      </c>
      <c r="B46" s="45" t="str">
        <f>Лист_1!B510</f>
        <v>ШВГС 400</v>
      </c>
      <c r="C46" s="56">
        <f t="shared" si="0"/>
        <v>1710</v>
      </c>
      <c r="D46" s="57">
        <f t="shared" si="1"/>
        <v>1790</v>
      </c>
      <c r="E46" s="53" t="str">
        <f>Лист_1!D510</f>
        <v>КШВГ 400</v>
      </c>
      <c r="F46" s="52"/>
      <c r="G46" s="56">
        <f>ROUND(Лист_1!F510*(100+Оглавление!$F$9)/100,-1)</f>
        <v>840</v>
      </c>
      <c r="H46" s="57">
        <f>ROUND(Лист_1!G510*(100+Оглавление!$F$9)/100,-1)</f>
        <v>920</v>
      </c>
      <c r="I46" s="53" t="str">
        <f>Лист_1!H510</f>
        <v>Ф134</v>
      </c>
      <c r="J46" s="52">
        <v>37.549999999999997</v>
      </c>
      <c r="K46" s="52">
        <f>ROUND(Лист_1!J510*(100+Оглавление!$F$9)/100,-1)</f>
        <v>870</v>
      </c>
      <c r="L46" s="2"/>
    </row>
    <row r="47" spans="1:12" ht="15.75" customHeight="1">
      <c r="A47" s="12">
        <v>35</v>
      </c>
      <c r="B47" s="45" t="str">
        <f>Лист_1!B511</f>
        <v>ШВГ 400</v>
      </c>
      <c r="C47" s="56">
        <f t="shared" si="0"/>
        <v>1200</v>
      </c>
      <c r="D47" s="57">
        <f t="shared" si="1"/>
        <v>1280</v>
      </c>
      <c r="E47" s="53" t="str">
        <f>Лист_1!D511</f>
        <v>КШВГ 400</v>
      </c>
      <c r="F47" s="52"/>
      <c r="G47" s="56">
        <f>ROUND(Лист_1!F511*(100+Оглавление!$F$9)/100,-1)</f>
        <v>840</v>
      </c>
      <c r="H47" s="57">
        <f>ROUND(Лист_1!G511*(100+Оглавление!$F$9)/100,-1)</f>
        <v>920</v>
      </c>
      <c r="I47" s="53" t="str">
        <f>Лист_1!H511</f>
        <v>Ф118</v>
      </c>
      <c r="J47" s="52">
        <v>38.549999999999997</v>
      </c>
      <c r="K47" s="52">
        <f>ROUND(Лист_1!J511*(100+Оглавление!$F$9)/100,-1)</f>
        <v>360</v>
      </c>
      <c r="L47" s="2"/>
    </row>
    <row r="48" spans="1:12" ht="15.75" customHeight="1">
      <c r="A48" s="12">
        <v>36</v>
      </c>
      <c r="B48" s="45" t="str">
        <f>Лист_1!B512</f>
        <v>ШВГ 400-920</v>
      </c>
      <c r="C48" s="56">
        <f t="shared" si="0"/>
        <v>930</v>
      </c>
      <c r="D48" s="57">
        <f t="shared" si="1"/>
        <v>1010</v>
      </c>
      <c r="E48" s="53" t="str">
        <f>Лист_1!D512</f>
        <v>КШВГ 400-920</v>
      </c>
      <c r="F48" s="52"/>
      <c r="G48" s="56">
        <f>ROUND(Лист_1!F512*(100+Оглавление!$F$9)/100,-1)</f>
        <v>930</v>
      </c>
      <c r="H48" s="57">
        <f>ROUND(Лист_1!G512*(100+Оглавление!$F$9)/100,-1)</f>
        <v>1010</v>
      </c>
      <c r="I48" s="53" t="str">
        <f>Лист_1!H512</f>
        <v>-</v>
      </c>
      <c r="J48" s="52">
        <v>39.549999999999997</v>
      </c>
      <c r="K48" s="52">
        <f>ROUND(Лист_1!J512*(100+Оглавление!$F$9)/100,-1)</f>
        <v>0</v>
      </c>
      <c r="L48" s="2"/>
    </row>
    <row r="49" spans="1:12" ht="15.75" customHeight="1">
      <c r="A49" s="12">
        <v>37</v>
      </c>
      <c r="B49" s="45" t="str">
        <f>Лист_1!B513</f>
        <v>ШВГС 500</v>
      </c>
      <c r="C49" s="56">
        <f t="shared" si="0"/>
        <v>1880</v>
      </c>
      <c r="D49" s="57">
        <f t="shared" si="1"/>
        <v>1960</v>
      </c>
      <c r="E49" s="53" t="str">
        <f>Лист_1!D513</f>
        <v>КШВГ 500</v>
      </c>
      <c r="F49" s="52"/>
      <c r="G49" s="56">
        <f>ROUND(Лист_1!F513*(100+Оглавление!$F$9)/100,-1)</f>
        <v>890</v>
      </c>
      <c r="H49" s="57">
        <f>ROUND(Лист_1!G513*(100+Оглавление!$F$9)/100,-1)</f>
        <v>970</v>
      </c>
      <c r="I49" s="53" t="str">
        <f>Лист_1!H513</f>
        <v>Ф84</v>
      </c>
      <c r="J49" s="52">
        <v>40.549999999999997</v>
      </c>
      <c r="K49" s="52">
        <f>ROUND(Лист_1!J513*(100+Оглавление!$F$9)/100,-1)</f>
        <v>990</v>
      </c>
      <c r="L49" s="2"/>
    </row>
    <row r="50" spans="1:12" ht="15.75" customHeight="1">
      <c r="A50" s="12">
        <v>38</v>
      </c>
      <c r="B50" s="45" t="str">
        <f>Лист_1!B514</f>
        <v>ШВГ 500</v>
      </c>
      <c r="C50" s="56">
        <f t="shared" si="0"/>
        <v>1360</v>
      </c>
      <c r="D50" s="57">
        <f t="shared" si="1"/>
        <v>1440</v>
      </c>
      <c r="E50" s="53" t="str">
        <f>Лист_1!D514</f>
        <v>КШВГ 500</v>
      </c>
      <c r="F50" s="52"/>
      <c r="G50" s="56">
        <f>ROUND(Лист_1!F514*(100+Оглавление!$F$9)/100,-1)</f>
        <v>890</v>
      </c>
      <c r="H50" s="57">
        <f>ROUND(Лист_1!G514*(100+Оглавление!$F$9)/100,-1)</f>
        <v>970</v>
      </c>
      <c r="I50" s="53" t="str">
        <f>Лист_1!H514</f>
        <v>Ф83</v>
      </c>
      <c r="J50" s="52">
        <v>41.55</v>
      </c>
      <c r="K50" s="52">
        <f>ROUND(Лист_1!J514*(100+Оглавление!$F$9)/100,-1)</f>
        <v>470</v>
      </c>
      <c r="L50" s="2"/>
    </row>
    <row r="51" spans="1:12" ht="15.75" customHeight="1">
      <c r="A51" s="12">
        <v>39</v>
      </c>
      <c r="B51" s="45" t="str">
        <f>Лист_1!B515</f>
        <v>ШВГ 500-920</v>
      </c>
      <c r="C51" s="56">
        <f t="shared" si="0"/>
        <v>970</v>
      </c>
      <c r="D51" s="57">
        <f t="shared" si="1"/>
        <v>1060</v>
      </c>
      <c r="E51" s="53" t="str">
        <f>Лист_1!D515</f>
        <v>КШВГ 500-920</v>
      </c>
      <c r="F51" s="52"/>
      <c r="G51" s="56">
        <f>ROUND(Лист_1!F515*(100+Оглавление!$F$9)/100,-1)</f>
        <v>970</v>
      </c>
      <c r="H51" s="57">
        <f>ROUND(Лист_1!G515*(100+Оглавление!$F$9)/100,-1)</f>
        <v>1060</v>
      </c>
      <c r="I51" s="53" t="str">
        <f>Лист_1!H515</f>
        <v>-</v>
      </c>
      <c r="J51" s="52">
        <v>42.55</v>
      </c>
      <c r="K51" s="52">
        <f>ROUND(Лист_1!J515*(100+Оглавление!$F$9)/100,-1)</f>
        <v>0</v>
      </c>
      <c r="L51" s="2"/>
    </row>
    <row r="52" spans="1:12" ht="15.75" customHeight="1">
      <c r="A52" s="12">
        <v>40</v>
      </c>
      <c r="B52" s="45" t="str">
        <f>Лист_1!B516</f>
        <v>ШВГС 600</v>
      </c>
      <c r="C52" s="56">
        <f t="shared" si="0"/>
        <v>2170</v>
      </c>
      <c r="D52" s="57">
        <f t="shared" si="1"/>
        <v>2230</v>
      </c>
      <c r="E52" s="53" t="str">
        <f>Лист_1!D516</f>
        <v>КШВГ 600</v>
      </c>
      <c r="F52" s="52"/>
      <c r="G52" s="56">
        <f>ROUND(Лист_1!F516*(100+Оглавление!$F$9)/100,-1)</f>
        <v>1100</v>
      </c>
      <c r="H52" s="57">
        <f>ROUND(Лист_1!G516*(100+Оглавление!$F$9)/100,-1)</f>
        <v>1160</v>
      </c>
      <c r="I52" s="53" t="str">
        <f>Лист_1!H516</f>
        <v>Ф86</v>
      </c>
      <c r="J52" s="52">
        <v>43.55</v>
      </c>
      <c r="K52" s="52">
        <f>ROUND(Лист_1!J516*(100+Оглавление!$F$9)/100,-1)</f>
        <v>1070</v>
      </c>
      <c r="L52" s="2"/>
    </row>
    <row r="53" spans="1:12" ht="15.75" customHeight="1">
      <c r="A53" s="12">
        <v>41</v>
      </c>
      <c r="B53" s="45" t="str">
        <f>Лист_1!B517</f>
        <v>ШВГ 600</v>
      </c>
      <c r="C53" s="56">
        <f t="shared" si="0"/>
        <v>1680</v>
      </c>
      <c r="D53" s="57">
        <f t="shared" si="1"/>
        <v>1740</v>
      </c>
      <c r="E53" s="53" t="str">
        <f>Лист_1!D517</f>
        <v>КШВГ 600</v>
      </c>
      <c r="F53" s="52"/>
      <c r="G53" s="56">
        <f>ROUND(Лист_1!F517*(100+Оглавление!$F$9)/100,-1)</f>
        <v>1100</v>
      </c>
      <c r="H53" s="57">
        <f>ROUND(Лист_1!G517*(100+Оглавление!$F$9)/100,-1)</f>
        <v>1160</v>
      </c>
      <c r="I53" s="53" t="str">
        <f>Лист_1!H517</f>
        <v>Ф85</v>
      </c>
      <c r="J53" s="52">
        <v>44.55</v>
      </c>
      <c r="K53" s="52">
        <f>ROUND(Лист_1!J517*(100+Оглавление!$F$9)/100,-1)</f>
        <v>580</v>
      </c>
      <c r="L53" s="2"/>
    </row>
    <row r="54" spans="1:12" ht="15.75" customHeight="1">
      <c r="A54" s="12">
        <v>42</v>
      </c>
      <c r="B54" s="45" t="str">
        <f>Лист_1!B518</f>
        <v>ШВГ 600-920</v>
      </c>
      <c r="C54" s="56">
        <f t="shared" si="0"/>
        <v>1130</v>
      </c>
      <c r="D54" s="57">
        <f t="shared" si="1"/>
        <v>1170</v>
      </c>
      <c r="E54" s="53" t="str">
        <f>Лист_1!D518</f>
        <v>КШВГ 600-920</v>
      </c>
      <c r="F54" s="52"/>
      <c r="G54" s="56">
        <f>ROUND(Лист_1!F518*(100+Оглавление!$F$9)/100,-1)</f>
        <v>1130</v>
      </c>
      <c r="H54" s="57">
        <f>ROUND(Лист_1!G518*(100+Оглавление!$F$9)/100,-1)</f>
        <v>1170</v>
      </c>
      <c r="I54" s="53" t="str">
        <f>Лист_1!H518</f>
        <v>-</v>
      </c>
      <c r="J54" s="52">
        <v>45.55</v>
      </c>
      <c r="K54" s="52">
        <f>ROUND(Лист_1!J518*(100+Оглавление!$F$9)/100,-1)</f>
        <v>0</v>
      </c>
      <c r="L54" s="2"/>
    </row>
    <row r="55" spans="1:12" ht="15.75" customHeight="1">
      <c r="A55" s="12">
        <v>43</v>
      </c>
      <c r="B55" s="45" t="str">
        <f>Лист_1!B519</f>
        <v>ШВГС 800</v>
      </c>
      <c r="C55" s="56">
        <f t="shared" si="0"/>
        <v>2590</v>
      </c>
      <c r="D55" s="57">
        <f t="shared" si="1"/>
        <v>2700</v>
      </c>
      <c r="E55" s="53" t="str">
        <f>Лист_1!D519</f>
        <v>КШВГ 800</v>
      </c>
      <c r="F55" s="52"/>
      <c r="G55" s="56">
        <f>ROUND(Лист_1!F519*(100+Оглавление!$F$9)/100,-1)</f>
        <v>1260</v>
      </c>
      <c r="H55" s="57">
        <f>ROUND(Лист_1!G519*(100+Оглавление!$F$9)/100,-1)</f>
        <v>1370</v>
      </c>
      <c r="I55" s="53" t="str">
        <f>Лист_1!H519</f>
        <v>Ф88</v>
      </c>
      <c r="J55" s="52">
        <v>46.55</v>
      </c>
      <c r="K55" s="52">
        <f>ROUND(Лист_1!J519*(100+Оглавление!$F$9)/100,-1)</f>
        <v>1330</v>
      </c>
      <c r="L55" s="2"/>
    </row>
    <row r="56" spans="1:12" ht="15.75" customHeight="1">
      <c r="A56" s="12">
        <v>44</v>
      </c>
      <c r="B56" s="45" t="str">
        <f>Лист_1!B520</f>
        <v>ШВГ 800</v>
      </c>
      <c r="C56" s="56">
        <f t="shared" si="0"/>
        <v>1910</v>
      </c>
      <c r="D56" s="57">
        <f t="shared" si="1"/>
        <v>2020</v>
      </c>
      <c r="E56" s="53" t="str">
        <f>Лист_1!D520</f>
        <v>КШВГ 800</v>
      </c>
      <c r="F56" s="52"/>
      <c r="G56" s="56">
        <f>ROUND(Лист_1!F520*(100+Оглавление!$F$9)/100,-1)</f>
        <v>1260</v>
      </c>
      <c r="H56" s="57">
        <f>ROUND(Лист_1!G520*(100+Оглавление!$F$9)/100,-1)</f>
        <v>1370</v>
      </c>
      <c r="I56" s="53" t="str">
        <f>Лист_1!H520</f>
        <v>Ф87</v>
      </c>
      <c r="J56" s="52">
        <v>47.55</v>
      </c>
      <c r="K56" s="52">
        <f>ROUND(Лист_1!J520*(100+Оглавление!$F$9)/100,-1)</f>
        <v>650</v>
      </c>
      <c r="L56" s="2"/>
    </row>
    <row r="57" spans="1:12" ht="15.75" customHeight="1">
      <c r="A57" s="12">
        <v>45</v>
      </c>
      <c r="B57" s="45" t="str">
        <f>Лист_1!B521</f>
        <v>ШВГ 800-920</v>
      </c>
      <c r="C57" s="56">
        <f t="shared" si="0"/>
        <v>1300</v>
      </c>
      <c r="D57" s="57">
        <f t="shared" si="1"/>
        <v>1410</v>
      </c>
      <c r="E57" s="53" t="str">
        <f>Лист_1!D521</f>
        <v>КШВГ 800-920</v>
      </c>
      <c r="F57" s="52"/>
      <c r="G57" s="56">
        <f>ROUND(Лист_1!F521*(100+Оглавление!$F$9)/100,-1)</f>
        <v>1300</v>
      </c>
      <c r="H57" s="57">
        <f>ROUND(Лист_1!G521*(100+Оглавление!$F$9)/100,-1)</f>
        <v>1410</v>
      </c>
      <c r="I57" s="53" t="str">
        <f>Лист_1!H521</f>
        <v>-</v>
      </c>
      <c r="J57" s="52">
        <v>48.55</v>
      </c>
      <c r="K57" s="52">
        <f>ROUND(Лист_1!J521*(100+Оглавление!$F$9)/100,-1)</f>
        <v>0</v>
      </c>
      <c r="L57" s="2"/>
    </row>
    <row r="58" spans="1:12" ht="15.75" customHeight="1">
      <c r="A58" s="12">
        <v>46</v>
      </c>
      <c r="B58" s="45" t="str">
        <f>Лист_1!B522</f>
        <v>ШВГПС 400</v>
      </c>
      <c r="C58" s="56">
        <f t="shared" si="0"/>
        <v>2130</v>
      </c>
      <c r="D58" s="57">
        <f t="shared" si="1"/>
        <v>2220</v>
      </c>
      <c r="E58" s="53" t="str">
        <f>Лист_1!D522</f>
        <v>КШВГП 400</v>
      </c>
      <c r="F58" s="52"/>
      <c r="G58" s="56">
        <f>ROUND(Лист_1!F522*(100+Оглавление!$F$9)/100,-1)</f>
        <v>1260</v>
      </c>
      <c r="H58" s="57">
        <f>ROUND(Лист_1!G522*(100+Оглавление!$F$9)/100,-1)</f>
        <v>1350</v>
      </c>
      <c r="I58" s="53" t="str">
        <f>Лист_1!H522</f>
        <v>Ф134</v>
      </c>
      <c r="J58" s="52">
        <v>49.55</v>
      </c>
      <c r="K58" s="52">
        <f>ROUND(Лист_1!J522*(100+Оглавление!$F$9)/100,-1)</f>
        <v>870</v>
      </c>
      <c r="L58" s="2"/>
    </row>
    <row r="59" spans="1:12" ht="15.75" customHeight="1">
      <c r="A59" s="12">
        <v>47</v>
      </c>
      <c r="B59" s="45" t="str">
        <f>Лист_1!B523</f>
        <v>ШВГП 400</v>
      </c>
      <c r="C59" s="56">
        <f t="shared" si="0"/>
        <v>1620</v>
      </c>
      <c r="D59" s="57">
        <f t="shared" si="1"/>
        <v>1710</v>
      </c>
      <c r="E59" s="53" t="str">
        <f>Лист_1!D523</f>
        <v>КШВГП 400</v>
      </c>
      <c r="F59" s="52"/>
      <c r="G59" s="56">
        <f>ROUND(Лист_1!F523*(100+Оглавление!$F$9)/100,-1)</f>
        <v>1260</v>
      </c>
      <c r="H59" s="57">
        <f>ROUND(Лист_1!G523*(100+Оглавление!$F$9)/100,-1)</f>
        <v>1350</v>
      </c>
      <c r="I59" s="53" t="str">
        <f>Лист_1!H523</f>
        <v>Ф118</v>
      </c>
      <c r="J59" s="52">
        <v>50.55</v>
      </c>
      <c r="K59" s="52">
        <f>ROUND(Лист_1!J523*(100+Оглавление!$F$9)/100,-1)</f>
        <v>360</v>
      </c>
      <c r="L59" s="2"/>
    </row>
    <row r="60" spans="1:12" ht="15.75" customHeight="1">
      <c r="A60" s="12">
        <v>48</v>
      </c>
      <c r="B60" s="45" t="str">
        <f>Лист_1!B524</f>
        <v>ШВГПС 500</v>
      </c>
      <c r="C60" s="56">
        <f t="shared" si="0"/>
        <v>2420</v>
      </c>
      <c r="D60" s="57">
        <f t="shared" si="1"/>
        <v>2510</v>
      </c>
      <c r="E60" s="53" t="str">
        <f>Лист_1!D524</f>
        <v>КШВГП 500</v>
      </c>
      <c r="F60" s="52"/>
      <c r="G60" s="56">
        <f>ROUND(Лист_1!F524*(100+Оглавление!$F$9)/100,-1)</f>
        <v>1430</v>
      </c>
      <c r="H60" s="57">
        <f>ROUND(Лист_1!G524*(100+Оглавление!$F$9)/100,-1)</f>
        <v>1520</v>
      </c>
      <c r="I60" s="53" t="str">
        <f>Лист_1!H524</f>
        <v>Ф84</v>
      </c>
      <c r="J60" s="52">
        <v>51.55</v>
      </c>
      <c r="K60" s="52">
        <f>ROUND(Лист_1!J524*(100+Оглавление!$F$9)/100,-1)</f>
        <v>990</v>
      </c>
      <c r="L60" s="2"/>
    </row>
    <row r="61" spans="1:12" s="63" customFormat="1" ht="15">
      <c r="A61" s="12">
        <v>49</v>
      </c>
      <c r="B61" s="45" t="str">
        <f>Лист_1!B525</f>
        <v>ШВГП 500</v>
      </c>
      <c r="C61" s="56">
        <f t="shared" si="0"/>
        <v>1900</v>
      </c>
      <c r="D61" s="57">
        <f t="shared" si="1"/>
        <v>1990</v>
      </c>
      <c r="E61" s="53" t="str">
        <f>Лист_1!D525</f>
        <v>КШВГП 500</v>
      </c>
      <c r="F61" s="52"/>
      <c r="G61" s="56">
        <f>ROUND(Лист_1!F525*(100+Оглавление!$F$9)/100,-1)</f>
        <v>1430</v>
      </c>
      <c r="H61" s="57">
        <f>ROUND(Лист_1!G525*(100+Оглавление!$F$9)/100,-1)</f>
        <v>1520</v>
      </c>
      <c r="I61" s="53" t="str">
        <f>Лист_1!H525</f>
        <v>Ф83</v>
      </c>
      <c r="J61" s="52">
        <v>52.55</v>
      </c>
      <c r="K61" s="52">
        <f>ROUND(Лист_1!J525*(100+Оглавление!$F$9)/100,-1)</f>
        <v>470</v>
      </c>
      <c r="L61" s="62"/>
    </row>
    <row r="62" spans="1:12" s="63" customFormat="1" ht="15">
      <c r="A62" s="12">
        <v>50</v>
      </c>
      <c r="B62" s="45" t="str">
        <f>Лист_1!B526</f>
        <v>ШВГПС 600</v>
      </c>
      <c r="C62" s="56">
        <f t="shared" si="0"/>
        <v>2650</v>
      </c>
      <c r="D62" s="57">
        <f t="shared" si="1"/>
        <v>2770</v>
      </c>
      <c r="E62" s="53" t="str">
        <f>Лист_1!D526</f>
        <v>КШВГП 600</v>
      </c>
      <c r="F62" s="52"/>
      <c r="G62" s="56">
        <f>ROUND(Лист_1!F526*(100+Оглавление!$F$9)/100,-1)</f>
        <v>1580</v>
      </c>
      <c r="H62" s="57">
        <f>ROUND(Лист_1!G526*(100+Оглавление!$F$9)/100,-1)</f>
        <v>1700</v>
      </c>
      <c r="I62" s="53" t="str">
        <f>Лист_1!H526</f>
        <v>Ф86</v>
      </c>
      <c r="J62" s="52">
        <v>53.55</v>
      </c>
      <c r="K62" s="52">
        <f>ROUND(Лист_1!J526*(100+Оглавление!$F$9)/100,-1)</f>
        <v>1070</v>
      </c>
      <c r="L62" s="62"/>
    </row>
    <row r="63" spans="1:12" ht="15.75" customHeight="1">
      <c r="A63" s="12">
        <v>51</v>
      </c>
      <c r="B63" s="45" t="str">
        <f>Лист_1!B527</f>
        <v>ШВГП 600</v>
      </c>
      <c r="C63" s="56">
        <f t="shared" si="0"/>
        <v>2160</v>
      </c>
      <c r="D63" s="57">
        <f t="shared" si="1"/>
        <v>2280</v>
      </c>
      <c r="E63" s="53" t="str">
        <f>Лист_1!D527</f>
        <v>КШВГП 600</v>
      </c>
      <c r="F63" s="52"/>
      <c r="G63" s="56">
        <f>ROUND(Лист_1!F527*(100+Оглавление!$F$9)/100,-1)</f>
        <v>1580</v>
      </c>
      <c r="H63" s="57">
        <f>ROUND(Лист_1!G527*(100+Оглавление!$F$9)/100,-1)</f>
        <v>1700</v>
      </c>
      <c r="I63" s="53" t="str">
        <f>Лист_1!H527</f>
        <v>Ф85</v>
      </c>
      <c r="J63" s="52">
        <v>54.55</v>
      </c>
      <c r="K63" s="52">
        <f>ROUND(Лист_1!J527*(100+Оглавление!$F$9)/100,-1)</f>
        <v>580</v>
      </c>
      <c r="L63" s="2"/>
    </row>
    <row r="64" spans="1:12" ht="15.75" customHeight="1">
      <c r="A64" s="12">
        <v>52</v>
      </c>
      <c r="B64" s="45" t="str">
        <f>Лист_1!B528</f>
        <v>ШВГПС 800</v>
      </c>
      <c r="C64" s="56">
        <f t="shared" si="0"/>
        <v>3380</v>
      </c>
      <c r="D64" s="57">
        <f t="shared" si="1"/>
        <v>3530</v>
      </c>
      <c r="E64" s="53" t="str">
        <f>Лист_1!D528</f>
        <v>КШВГП 800</v>
      </c>
      <c r="F64" s="52"/>
      <c r="G64" s="56">
        <f>ROUND(Лист_1!F528*(100+Оглавление!$F$9)/100,-1)</f>
        <v>2050</v>
      </c>
      <c r="H64" s="57">
        <f>ROUND(Лист_1!G528*(100+Оглавление!$F$9)/100,-1)</f>
        <v>2200</v>
      </c>
      <c r="I64" s="53" t="str">
        <f>Лист_1!H528</f>
        <v>Ф88</v>
      </c>
      <c r="J64" s="52">
        <v>55.55</v>
      </c>
      <c r="K64" s="52">
        <f>ROUND(Лист_1!J528*(100+Оглавление!$F$9)/100,-1)</f>
        <v>1330</v>
      </c>
      <c r="L64" s="2"/>
    </row>
    <row r="65" spans="1:12" ht="15.75" customHeight="1">
      <c r="A65" s="12">
        <v>53</v>
      </c>
      <c r="B65" s="45" t="str">
        <f>Лист_1!B529</f>
        <v>ШВГП 800</v>
      </c>
      <c r="C65" s="56">
        <f t="shared" si="0"/>
        <v>2700</v>
      </c>
      <c r="D65" s="57">
        <f t="shared" si="1"/>
        <v>2850</v>
      </c>
      <c r="E65" s="53" t="str">
        <f>Лист_1!D529</f>
        <v>КШВГП 800</v>
      </c>
      <c r="F65" s="52"/>
      <c r="G65" s="56">
        <f>ROUND(Лист_1!F529*(100+Оглавление!$F$9)/100,-1)</f>
        <v>2050</v>
      </c>
      <c r="H65" s="57">
        <f>ROUND(Лист_1!G529*(100+Оглавление!$F$9)/100,-1)</f>
        <v>2200</v>
      </c>
      <c r="I65" s="53" t="str">
        <f>Лист_1!H529</f>
        <v>Ф87</v>
      </c>
      <c r="J65" s="52">
        <v>56.55</v>
      </c>
      <c r="K65" s="52">
        <f>ROUND(Лист_1!J529*(100+Оглавление!$F$9)/100,-1)</f>
        <v>650</v>
      </c>
      <c r="L65" s="2"/>
    </row>
    <row r="66" spans="1:12" ht="15.75" customHeight="1">
      <c r="A66" s="12">
        <v>54</v>
      </c>
      <c r="B66" s="45" t="str">
        <f>Лист_1!B530</f>
        <v>ШВО 600</v>
      </c>
      <c r="C66" s="56">
        <f t="shared" si="0"/>
        <v>750</v>
      </c>
      <c r="D66" s="57">
        <f t="shared" si="1"/>
        <v>800</v>
      </c>
      <c r="E66" s="53" t="str">
        <f>Лист_1!D530</f>
        <v>КШВО 600</v>
      </c>
      <c r="F66" s="52"/>
      <c r="G66" s="56">
        <f>ROUND(Лист_1!F530*(100+Оглавление!$F$9)/100,-1)</f>
        <v>750</v>
      </c>
      <c r="H66" s="57">
        <f>ROUND(Лист_1!G530*(100+Оглавление!$F$9)/100,-1)</f>
        <v>800</v>
      </c>
      <c r="I66" s="53" t="str">
        <f>Лист_1!H530</f>
        <v>-</v>
      </c>
      <c r="J66" s="52">
        <v>57.55</v>
      </c>
      <c r="K66" s="52">
        <f>ROUND(Лист_1!J530*(100+Оглавление!$F$9)/100,-1)</f>
        <v>0</v>
      </c>
      <c r="L66" s="2"/>
    </row>
    <row r="67" spans="1:12" ht="15.75" customHeight="1">
      <c r="A67" s="12">
        <v>55</v>
      </c>
      <c r="B67" s="45" t="str">
        <f>Лист_1!B531</f>
        <v>ШВО 800</v>
      </c>
      <c r="C67" s="56">
        <f t="shared" si="0"/>
        <v>890</v>
      </c>
      <c r="D67" s="57">
        <f t="shared" si="1"/>
        <v>940</v>
      </c>
      <c r="E67" s="53" t="str">
        <f>Лист_1!D531</f>
        <v>КШВО 800</v>
      </c>
      <c r="F67" s="52"/>
      <c r="G67" s="56">
        <f>ROUND(Лист_1!F531*(100+Оглавление!$F$9)/100,-1)</f>
        <v>890</v>
      </c>
      <c r="H67" s="57">
        <f>ROUND(Лист_1!G531*(100+Оглавление!$F$9)/100,-1)</f>
        <v>940</v>
      </c>
      <c r="I67" s="53" t="str">
        <f>Лист_1!H531</f>
        <v>-</v>
      </c>
      <c r="J67" s="52">
        <v>58.55</v>
      </c>
      <c r="K67" s="52">
        <f>ROUND(Лист_1!J531*(100+Оглавление!$F$9)/100,-1)</f>
        <v>0</v>
      </c>
      <c r="L67" s="2"/>
    </row>
    <row r="68" spans="1:12" ht="15.75" customHeight="1">
      <c r="A68" s="12">
        <v>56</v>
      </c>
      <c r="B68" s="45" t="str">
        <f>Лист_1!B532</f>
        <v>ШВП 400</v>
      </c>
      <c r="C68" s="56">
        <f t="shared" si="0"/>
        <v>2700</v>
      </c>
      <c r="D68" s="57">
        <f t="shared" si="1"/>
        <v>2930</v>
      </c>
      <c r="E68" s="53" t="str">
        <f>Лист_1!D532</f>
        <v>КШВП 400</v>
      </c>
      <c r="F68" s="52"/>
      <c r="G68" s="56">
        <f>ROUND(Лист_1!F532*(100+Оглавление!$F$9)/100,-1)</f>
        <v>1660</v>
      </c>
      <c r="H68" s="57">
        <f>ROUND(Лист_1!G532*(100+Оглавление!$F$9)/100,-1)</f>
        <v>1890</v>
      </c>
      <c r="I68" s="53" t="str">
        <f>Лист_1!H532</f>
        <v>Ф89</v>
      </c>
      <c r="J68" s="52">
        <v>59.55</v>
      </c>
      <c r="K68" s="52">
        <f>ROUND(Лист_1!J532*(100+Оглавление!$F$9)/100,-1)</f>
        <v>1040</v>
      </c>
      <c r="L68" s="2"/>
    </row>
    <row r="69" spans="1:12" ht="15.75" customHeight="1">
      <c r="A69" s="12">
        <v>57</v>
      </c>
      <c r="B69" s="45" t="str">
        <f>Лист_1!B533</f>
        <v>ШВПС 400</v>
      </c>
      <c r="C69" s="56">
        <f t="shared" si="0"/>
        <v>3690</v>
      </c>
      <c r="D69" s="57">
        <f t="shared" si="1"/>
        <v>3920</v>
      </c>
      <c r="E69" s="53" t="str">
        <f>Лист_1!D533</f>
        <v>КШВП 400</v>
      </c>
      <c r="F69" s="52"/>
      <c r="G69" s="56">
        <f>ROUND(Лист_1!F533*(100+Оглавление!$F$9)/100,-1)</f>
        <v>1660</v>
      </c>
      <c r="H69" s="57">
        <f>ROUND(Лист_1!G533*(100+Оглавление!$F$9)/100,-1)</f>
        <v>1890</v>
      </c>
      <c r="I69" s="53" t="str">
        <f>Лист_1!H533</f>
        <v>Ф90</v>
      </c>
      <c r="J69" s="52">
        <v>60.55</v>
      </c>
      <c r="K69" s="52">
        <f>ROUND(Лист_1!J533*(100+Оглавление!$F$9)/100,-1)</f>
        <v>2030</v>
      </c>
      <c r="L69" s="2"/>
    </row>
    <row r="70" spans="1:12" ht="15.75" customHeight="1">
      <c r="A70" s="12">
        <v>58</v>
      </c>
      <c r="B70" s="45" t="str">
        <f>Лист_1!B534</f>
        <v>ШВПУ 300</v>
      </c>
      <c r="C70" s="56">
        <f t="shared" si="0"/>
        <v>930</v>
      </c>
      <c r="D70" s="57">
        <f t="shared" si="1"/>
        <v>1050</v>
      </c>
      <c r="E70" s="53" t="str">
        <f>Лист_1!D534</f>
        <v>КШВПУ 300</v>
      </c>
      <c r="F70" s="52"/>
      <c r="G70" s="56">
        <f>ROUND(Лист_1!F534*(100+Оглавление!$F$9)/100,-1)</f>
        <v>930</v>
      </c>
      <c r="H70" s="57">
        <f>ROUND(Лист_1!G534*(100+Оглавление!$F$9)/100,-1)</f>
        <v>1050</v>
      </c>
      <c r="I70" s="53" t="str">
        <f>Лист_1!H534</f>
        <v>-</v>
      </c>
      <c r="J70" s="52">
        <v>61.55</v>
      </c>
      <c r="K70" s="52">
        <f>ROUND(Лист_1!J534*(100+Оглавление!$F$9)/100,-1)</f>
        <v>0</v>
      </c>
      <c r="L70" s="2"/>
    </row>
    <row r="71" spans="1:12" ht="15.75" customHeight="1">
      <c r="A71" s="12">
        <v>59</v>
      </c>
      <c r="B71" s="45" t="str">
        <f>Лист_1!B535</f>
        <v>ШВПУ 300-920</v>
      </c>
      <c r="C71" s="56">
        <f t="shared" si="0"/>
        <v>1020</v>
      </c>
      <c r="D71" s="57">
        <f t="shared" si="1"/>
        <v>1140</v>
      </c>
      <c r="E71" s="53" t="str">
        <f>Лист_1!D535</f>
        <v>КШВПУ 300-920</v>
      </c>
      <c r="F71" s="52"/>
      <c r="G71" s="56">
        <f>ROUND(Лист_1!F535*(100+Оглавление!$F$9)/100,-1)</f>
        <v>1020</v>
      </c>
      <c r="H71" s="57">
        <f>ROUND(Лист_1!G535*(100+Оглавление!$F$9)/100,-1)</f>
        <v>1140</v>
      </c>
      <c r="I71" s="53" t="str">
        <f>Лист_1!H535</f>
        <v>-</v>
      </c>
      <c r="J71" s="52">
        <v>62.55</v>
      </c>
      <c r="K71" s="52">
        <f>ROUND(Лист_1!J535*(100+Оглавление!$F$9)/100,-1)</f>
        <v>0</v>
      </c>
      <c r="L71" s="2"/>
    </row>
    <row r="72" spans="1:12" ht="15.75" customHeight="1">
      <c r="A72" s="12">
        <v>60</v>
      </c>
      <c r="B72" s="45" t="str">
        <f>Лист_1!B536</f>
        <v>ШВТ 200</v>
      </c>
      <c r="C72" s="56">
        <f t="shared" si="0"/>
        <v>910</v>
      </c>
      <c r="D72" s="57">
        <f t="shared" si="1"/>
        <v>1010</v>
      </c>
      <c r="E72" s="53" t="str">
        <f>Лист_1!D536</f>
        <v>КШВТ 200</v>
      </c>
      <c r="F72" s="52"/>
      <c r="G72" s="56">
        <f>ROUND(Лист_1!F536*(100+Оглавление!$F$9)/100,-1)</f>
        <v>910</v>
      </c>
      <c r="H72" s="57">
        <f>ROUND(Лист_1!G536*(100+Оглавление!$F$9)/100,-1)</f>
        <v>1010</v>
      </c>
      <c r="I72" s="53" t="str">
        <f>Лист_1!H536</f>
        <v>-</v>
      </c>
      <c r="J72" s="52">
        <v>63.55</v>
      </c>
      <c r="K72" s="52">
        <f>ROUND(Лист_1!J536*(100+Оглавление!$F$9)/100,-1)</f>
        <v>0</v>
      </c>
      <c r="L72" s="2"/>
    </row>
    <row r="73" spans="1:12" ht="15.75" customHeight="1">
      <c r="A73" s="12">
        <v>61</v>
      </c>
      <c r="B73" s="45" t="str">
        <f>Лист_1!B537</f>
        <v>ШВТ 200-920</v>
      </c>
      <c r="C73" s="56">
        <f t="shared" si="0"/>
        <v>1080</v>
      </c>
      <c r="D73" s="57">
        <f t="shared" si="1"/>
        <v>1180</v>
      </c>
      <c r="E73" s="53" t="str">
        <f>Лист_1!D537</f>
        <v>КШВТ 200-920</v>
      </c>
      <c r="F73" s="52"/>
      <c r="G73" s="56">
        <f>ROUND(Лист_1!F537*(100+Оглавление!$F$9)/100,-1)</f>
        <v>1080</v>
      </c>
      <c r="H73" s="57">
        <f>ROUND(Лист_1!G537*(100+Оглавление!$F$9)/100,-1)</f>
        <v>1180</v>
      </c>
      <c r="I73" s="53" t="str">
        <f>Лист_1!H537</f>
        <v>-</v>
      </c>
      <c r="J73" s="52">
        <v>64.55</v>
      </c>
      <c r="K73" s="52">
        <f>ROUND(Лист_1!J537*(100+Оглавление!$F$9)/100,-1)</f>
        <v>0</v>
      </c>
      <c r="L73" s="2"/>
    </row>
    <row r="74" spans="1:12" ht="15.75" customHeight="1">
      <c r="A74" s="12">
        <v>62</v>
      </c>
      <c r="B74" s="45" t="str">
        <f>Лист_1!B538</f>
        <v>ШВТ 300</v>
      </c>
      <c r="C74" s="56">
        <f t="shared" si="0"/>
        <v>1330</v>
      </c>
      <c r="D74" s="57">
        <f t="shared" si="1"/>
        <v>1410</v>
      </c>
      <c r="E74" s="53" t="str">
        <f>Лист_1!D538</f>
        <v>КШВТ 300</v>
      </c>
      <c r="F74" s="52"/>
      <c r="G74" s="56">
        <f>ROUND(Лист_1!F538*(100+Оглавление!$F$9)/100,-1)</f>
        <v>820</v>
      </c>
      <c r="H74" s="57">
        <f>ROUND(Лист_1!G538*(100+Оглавление!$F$9)/100,-1)</f>
        <v>900</v>
      </c>
      <c r="I74" s="53" t="str">
        <f>Лист_1!H538</f>
        <v>Ф60М</v>
      </c>
      <c r="J74" s="52">
        <v>65.55</v>
      </c>
      <c r="K74" s="52">
        <f>ROUND(Лист_1!J538*(100+Оглавление!$F$9)/100,-1)</f>
        <v>510</v>
      </c>
      <c r="L74" s="2"/>
    </row>
    <row r="75" spans="1:12" ht="15.75" customHeight="1">
      <c r="A75" s="12">
        <v>63</v>
      </c>
      <c r="B75" s="45" t="str">
        <f>Лист_1!B539</f>
        <v>ШВТ 300-920</v>
      </c>
      <c r="C75" s="56">
        <f t="shared" si="0"/>
        <v>1080</v>
      </c>
      <c r="D75" s="57">
        <f t="shared" si="1"/>
        <v>1170</v>
      </c>
      <c r="E75" s="53" t="str">
        <f>Лист_1!D539</f>
        <v>КШВТ 300-920</v>
      </c>
      <c r="F75" s="52"/>
      <c r="G75" s="56">
        <f>ROUND(Лист_1!F539*(100+Оглавление!$F$9)/100,-1)</f>
        <v>1080</v>
      </c>
      <c r="H75" s="57">
        <f>ROUND(Лист_1!G539*(100+Оглавление!$F$9)/100,-1)</f>
        <v>1170</v>
      </c>
      <c r="I75" s="53" t="str">
        <f>Лист_1!H539</f>
        <v>-</v>
      </c>
      <c r="J75" s="52">
        <v>66.55</v>
      </c>
      <c r="K75" s="52">
        <f>ROUND(Лист_1!J539*(100+Оглавление!$F$9)/100,-1)</f>
        <v>0</v>
      </c>
      <c r="L75" s="2"/>
    </row>
    <row r="76" spans="1:12" ht="15.75" customHeight="1">
      <c r="A76" s="12">
        <v>64</v>
      </c>
      <c r="B76" s="45" t="str">
        <f>Лист_1!B540</f>
        <v>ШВУС 600</v>
      </c>
      <c r="C76" s="56">
        <f t="shared" si="0"/>
        <v>3290</v>
      </c>
      <c r="D76" s="57">
        <f t="shared" si="1"/>
        <v>3490</v>
      </c>
      <c r="E76" s="53" t="str">
        <f>Лист_1!D540</f>
        <v>КШВУ 600</v>
      </c>
      <c r="F76" s="52"/>
      <c r="G76" s="56">
        <f>ROUND(Лист_1!F540*(100+Оглавление!$F$9)/100,-1)</f>
        <v>1930</v>
      </c>
      <c r="H76" s="57">
        <f>ROUND(Лист_1!G540*(100+Оглавление!$F$9)/100,-1)</f>
        <v>2130</v>
      </c>
      <c r="I76" s="53" t="str">
        <f>Лист_1!H540</f>
        <v>Ф97</v>
      </c>
      <c r="J76" s="52">
        <v>67.55</v>
      </c>
      <c r="K76" s="52">
        <f>ROUND(Лист_1!J540*(100+Оглавление!$F$9)/100,-1)</f>
        <v>1360</v>
      </c>
      <c r="L76" s="2"/>
    </row>
    <row r="77" spans="1:12" ht="15.75" customHeight="1">
      <c r="A77" s="12">
        <v>65</v>
      </c>
      <c r="B77" s="45" t="str">
        <f>Лист_1!B541</f>
        <v>ШВУ 600</v>
      </c>
      <c r="C77" s="56">
        <f t="shared" si="0"/>
        <v>2750</v>
      </c>
      <c r="D77" s="57">
        <f t="shared" si="1"/>
        <v>2950</v>
      </c>
      <c r="E77" s="53" t="str">
        <f>Лист_1!D541</f>
        <v>КШВУ 600</v>
      </c>
      <c r="F77" s="52"/>
      <c r="G77" s="56">
        <f>ROUND(Лист_1!F541*(100+Оглавление!$F$9)/100,-1)</f>
        <v>1930</v>
      </c>
      <c r="H77" s="57">
        <f>ROUND(Лист_1!G541*(100+Оглавление!$F$9)/100,-1)</f>
        <v>2130</v>
      </c>
      <c r="I77" s="53" t="str">
        <f>Лист_1!H541</f>
        <v>Ф96</v>
      </c>
      <c r="J77" s="52">
        <v>68.55</v>
      </c>
      <c r="K77" s="52">
        <f>ROUND(Лист_1!J541*(100+Оглавление!$F$9)/100,-1)</f>
        <v>820</v>
      </c>
      <c r="L77" s="2"/>
    </row>
    <row r="78" spans="1:12" ht="15.75" customHeight="1">
      <c r="A78" s="12">
        <v>66</v>
      </c>
      <c r="B78" s="45" t="str">
        <f>Лист_1!B542</f>
        <v>ШВУ 600-920</v>
      </c>
      <c r="C78" s="56">
        <f t="shared" ref="C78:C132" si="2">G78+K78</f>
        <v>2660</v>
      </c>
      <c r="D78" s="57">
        <f t="shared" ref="D78:D132" si="3">H78+K78</f>
        <v>2950</v>
      </c>
      <c r="E78" s="53" t="str">
        <f>Лист_1!D542</f>
        <v>КШВУ 600-920</v>
      </c>
      <c r="F78" s="52"/>
      <c r="G78" s="56">
        <f>ROUND(Лист_1!F542*(100+Оглавление!$F$9)/100,-1)</f>
        <v>2660</v>
      </c>
      <c r="H78" s="57">
        <f>ROUND(Лист_1!G542*(100+Оглавление!$F$9)/100,-1)</f>
        <v>2950</v>
      </c>
      <c r="I78" s="53" t="str">
        <f>Лист_1!H542</f>
        <v>-</v>
      </c>
      <c r="J78" s="52">
        <v>69.55</v>
      </c>
      <c r="K78" s="52">
        <f>ROUND(Лист_1!J542*(100+Оглавление!$F$9)/100,-1)</f>
        <v>0</v>
      </c>
      <c r="L78" s="2"/>
    </row>
    <row r="79" spans="1:12" ht="15.75" customHeight="1">
      <c r="A79" s="12">
        <v>67</v>
      </c>
      <c r="B79" s="45" t="str">
        <f>Лист_1!B543</f>
        <v>ШВУП 1000</v>
      </c>
      <c r="C79" s="56">
        <f t="shared" si="2"/>
        <v>2960</v>
      </c>
      <c r="D79" s="57">
        <f t="shared" si="3"/>
        <v>3090</v>
      </c>
      <c r="E79" s="53" t="str">
        <f>Лист_1!D543</f>
        <v>КШВУП 1000</v>
      </c>
      <c r="F79" s="52"/>
      <c r="G79" s="56">
        <f>ROUND(Лист_1!F543*(100+Оглавление!$F$9)/100,-1)</f>
        <v>2600</v>
      </c>
      <c r="H79" s="57">
        <f>ROUND(Лист_1!G543*(100+Оглавление!$F$9)/100,-1)</f>
        <v>2730</v>
      </c>
      <c r="I79" s="53" t="str">
        <f>Лист_1!H543</f>
        <v>Ф166</v>
      </c>
      <c r="J79" s="52">
        <v>70.55</v>
      </c>
      <c r="K79" s="52">
        <f>ROUND(Лист_1!J543*(100+Оглавление!$F$9)/100,-1)</f>
        <v>360</v>
      </c>
      <c r="L79" s="2"/>
    </row>
    <row r="80" spans="1:12" ht="15.75" customHeight="1">
      <c r="A80" s="12">
        <v>68</v>
      </c>
      <c r="B80" s="45" t="str">
        <f>Лист_1!B544</f>
        <v>ШВУП 716</v>
      </c>
      <c r="C80" s="56">
        <f t="shared" si="2"/>
        <v>3650</v>
      </c>
      <c r="D80" s="57">
        <f t="shared" si="3"/>
        <v>3760</v>
      </c>
      <c r="E80" s="53" t="str">
        <f>Лист_1!D544</f>
        <v>КШВУП 716</v>
      </c>
      <c r="F80" s="52"/>
      <c r="G80" s="56">
        <f>ROUND(Лист_1!F544*(100+Оглавление!$F$9)/100,-1)</f>
        <v>2570</v>
      </c>
      <c r="H80" s="57">
        <f>ROUND(Лист_1!G544*(100+Оглавление!$F$9)/100,-1)</f>
        <v>2680</v>
      </c>
      <c r="I80" s="53" t="str">
        <f>Лист_1!H544</f>
        <v>Ф128</v>
      </c>
      <c r="J80" s="52">
        <v>71.55</v>
      </c>
      <c r="K80" s="52">
        <f>ROUND(Лист_1!J544*(100+Оглавление!$F$9)/100,-1)</f>
        <v>1080</v>
      </c>
      <c r="L80" s="2"/>
    </row>
    <row r="81" spans="1:12" ht="15.75" customHeight="1">
      <c r="A81" s="12">
        <v>69</v>
      </c>
      <c r="B81" s="45" t="str">
        <f>Лист_1!B545</f>
        <v>ШВУП 920</v>
      </c>
      <c r="C81" s="56">
        <f t="shared" si="2"/>
        <v>2850</v>
      </c>
      <c r="D81" s="57">
        <f t="shared" si="3"/>
        <v>2970</v>
      </c>
      <c r="E81" s="53" t="str">
        <f>Лист_1!D545</f>
        <v>КШВУП 920</v>
      </c>
      <c r="F81" s="52"/>
      <c r="G81" s="56">
        <f>ROUND(Лист_1!F545*(100+Оглавление!$F$9)/100,-1)</f>
        <v>2850</v>
      </c>
      <c r="H81" s="57">
        <f>ROUND(Лист_1!G545*(100+Оглавление!$F$9)/100,-1)</f>
        <v>2970</v>
      </c>
      <c r="I81" s="53" t="str">
        <f>Лист_1!H545</f>
        <v>-</v>
      </c>
      <c r="J81" s="52">
        <v>72.55</v>
      </c>
      <c r="K81" s="52">
        <f>ROUND(Лист_1!J545*(100+Оглавление!$F$9)/100,-1)</f>
        <v>0</v>
      </c>
      <c r="L81" s="2"/>
    </row>
    <row r="82" spans="1:12" ht="15.75" customHeight="1">
      <c r="A82" s="12">
        <v>70</v>
      </c>
      <c r="B82" s="45" t="str">
        <f>Лист_1!B546</f>
        <v>ШН 1000  Б/СТ</v>
      </c>
      <c r="C82" s="56">
        <f t="shared" si="2"/>
        <v>4560</v>
      </c>
      <c r="D82" s="57">
        <f t="shared" si="3"/>
        <v>4830</v>
      </c>
      <c r="E82" s="53" t="str">
        <f>Лист_1!D546</f>
        <v>КШН 1000 Б/СТ</v>
      </c>
      <c r="F82" s="52"/>
      <c r="G82" s="56">
        <f>ROUND(Лист_1!F546*(100+Оглавление!$F$9)/100,-1)</f>
        <v>2740</v>
      </c>
      <c r="H82" s="57">
        <f>ROUND(Лист_1!G546*(100+Оглавление!$F$9)/100,-1)</f>
        <v>3010</v>
      </c>
      <c r="I82" s="53" t="str">
        <f>Лист_1!H546</f>
        <v>Ф102</v>
      </c>
      <c r="J82" s="52">
        <v>73.55</v>
      </c>
      <c r="K82" s="52">
        <f>ROUND(Лист_1!J546*(100+Оглавление!$F$9)/100,-1)</f>
        <v>1820</v>
      </c>
      <c r="L82" s="2"/>
    </row>
    <row r="83" spans="1:12" ht="15">
      <c r="A83" s="12">
        <v>71</v>
      </c>
      <c r="B83" s="45" t="str">
        <f>Лист_1!B547</f>
        <v>ШНБ 150 Б/СТ</v>
      </c>
      <c r="C83" s="56">
        <f t="shared" si="2"/>
        <v>2430</v>
      </c>
      <c r="D83" s="57">
        <f t="shared" si="3"/>
        <v>2540</v>
      </c>
      <c r="E83" s="53" t="str">
        <f>Лист_1!D547</f>
        <v>КШН 150 Б/СТ</v>
      </c>
      <c r="F83" s="52"/>
      <c r="G83" s="56">
        <f>ROUND(Лист_1!F547*(100+Оглавление!$F$9)/100,-1)</f>
        <v>1670</v>
      </c>
      <c r="H83" s="57">
        <f>ROUND(Лист_1!G547*(100+Оглавление!$F$9)/100,-1)</f>
        <v>1780</v>
      </c>
      <c r="I83" s="53" t="str">
        <f>Лист_1!H547</f>
        <v>Ф81</v>
      </c>
      <c r="J83" s="52">
        <v>74.55</v>
      </c>
      <c r="K83" s="52">
        <f>ROUND(Лист_1!J547*(100+Оглавление!$F$9)/100,-1)</f>
        <v>760</v>
      </c>
    </row>
    <row r="84" spans="1:12" ht="15">
      <c r="A84" s="12">
        <v>72</v>
      </c>
      <c r="B84" s="45" t="str">
        <f>Лист_1!B548</f>
        <v>ШНБ 200    Б/СТ</v>
      </c>
      <c r="C84" s="56">
        <f t="shared" si="2"/>
        <v>2740</v>
      </c>
      <c r="D84" s="57">
        <f t="shared" si="3"/>
        <v>2850</v>
      </c>
      <c r="E84" s="53" t="str">
        <f>Лист_1!D548</f>
        <v>КШН 200 Б/СТ</v>
      </c>
      <c r="F84" s="52"/>
      <c r="G84" s="56">
        <f>ROUND(Лист_1!F548*(100+Оглавление!$F$9)/100,-1)</f>
        <v>1790</v>
      </c>
      <c r="H84" s="57">
        <f>ROUND(Лист_1!G548*(100+Оглавление!$F$9)/100,-1)</f>
        <v>1900</v>
      </c>
      <c r="I84" s="53" t="str">
        <f>Лист_1!H548</f>
        <v>Ф168</v>
      </c>
      <c r="J84" s="52">
        <v>75.55</v>
      </c>
      <c r="K84" s="52">
        <f>ROUND(Лист_1!J548*(100+Оглавление!$F$9)/100,-1)</f>
        <v>950</v>
      </c>
    </row>
    <row r="85" spans="1:12" ht="15">
      <c r="A85" s="12">
        <v>73</v>
      </c>
      <c r="B85" s="45" t="str">
        <f>Лист_1!B549</f>
        <v>ШН 300  Б/СТ</v>
      </c>
      <c r="C85" s="56">
        <f t="shared" si="2"/>
        <v>1840</v>
      </c>
      <c r="D85" s="57">
        <f t="shared" si="3"/>
        <v>1970</v>
      </c>
      <c r="E85" s="53" t="str">
        <f>Лист_1!D549</f>
        <v>КШН 300 Б/СТ</v>
      </c>
      <c r="F85" s="52"/>
      <c r="G85" s="56">
        <f>ROUND(Лист_1!F549*(100+Оглавление!$F$9)/100,-1)</f>
        <v>1260</v>
      </c>
      <c r="H85" s="57">
        <f>ROUND(Лист_1!G549*(100+Оглавление!$F$9)/100,-1)</f>
        <v>1390</v>
      </c>
      <c r="I85" s="53" t="str">
        <f>Лист_1!H549</f>
        <v>Ф10</v>
      </c>
      <c r="J85" s="52">
        <v>76.55</v>
      </c>
      <c r="K85" s="52">
        <f>ROUND(Лист_1!J549*(100+Оглавление!$F$9)/100,-1)</f>
        <v>580</v>
      </c>
    </row>
    <row r="86" spans="1:12" ht="15">
      <c r="A86" s="12">
        <v>74</v>
      </c>
      <c r="B86" s="45" t="str">
        <f>Лист_1!B550</f>
        <v>ШН 400  Б/СТ</v>
      </c>
      <c r="C86" s="56">
        <f t="shared" si="2"/>
        <v>2060</v>
      </c>
      <c r="D86" s="57">
        <f t="shared" si="3"/>
        <v>2210</v>
      </c>
      <c r="E86" s="53" t="str">
        <f>Лист_1!D550</f>
        <v>КШН 400 Б/СТ</v>
      </c>
      <c r="F86" s="52"/>
      <c r="G86" s="56">
        <f>ROUND(Лист_1!F550*(100+Оглавление!$F$9)/100,-1)</f>
        <v>1370</v>
      </c>
      <c r="H86" s="57">
        <f>ROUND(Лист_1!G550*(100+Оглавление!$F$9)/100,-1)</f>
        <v>1520</v>
      </c>
      <c r="I86" s="53" t="str">
        <f>Лист_1!H550</f>
        <v>Ф20</v>
      </c>
      <c r="J86" s="52">
        <v>77.55</v>
      </c>
      <c r="K86" s="52">
        <f>ROUND(Лист_1!J550*(100+Оглавление!$F$9)/100,-1)</f>
        <v>690</v>
      </c>
    </row>
    <row r="87" spans="1:12" ht="15">
      <c r="A87" s="12">
        <v>75</v>
      </c>
      <c r="B87" s="45" t="str">
        <f>Лист_1!B551</f>
        <v>ШН 450  Б/СТ</v>
      </c>
      <c r="C87" s="56">
        <f t="shared" si="2"/>
        <v>2170</v>
      </c>
      <c r="D87" s="57">
        <f t="shared" si="3"/>
        <v>2330</v>
      </c>
      <c r="E87" s="53" t="str">
        <f>Лист_1!D551</f>
        <v>КШН 450 Б/СТ</v>
      </c>
      <c r="F87" s="52"/>
      <c r="G87" s="56">
        <f>ROUND(Лист_1!F551*(100+Оглавление!$F$9)/100,-1)</f>
        <v>1450</v>
      </c>
      <c r="H87" s="57">
        <f>ROUND(Лист_1!G551*(100+Оглавление!$F$9)/100,-1)</f>
        <v>1610</v>
      </c>
      <c r="I87" s="53" t="str">
        <f>Лист_1!H551</f>
        <v>Ф103</v>
      </c>
      <c r="J87" s="52">
        <v>78.55</v>
      </c>
      <c r="K87" s="52">
        <f>ROUND(Лист_1!J551*(100+Оглавление!$F$9)/100,-1)</f>
        <v>720</v>
      </c>
    </row>
    <row r="88" spans="1:12" ht="15">
      <c r="A88" s="12">
        <v>76</v>
      </c>
      <c r="B88" s="45" t="str">
        <f>Лист_1!B552</f>
        <v>ШН 500  Б/СТ</v>
      </c>
      <c r="C88" s="56">
        <f t="shared" si="2"/>
        <v>2330</v>
      </c>
      <c r="D88" s="57">
        <f t="shared" si="3"/>
        <v>2490</v>
      </c>
      <c r="E88" s="53" t="str">
        <f>Лист_1!D552</f>
        <v>КШН 500 Б/СТ</v>
      </c>
      <c r="F88" s="52"/>
      <c r="G88" s="56">
        <f>ROUND(Лист_1!F552*(100+Оглавление!$F$9)/100,-1)</f>
        <v>1520</v>
      </c>
      <c r="H88" s="57">
        <f>ROUND(Лист_1!G552*(100+Оглавление!$F$9)/100,-1)</f>
        <v>1680</v>
      </c>
      <c r="I88" s="53" t="str">
        <f>Лист_1!H552</f>
        <v>Ф30</v>
      </c>
      <c r="J88" s="52">
        <v>79.55</v>
      </c>
      <c r="K88" s="52">
        <f>ROUND(Лист_1!J552*(100+Оглавление!$F$9)/100,-1)</f>
        <v>810</v>
      </c>
    </row>
    <row r="89" spans="1:12" ht="15">
      <c r="A89" s="12">
        <v>77</v>
      </c>
      <c r="B89" s="45" t="str">
        <f>Лист_1!B553</f>
        <v>ШН 600   Б/СТ</v>
      </c>
      <c r="C89" s="56">
        <f t="shared" si="2"/>
        <v>2690</v>
      </c>
      <c r="D89" s="57">
        <f t="shared" si="3"/>
        <v>2870</v>
      </c>
      <c r="E89" s="53" t="str">
        <f>Лист_1!D553</f>
        <v>КШН 600 Б/СТ</v>
      </c>
      <c r="F89" s="52"/>
      <c r="G89" s="56">
        <f>ROUND(Лист_1!F553*(100+Оглавление!$F$9)/100,-1)</f>
        <v>1730</v>
      </c>
      <c r="H89" s="57">
        <f>ROUND(Лист_1!G553*(100+Оглавление!$F$9)/100,-1)</f>
        <v>1910</v>
      </c>
      <c r="I89" s="53" t="str">
        <f>Лист_1!H553</f>
        <v>Ф40</v>
      </c>
      <c r="J89" s="52">
        <v>80.55</v>
      </c>
      <c r="K89" s="52">
        <f>ROUND(Лист_1!J553*(100+Оглавление!$F$9)/100,-1)</f>
        <v>960</v>
      </c>
    </row>
    <row r="90" spans="1:12" ht="15">
      <c r="A90" s="12">
        <v>78</v>
      </c>
      <c r="B90" s="45" t="str">
        <f>Лист_1!B554</f>
        <v>ШН 600   Б/СТ</v>
      </c>
      <c r="C90" s="56">
        <f t="shared" si="2"/>
        <v>2690</v>
      </c>
      <c r="D90" s="57">
        <f t="shared" si="3"/>
        <v>2870</v>
      </c>
      <c r="E90" s="53" t="str">
        <f>Лист_1!D554</f>
        <v>КШН 600 Б/СТ</v>
      </c>
      <c r="F90" s="52"/>
      <c r="G90" s="56">
        <f>ROUND(Лист_1!F554*(100+Оглавление!$F$9)/100,-1)</f>
        <v>1730</v>
      </c>
      <c r="H90" s="57">
        <f>ROUND(Лист_1!G554*(100+Оглавление!$F$9)/100,-1)</f>
        <v>1910</v>
      </c>
      <c r="I90" s="53" t="str">
        <f>Лист_1!H554</f>
        <v>Ф105</v>
      </c>
      <c r="J90" s="52">
        <v>81.55</v>
      </c>
      <c r="K90" s="52">
        <f>ROUND(Лист_1!J554*(100+Оглавление!$F$9)/100,-1)</f>
        <v>960</v>
      </c>
    </row>
    <row r="91" spans="1:12" ht="15">
      <c r="A91" s="12">
        <v>79</v>
      </c>
      <c r="B91" s="45" t="str">
        <f>Лист_1!B555</f>
        <v>ШН 800 Б/СТ</v>
      </c>
      <c r="C91" s="56">
        <f t="shared" si="2"/>
        <v>3060</v>
      </c>
      <c r="D91" s="57">
        <f t="shared" si="3"/>
        <v>3260</v>
      </c>
      <c r="E91" s="53" t="str">
        <f>Лист_1!D555</f>
        <v>КШН 800 Б/СТ</v>
      </c>
      <c r="F91" s="52"/>
      <c r="G91" s="56">
        <f>ROUND(Лист_1!F555*(100+Оглавление!$F$9)/100,-1)</f>
        <v>1930</v>
      </c>
      <c r="H91" s="57">
        <f>ROUND(Лист_1!G555*(100+Оглавление!$F$9)/100,-1)</f>
        <v>2130</v>
      </c>
      <c r="I91" s="53" t="str">
        <f>Лист_1!H555</f>
        <v>Ф50</v>
      </c>
      <c r="J91" s="52">
        <v>82.55</v>
      </c>
      <c r="K91" s="52">
        <f>ROUND(Лист_1!J555*(100+Оглавление!$F$9)/100,-1)</f>
        <v>1130</v>
      </c>
    </row>
    <row r="92" spans="1:12" ht="15">
      <c r="A92" s="12">
        <v>80</v>
      </c>
      <c r="B92" s="45" t="str">
        <f>Лист_1!B556</f>
        <v>ШН БУТЫЛОЧНИЦА (ОМПЛЕТ)</v>
      </c>
      <c r="C92" s="56">
        <f t="shared" si="2"/>
        <v>2170</v>
      </c>
      <c r="D92" s="57">
        <f t="shared" si="3"/>
        <v>2170</v>
      </c>
      <c r="E92" s="53" t="str">
        <f>Лист_1!D556</f>
        <v>КШН БУТЫЛОЧНИЦА (КОМПЛЕКТ)</v>
      </c>
      <c r="F92" s="52"/>
      <c r="G92" s="56">
        <f>ROUND(Лист_1!F556*(100+Оглавление!$F$9)/100,-1)</f>
        <v>2170</v>
      </c>
      <c r="H92" s="57">
        <f>ROUND(Лист_1!G556*(100+Оглавление!$F$9)/100,-1)</f>
        <v>2170</v>
      </c>
      <c r="I92" s="53" t="str">
        <f>Лист_1!H556</f>
        <v>-</v>
      </c>
      <c r="J92" s="52">
        <v>83.55</v>
      </c>
      <c r="K92" s="52">
        <f>ROUND(Лист_1!J556*(100+Оглавление!$F$9)/100,-1)</f>
        <v>0</v>
      </c>
    </row>
    <row r="93" spans="1:12" ht="15">
      <c r="A93" s="12">
        <v>81</v>
      </c>
      <c r="B93" s="45" t="str">
        <f>Лист_1!B557</f>
        <v>ШН БУТЫЛОЧНИЦА 200 (ОМПЛЕТ)</v>
      </c>
      <c r="C93" s="56">
        <f t="shared" si="2"/>
        <v>2600</v>
      </c>
      <c r="D93" s="57">
        <f t="shared" si="3"/>
        <v>2600</v>
      </c>
      <c r="E93" s="53" t="str">
        <f>Лист_1!D557</f>
        <v>КШН БУТЫЛОЧНИЦА 200 (КОМПЛЕКТ)</v>
      </c>
      <c r="F93" s="52"/>
      <c r="G93" s="56">
        <f>ROUND(Лист_1!F557*(100+Оглавление!$F$9)/100,-1)</f>
        <v>2600</v>
      </c>
      <c r="H93" s="57">
        <f>ROUND(Лист_1!G557*(100+Оглавление!$F$9)/100,-1)</f>
        <v>2600</v>
      </c>
      <c r="I93" s="53" t="str">
        <f>Лист_1!H557</f>
        <v>-</v>
      </c>
      <c r="J93" s="52">
        <v>84.55</v>
      </c>
      <c r="K93" s="52">
        <f>ROUND(Лист_1!J557*(100+Оглавление!$F$9)/100,-1)</f>
        <v>0</v>
      </c>
    </row>
    <row r="94" spans="1:12" ht="15">
      <c r="A94" s="12">
        <v>82</v>
      </c>
      <c r="B94" s="45" t="str">
        <f>Лист_1!B558</f>
        <v>ШН1Я 1000  Б/СТ</v>
      </c>
      <c r="C94" s="56">
        <f t="shared" si="2"/>
        <v>4470</v>
      </c>
      <c r="D94" s="57">
        <f t="shared" si="3"/>
        <v>4750</v>
      </c>
      <c r="E94" s="53" t="str">
        <f>Лист_1!D558</f>
        <v>КШН1Я 1000 ПВ</v>
      </c>
      <c r="F94" s="52"/>
      <c r="G94" s="56">
        <f>ROUND(Лист_1!F558*(100+Оглавление!$F$9)/100,-1)</f>
        <v>2970</v>
      </c>
      <c r="H94" s="57">
        <f>ROUND(Лист_1!G558*(100+Оглавление!$F$9)/100,-1)</f>
        <v>3250</v>
      </c>
      <c r="I94" s="53" t="str">
        <f>Лист_1!H558</f>
        <v>Ф101</v>
      </c>
      <c r="J94" s="52">
        <v>85.55</v>
      </c>
      <c r="K94" s="52">
        <f>ROUND(Лист_1!J558*(100+Оглавление!$F$9)/100,-1)</f>
        <v>1500</v>
      </c>
    </row>
    <row r="95" spans="1:12" ht="15">
      <c r="A95" s="12">
        <v>83</v>
      </c>
      <c r="B95" s="45" t="str">
        <f>Лист_1!B559</f>
        <v>ШН1Я 400  Б/СТ</v>
      </c>
      <c r="C95" s="56">
        <f t="shared" si="2"/>
        <v>2580</v>
      </c>
      <c r="D95" s="57">
        <f t="shared" si="3"/>
        <v>2750</v>
      </c>
      <c r="E95" s="53" t="str">
        <f>Лист_1!D559</f>
        <v>КШН1Я 400 ПВ</v>
      </c>
      <c r="F95" s="52"/>
      <c r="G95" s="56">
        <f>ROUND(Лист_1!F559*(100+Оглавление!$F$9)/100,-1)</f>
        <v>1710</v>
      </c>
      <c r="H95" s="57">
        <f>ROUND(Лист_1!G559*(100+Оглавление!$F$9)/100,-1)</f>
        <v>1880</v>
      </c>
      <c r="I95" s="53" t="str">
        <f>Лист_1!H559</f>
        <v>Ф21</v>
      </c>
      <c r="J95" s="52">
        <v>86.55</v>
      </c>
      <c r="K95" s="52">
        <f>ROUND(Лист_1!J559*(100+Оглавление!$F$9)/100,-1)</f>
        <v>870</v>
      </c>
    </row>
    <row r="96" spans="1:12" ht="15">
      <c r="A96" s="12">
        <v>84</v>
      </c>
      <c r="B96" s="45" t="str">
        <f>Лист_1!B560</f>
        <v>ШН1Я 500  Б/СТ</v>
      </c>
      <c r="C96" s="56">
        <f t="shared" si="2"/>
        <v>2850</v>
      </c>
      <c r="D96" s="57">
        <f t="shared" si="3"/>
        <v>3040</v>
      </c>
      <c r="E96" s="53" t="str">
        <f>Лист_1!D560</f>
        <v>КШН1Я 500 ПВ</v>
      </c>
      <c r="F96" s="52"/>
      <c r="G96" s="56">
        <f>ROUND(Лист_1!F560*(100+Оглавление!$F$9)/100,-1)</f>
        <v>1860</v>
      </c>
      <c r="H96" s="57">
        <f>ROUND(Лист_1!G560*(100+Оглавление!$F$9)/100,-1)</f>
        <v>2050</v>
      </c>
      <c r="I96" s="53" t="str">
        <f>Лист_1!H560</f>
        <v>Ф31</v>
      </c>
      <c r="J96" s="52">
        <v>87.55</v>
      </c>
      <c r="K96" s="52">
        <f>ROUND(Лист_1!J560*(100+Оглавление!$F$9)/100,-1)</f>
        <v>990</v>
      </c>
    </row>
    <row r="97" spans="1:11" ht="15">
      <c r="A97" s="12">
        <v>85</v>
      </c>
      <c r="B97" s="45" t="str">
        <f>Лист_1!B561</f>
        <v>ШН1Я 600-М  Б/СТ</v>
      </c>
      <c r="C97" s="56">
        <f t="shared" si="2"/>
        <v>3780</v>
      </c>
      <c r="D97" s="57">
        <f t="shared" si="3"/>
        <v>4010</v>
      </c>
      <c r="E97" s="53" t="str">
        <f>Лист_1!D561</f>
        <v>КШН1Я 600-М ПВ</v>
      </c>
      <c r="F97" s="52"/>
      <c r="G97" s="56">
        <f>ROUND(Лист_1!F561*(100+Оглавление!$F$9)/100,-1)</f>
        <v>2530</v>
      </c>
      <c r="H97" s="57">
        <f>ROUND(Лист_1!G561*(100+Оглавление!$F$9)/100,-1)</f>
        <v>2760</v>
      </c>
      <c r="I97" s="53" t="str">
        <f>Лист_1!H561</f>
        <v>Ф41М</v>
      </c>
      <c r="J97" s="52">
        <v>88.55</v>
      </c>
      <c r="K97" s="52">
        <f>ROUND(Лист_1!J561*(100+Оглавление!$F$9)/100,-1)</f>
        <v>1250</v>
      </c>
    </row>
    <row r="98" spans="1:11" ht="15">
      <c r="A98" s="12">
        <v>86</v>
      </c>
      <c r="B98" s="45" t="str">
        <f>Лист_1!B562</f>
        <v>ШН1Я 800-М Б/СТ</v>
      </c>
      <c r="C98" s="56">
        <f t="shared" si="2"/>
        <v>4370</v>
      </c>
      <c r="D98" s="57">
        <f t="shared" si="3"/>
        <v>4630</v>
      </c>
      <c r="E98" s="53" t="str">
        <f>Лист_1!D562</f>
        <v>КШН1Я 800-М ПВ</v>
      </c>
      <c r="F98" s="52"/>
      <c r="G98" s="56">
        <f>ROUND(Лист_1!F562*(100+Оглавление!$F$9)/100,-1)</f>
        <v>2860</v>
      </c>
      <c r="H98" s="57">
        <f>ROUND(Лист_1!G562*(100+Оглавление!$F$9)/100,-1)</f>
        <v>3120</v>
      </c>
      <c r="I98" s="53" t="str">
        <f>Лист_1!H562</f>
        <v>Ф51М</v>
      </c>
      <c r="J98" s="52">
        <v>89.55</v>
      </c>
      <c r="K98" s="52">
        <f>ROUND(Лист_1!J562*(100+Оглавление!$F$9)/100,-1)</f>
        <v>1510</v>
      </c>
    </row>
    <row r="99" spans="1:11" ht="15">
      <c r="A99" s="12">
        <v>87</v>
      </c>
      <c r="B99" s="45" t="str">
        <f>Лист_1!B563</f>
        <v>ШН2ВЯ 400  Б/СТ</v>
      </c>
      <c r="C99" s="56">
        <f t="shared" si="2"/>
        <v>3580</v>
      </c>
      <c r="D99" s="57">
        <f t="shared" si="3"/>
        <v>3680</v>
      </c>
      <c r="E99" s="53" t="str">
        <f>Лист_1!D563</f>
        <v>КШН2ВЯ 400 ПВ</v>
      </c>
      <c r="F99" s="52"/>
      <c r="G99" s="56">
        <f>ROUND(Лист_1!F563*(100+Оглавление!$F$9)/100,-1)</f>
        <v>2670</v>
      </c>
      <c r="H99" s="57">
        <f>ROUND(Лист_1!G563*(100+Оглавление!$F$9)/100,-1)</f>
        <v>2770</v>
      </c>
      <c r="I99" s="53" t="str">
        <f>Лист_1!H563</f>
        <v>Ф22</v>
      </c>
      <c r="J99" s="52">
        <v>90.55</v>
      </c>
      <c r="K99" s="52">
        <f>ROUND(Лист_1!J563*(100+Оглавление!$F$9)/100,-1)</f>
        <v>910</v>
      </c>
    </row>
    <row r="100" spans="1:11" ht="15">
      <c r="A100" s="12">
        <v>88</v>
      </c>
      <c r="B100" s="45" t="str">
        <f>Лист_1!B564</f>
        <v>ШН2ВЯ 500  Б/СТ</v>
      </c>
      <c r="C100" s="56">
        <f t="shared" si="2"/>
        <v>3960</v>
      </c>
      <c r="D100" s="57">
        <f t="shared" si="3"/>
        <v>4080</v>
      </c>
      <c r="E100" s="53" t="str">
        <f>Лист_1!D564</f>
        <v>КШН2ВЯ 500 ПВ</v>
      </c>
      <c r="F100" s="52"/>
      <c r="G100" s="56">
        <f>ROUND(Лист_1!F564*(100+Оглавление!$F$9)/100,-1)</f>
        <v>2880</v>
      </c>
      <c r="H100" s="57">
        <f>ROUND(Лист_1!G564*(100+Оглавление!$F$9)/100,-1)</f>
        <v>3000</v>
      </c>
      <c r="I100" s="53" t="str">
        <f>Лист_1!H564</f>
        <v>Ф32</v>
      </c>
      <c r="J100" s="52">
        <v>91.55</v>
      </c>
      <c r="K100" s="52">
        <f>ROUND(Лист_1!J564*(100+Оглавление!$F$9)/100,-1)</f>
        <v>1080</v>
      </c>
    </row>
    <row r="101" spans="1:11" ht="15">
      <c r="A101" s="12">
        <v>89</v>
      </c>
      <c r="B101" s="45" t="str">
        <f>Лист_1!B565</f>
        <v>ШН2ВЯ 600  Б/СТ</v>
      </c>
      <c r="C101" s="56">
        <f t="shared" si="2"/>
        <v>4270</v>
      </c>
      <c r="D101" s="57">
        <f t="shared" si="3"/>
        <v>4400</v>
      </c>
      <c r="E101" s="53" t="str">
        <f>Лист_1!D565</f>
        <v>КШН2ВЯ 600 ПВ</v>
      </c>
      <c r="F101" s="52"/>
      <c r="G101" s="56">
        <f>ROUND(Лист_1!F565*(100+Оглавление!$F$9)/100,-1)</f>
        <v>3070</v>
      </c>
      <c r="H101" s="57">
        <f>ROUND(Лист_1!G565*(100+Оглавление!$F$9)/100,-1)</f>
        <v>3200</v>
      </c>
      <c r="I101" s="53" t="str">
        <f>Лист_1!H565</f>
        <v>Ф42</v>
      </c>
      <c r="J101" s="52">
        <v>92.55</v>
      </c>
      <c r="K101" s="52">
        <f>ROUND(Лист_1!J565*(100+Оглавление!$F$9)/100,-1)</f>
        <v>1200</v>
      </c>
    </row>
    <row r="102" spans="1:11" ht="15">
      <c r="A102" s="12">
        <v>90</v>
      </c>
      <c r="B102" s="45" t="str">
        <f>Лист_1!B566</f>
        <v>ШН2ВЯ 800 Б/СТ</v>
      </c>
      <c r="C102" s="56">
        <f t="shared" si="2"/>
        <v>4910</v>
      </c>
      <c r="D102" s="57">
        <f t="shared" si="3"/>
        <v>5050</v>
      </c>
      <c r="E102" s="53" t="str">
        <f>Лист_1!D566</f>
        <v>КШН2ВЯ 800 ПВ</v>
      </c>
      <c r="F102" s="52"/>
      <c r="G102" s="56">
        <f>ROUND(Лист_1!F566*(100+Оглавление!$F$9)/100,-1)</f>
        <v>3500</v>
      </c>
      <c r="H102" s="57">
        <f>ROUND(Лист_1!G566*(100+Оглавление!$F$9)/100,-1)</f>
        <v>3640</v>
      </c>
      <c r="I102" s="53" t="str">
        <f>Лист_1!H566</f>
        <v>Ф52</v>
      </c>
      <c r="J102" s="52">
        <v>93.55</v>
      </c>
      <c r="K102" s="52">
        <f>ROUND(Лист_1!J566*(100+Оглавление!$F$9)/100,-1)</f>
        <v>1410</v>
      </c>
    </row>
    <row r="103" spans="1:11" ht="15">
      <c r="A103" s="12">
        <v>91</v>
      </c>
      <c r="B103" s="45" t="str">
        <f>Лист_1!B567</f>
        <v>ШН2Я 400  Б/СТ</v>
      </c>
      <c r="C103" s="56">
        <f t="shared" si="2"/>
        <v>3200</v>
      </c>
      <c r="D103" s="57">
        <f t="shared" si="3"/>
        <v>3410</v>
      </c>
      <c r="E103" s="53" t="str">
        <f>Лист_1!D567</f>
        <v>КШН2Я 400 ПВ</v>
      </c>
      <c r="F103" s="52"/>
      <c r="G103" s="56">
        <f>ROUND(Лист_1!F567*(100+Оглавление!$F$9)/100,-1)</f>
        <v>2290</v>
      </c>
      <c r="H103" s="57">
        <f>ROUND(Лист_1!G567*(100+Оглавление!$F$9)/100,-1)</f>
        <v>2500</v>
      </c>
      <c r="I103" s="53" t="str">
        <f>Лист_1!H567</f>
        <v>Ф22</v>
      </c>
      <c r="J103" s="52">
        <v>94.55</v>
      </c>
      <c r="K103" s="52">
        <f>ROUND(Лист_1!J567*(100+Оглавление!$F$9)/100,-1)</f>
        <v>910</v>
      </c>
    </row>
    <row r="104" spans="1:11" ht="15">
      <c r="A104" s="12">
        <v>92</v>
      </c>
      <c r="B104" s="45" t="str">
        <f>Лист_1!B568</f>
        <v>ШН2Я 500  Б/СТ</v>
      </c>
      <c r="C104" s="56">
        <f t="shared" si="2"/>
        <v>3500</v>
      </c>
      <c r="D104" s="57">
        <f t="shared" si="3"/>
        <v>3740</v>
      </c>
      <c r="E104" s="53" t="str">
        <f>Лист_1!D568</f>
        <v>КШН2Я 500 ПВ</v>
      </c>
      <c r="F104" s="52"/>
      <c r="G104" s="56">
        <f>ROUND(Лист_1!F568*(100+Оглавление!$F$9)/100,-1)</f>
        <v>2420</v>
      </c>
      <c r="H104" s="57">
        <f>ROUND(Лист_1!G568*(100+Оглавление!$F$9)/100,-1)</f>
        <v>2660</v>
      </c>
      <c r="I104" s="53" t="str">
        <f>Лист_1!H568</f>
        <v>Ф32</v>
      </c>
      <c r="J104" s="52">
        <v>95.55</v>
      </c>
      <c r="K104" s="52">
        <f>ROUND(Лист_1!J568*(100+Оглавление!$F$9)/100,-1)</f>
        <v>1080</v>
      </c>
    </row>
    <row r="105" spans="1:11" ht="15">
      <c r="A105" s="12">
        <v>93</v>
      </c>
      <c r="B105" s="45" t="str">
        <f>Лист_1!B569</f>
        <v>ШН2Я 600  Б/СТ</v>
      </c>
      <c r="C105" s="56">
        <f t="shared" si="2"/>
        <v>3770</v>
      </c>
      <c r="D105" s="57">
        <f t="shared" si="3"/>
        <v>4010</v>
      </c>
      <c r="E105" s="53" t="str">
        <f>Лист_1!D569</f>
        <v>КШН2Я 600 ПВ</v>
      </c>
      <c r="F105" s="52"/>
      <c r="G105" s="56">
        <f>ROUND(Лист_1!F569*(100+Оглавление!$F$9)/100,-1)</f>
        <v>2570</v>
      </c>
      <c r="H105" s="57">
        <f>ROUND(Лист_1!G569*(100+Оглавление!$F$9)/100,-1)</f>
        <v>2810</v>
      </c>
      <c r="I105" s="53" t="str">
        <f>Лист_1!H569</f>
        <v>Ф42</v>
      </c>
      <c r="J105" s="52">
        <v>96.55</v>
      </c>
      <c r="K105" s="52">
        <f>ROUND(Лист_1!J569*(100+Оглавление!$F$9)/100,-1)</f>
        <v>1200</v>
      </c>
    </row>
    <row r="106" spans="1:11" ht="15">
      <c r="A106" s="12">
        <v>94</v>
      </c>
      <c r="B106" s="45" t="str">
        <f>Лист_1!B570</f>
        <v>ШН2Я 800 Б/СТ</v>
      </c>
      <c r="C106" s="56">
        <f t="shared" si="2"/>
        <v>4270</v>
      </c>
      <c r="D106" s="57">
        <f t="shared" si="3"/>
        <v>4550</v>
      </c>
      <c r="E106" s="53" t="str">
        <f>Лист_1!D570</f>
        <v>КШН2Я 800 ПВ</v>
      </c>
      <c r="F106" s="52"/>
      <c r="G106" s="56">
        <f>ROUND(Лист_1!F570*(100+Оглавление!$F$9)/100,-1)</f>
        <v>2860</v>
      </c>
      <c r="H106" s="57">
        <f>ROUND(Лист_1!G570*(100+Оглавление!$F$9)/100,-1)</f>
        <v>3140</v>
      </c>
      <c r="I106" s="53" t="str">
        <f>Лист_1!H570</f>
        <v>Ф52</v>
      </c>
      <c r="J106" s="52">
        <v>97.55</v>
      </c>
      <c r="K106" s="52">
        <f>ROUND(Лист_1!J570*(100+Оглавление!$F$9)/100,-1)</f>
        <v>1410</v>
      </c>
    </row>
    <row r="107" spans="1:11" ht="15">
      <c r="A107" s="12">
        <v>95</v>
      </c>
      <c r="B107" s="45" t="str">
        <f>Лист_1!B571</f>
        <v>ШН3Я 400 Б/СТ</v>
      </c>
      <c r="C107" s="56">
        <f t="shared" si="2"/>
        <v>3470</v>
      </c>
      <c r="D107" s="57">
        <f t="shared" si="3"/>
        <v>3690</v>
      </c>
      <c r="E107" s="53" t="str">
        <f>Лист_1!D571</f>
        <v>КШН3Я 400 ПВ</v>
      </c>
      <c r="F107" s="52"/>
      <c r="G107" s="56">
        <f>ROUND(Лист_1!F571*(100+Оглавление!$F$9)/100,-1)</f>
        <v>2500</v>
      </c>
      <c r="H107" s="57">
        <f>ROUND(Лист_1!G571*(100+Оглавление!$F$9)/100,-1)</f>
        <v>2720</v>
      </c>
      <c r="I107" s="53" t="str">
        <f>Лист_1!H571</f>
        <v>Ф23</v>
      </c>
      <c r="J107" s="52">
        <v>98.55</v>
      </c>
      <c r="K107" s="52">
        <f>ROUND(Лист_1!J571*(100+Оглавление!$F$9)/100,-1)</f>
        <v>970</v>
      </c>
    </row>
    <row r="108" spans="1:11" ht="15">
      <c r="A108" s="12">
        <v>96</v>
      </c>
      <c r="B108" s="45" t="str">
        <f>Лист_1!B572</f>
        <v>ШН3Я 500  Б/СТ</v>
      </c>
      <c r="C108" s="56">
        <f t="shared" si="2"/>
        <v>3840</v>
      </c>
      <c r="D108" s="57">
        <f t="shared" si="3"/>
        <v>4060</v>
      </c>
      <c r="E108" s="53" t="str">
        <f>Лист_1!D572</f>
        <v>КШН3Я 500 ПВ</v>
      </c>
      <c r="F108" s="52"/>
      <c r="G108" s="56">
        <f>ROUND(Лист_1!F572*(100+Оглавление!$F$9)/100,-1)</f>
        <v>2680</v>
      </c>
      <c r="H108" s="57">
        <f>ROUND(Лист_1!G572*(100+Оглавление!$F$9)/100,-1)</f>
        <v>2900</v>
      </c>
      <c r="I108" s="53" t="str">
        <f>Лист_1!H572</f>
        <v>Ф33</v>
      </c>
      <c r="J108" s="52">
        <v>99.55</v>
      </c>
      <c r="K108" s="52">
        <f>ROUND(Лист_1!J572*(100+Оглавление!$F$9)/100,-1)</f>
        <v>1160</v>
      </c>
    </row>
    <row r="109" spans="1:11" ht="15">
      <c r="A109" s="12">
        <v>97</v>
      </c>
      <c r="B109" s="45" t="str">
        <f>Лист_1!B573</f>
        <v>ШН3Я 600 Б/СТ</v>
      </c>
      <c r="C109" s="56">
        <f t="shared" si="2"/>
        <v>4110</v>
      </c>
      <c r="D109" s="57">
        <f t="shared" si="3"/>
        <v>4240</v>
      </c>
      <c r="E109" s="53" t="str">
        <f>Лист_1!D573</f>
        <v>КШН3Я 600 ПВ</v>
      </c>
      <c r="F109" s="52"/>
      <c r="G109" s="56">
        <f>ROUND(Лист_1!F573*(100+Оглавление!$F$9)/100,-1)</f>
        <v>2810</v>
      </c>
      <c r="H109" s="57">
        <f>ROUND(Лист_1!G573*(100+Оглавление!$F$9)/100,-1)</f>
        <v>2940</v>
      </c>
      <c r="I109" s="53" t="str">
        <f>Лист_1!H573</f>
        <v>Ф43</v>
      </c>
      <c r="J109" s="52">
        <v>100.55</v>
      </c>
      <c r="K109" s="52">
        <f>ROUND(Лист_1!J573*(100+Оглавление!$F$9)/100,-1)</f>
        <v>1300</v>
      </c>
    </row>
    <row r="110" spans="1:11" ht="15">
      <c r="A110" s="12">
        <v>98</v>
      </c>
      <c r="B110" s="45" t="str">
        <f>Лист_1!B574</f>
        <v>ШН4Я 400 Б/СТ</v>
      </c>
      <c r="C110" s="56">
        <f t="shared" si="2"/>
        <v>3940</v>
      </c>
      <c r="D110" s="57">
        <f t="shared" si="3"/>
        <v>4180</v>
      </c>
      <c r="E110" s="53" t="str">
        <f>Лист_1!D574</f>
        <v>КШН4Я 400 ПВ</v>
      </c>
      <c r="F110" s="52"/>
      <c r="G110" s="56">
        <f>ROUND(Лист_1!F574*(100+Оглавление!$F$9)/100,-1)</f>
        <v>2870</v>
      </c>
      <c r="H110" s="57">
        <f>ROUND(Лист_1!G574*(100+Оглавление!$F$9)/100,-1)</f>
        <v>3110</v>
      </c>
      <c r="I110" s="53" t="str">
        <f>Лист_1!H574</f>
        <v>Ф24</v>
      </c>
      <c r="J110" s="52">
        <v>101.55</v>
      </c>
      <c r="K110" s="52">
        <f>ROUND(Лист_1!J574*(100+Оглавление!$F$9)/100,-1)</f>
        <v>1070</v>
      </c>
    </row>
    <row r="111" spans="1:11" ht="15">
      <c r="A111" s="12">
        <v>99</v>
      </c>
      <c r="B111" s="45" t="str">
        <f>Лист_1!B575</f>
        <v>ШНД 450   Б/СТ</v>
      </c>
      <c r="C111" s="56">
        <f t="shared" si="2"/>
        <v>2190</v>
      </c>
      <c r="D111" s="57">
        <f t="shared" si="3"/>
        <v>2340</v>
      </c>
      <c r="E111" s="53" t="str">
        <f>Лист_1!D575</f>
        <v>КШНД 450 Б/СТ</v>
      </c>
      <c r="F111" s="52"/>
      <c r="G111" s="56">
        <f>ROUND(Лист_1!F575*(100+Оглавление!$F$9)/100,-1)</f>
        <v>1650</v>
      </c>
      <c r="H111" s="57">
        <f>ROUND(Лист_1!G575*(100+Оглавление!$F$9)/100,-1)</f>
        <v>1800</v>
      </c>
      <c r="I111" s="53" t="str">
        <f>Лист_1!H575</f>
        <v>Ф167</v>
      </c>
      <c r="J111" s="52">
        <v>102.55</v>
      </c>
      <c r="K111" s="52">
        <f>ROUND(Лист_1!J575*(100+Оглавление!$F$9)/100,-1)</f>
        <v>540</v>
      </c>
    </row>
    <row r="112" spans="1:11" ht="15">
      <c r="A112" s="12">
        <v>100</v>
      </c>
      <c r="B112" s="45" t="str">
        <f>Лист_1!B576</f>
        <v>ШНД 600-М Б/СТ</v>
      </c>
      <c r="C112" s="56">
        <f t="shared" si="2"/>
        <v>2420</v>
      </c>
      <c r="D112" s="57">
        <f t="shared" si="3"/>
        <v>2610</v>
      </c>
      <c r="E112" s="53" t="str">
        <f>Лист_1!D576</f>
        <v>КШНД 600-М Б/СТ</v>
      </c>
      <c r="F112" s="52"/>
      <c r="G112" s="56">
        <f>ROUND(Лист_1!F576*(100+Оглавление!$F$9)/100,-1)</f>
        <v>1690</v>
      </c>
      <c r="H112" s="57">
        <f>ROUND(Лист_1!G576*(100+Оглавление!$F$9)/100,-1)</f>
        <v>1880</v>
      </c>
      <c r="I112" s="53" t="str">
        <f>Лист_1!H576</f>
        <v>Ф82</v>
      </c>
      <c r="J112" s="52">
        <v>103.55</v>
      </c>
      <c r="K112" s="52">
        <f>ROUND(Лист_1!J576*(100+Оглавление!$F$9)/100,-1)</f>
        <v>730</v>
      </c>
    </row>
    <row r="113" spans="1:11" ht="15">
      <c r="A113" s="12">
        <v>101</v>
      </c>
      <c r="B113" s="45" t="str">
        <f>Лист_1!B577</f>
        <v>ШНМ 2Я 600  Б/СТ</v>
      </c>
      <c r="C113" s="56">
        <f t="shared" si="2"/>
        <v>3880</v>
      </c>
      <c r="D113" s="57">
        <f t="shared" si="3"/>
        <v>4010</v>
      </c>
      <c r="E113" s="53" t="str">
        <f>Лист_1!D577</f>
        <v>КШНМ 2Я 600 ПВ</v>
      </c>
      <c r="F113" s="52"/>
      <c r="G113" s="56">
        <f>ROUND(Лист_1!F577*(100+Оглавление!$F$9)/100,-1)</f>
        <v>2680</v>
      </c>
      <c r="H113" s="57">
        <f>ROUND(Лист_1!G577*(100+Оглавление!$F$9)/100,-1)</f>
        <v>2810</v>
      </c>
      <c r="I113" s="53" t="str">
        <f>Лист_1!H577</f>
        <v>Ф42</v>
      </c>
      <c r="J113" s="52">
        <v>104.55</v>
      </c>
      <c r="K113" s="52">
        <f>ROUND(Лист_1!J577*(100+Оглавление!$F$9)/100,-1)</f>
        <v>1200</v>
      </c>
    </row>
    <row r="114" spans="1:11" ht="15">
      <c r="A114" s="12">
        <v>102</v>
      </c>
      <c r="B114" s="45" t="str">
        <f>Лист_1!B578</f>
        <v>ШНМ 500</v>
      </c>
      <c r="C114" s="56">
        <f t="shared" si="2"/>
        <v>2070</v>
      </c>
      <c r="D114" s="57">
        <f t="shared" si="3"/>
        <v>2200</v>
      </c>
      <c r="E114" s="53" t="str">
        <f>Лист_1!D578</f>
        <v>КШНМ 500</v>
      </c>
      <c r="F114" s="52"/>
      <c r="G114" s="56">
        <f>ROUND(Лист_1!F578*(100+Оглавление!$F$9)/100,-1)</f>
        <v>1260</v>
      </c>
      <c r="H114" s="57">
        <f>ROUND(Лист_1!G578*(100+Оглавление!$F$9)/100,-1)</f>
        <v>1390</v>
      </c>
      <c r="I114" s="53" t="str">
        <f>Лист_1!H578</f>
        <v>Ф30</v>
      </c>
      <c r="J114" s="52">
        <v>105.55</v>
      </c>
      <c r="K114" s="52">
        <f>ROUND(Лист_1!J578*(100+Оглавление!$F$9)/100,-1)</f>
        <v>810</v>
      </c>
    </row>
    <row r="115" spans="1:11" ht="15">
      <c r="A115" s="12">
        <v>103</v>
      </c>
      <c r="B115" s="45" t="str">
        <f>Лист_1!B579</f>
        <v>ШНМ 600</v>
      </c>
      <c r="C115" s="56">
        <f t="shared" si="2"/>
        <v>2340</v>
      </c>
      <c r="D115" s="57">
        <f t="shared" si="3"/>
        <v>2480</v>
      </c>
      <c r="E115" s="53" t="str">
        <f>Лист_1!D579</f>
        <v>КШНМ 600</v>
      </c>
      <c r="F115" s="52"/>
      <c r="G115" s="56">
        <f>ROUND(Лист_1!F579*(100+Оглавление!$F$9)/100,-1)</f>
        <v>1380</v>
      </c>
      <c r="H115" s="57">
        <f>ROUND(Лист_1!G579*(100+Оглавление!$F$9)/100,-1)</f>
        <v>1520</v>
      </c>
      <c r="I115" s="53" t="str">
        <f>Лист_1!H579</f>
        <v>Ф40</v>
      </c>
      <c r="J115" s="52">
        <v>106.55</v>
      </c>
      <c r="K115" s="52">
        <f>ROUND(Лист_1!J579*(100+Оглавление!$F$9)/100,-1)</f>
        <v>960</v>
      </c>
    </row>
    <row r="116" spans="1:11" ht="15">
      <c r="A116" s="12">
        <v>104</v>
      </c>
      <c r="B116" s="45" t="str">
        <f>Лист_1!B580</f>
        <v>ШНМ 600</v>
      </c>
      <c r="C116" s="56">
        <f t="shared" si="2"/>
        <v>2340</v>
      </c>
      <c r="D116" s="57">
        <f t="shared" si="3"/>
        <v>2480</v>
      </c>
      <c r="E116" s="53" t="str">
        <f>Лист_1!D580</f>
        <v>КШНМ 600</v>
      </c>
      <c r="F116" s="52"/>
      <c r="G116" s="56">
        <f>ROUND(Лист_1!F580*(100+Оглавление!$F$9)/100,-1)</f>
        <v>1380</v>
      </c>
      <c r="H116" s="57">
        <f>ROUND(Лист_1!G580*(100+Оглавление!$F$9)/100,-1)</f>
        <v>1520</v>
      </c>
      <c r="I116" s="53" t="str">
        <f>Лист_1!H580</f>
        <v>Ф105</v>
      </c>
      <c r="J116" s="52">
        <v>107.55</v>
      </c>
      <c r="K116" s="52">
        <f>ROUND(Лист_1!J580*(100+Оглавление!$F$9)/100,-1)</f>
        <v>960</v>
      </c>
    </row>
    <row r="117" spans="1:11" ht="15">
      <c r="A117" s="12">
        <v>105</v>
      </c>
      <c r="B117" s="45" t="str">
        <f>Лист_1!B581</f>
        <v>ШНМ 800</v>
      </c>
      <c r="C117" s="56">
        <f t="shared" si="2"/>
        <v>2650</v>
      </c>
      <c r="D117" s="57">
        <f t="shared" si="3"/>
        <v>2810</v>
      </c>
      <c r="E117" s="53" t="str">
        <f>Лист_1!D581</f>
        <v>КШНМ 800</v>
      </c>
      <c r="F117" s="52"/>
      <c r="G117" s="56">
        <f>ROUND(Лист_1!F581*(100+Оглавление!$F$9)/100,-1)</f>
        <v>1520</v>
      </c>
      <c r="H117" s="57">
        <f>ROUND(Лист_1!G581*(100+Оглавление!$F$9)/100,-1)</f>
        <v>1680</v>
      </c>
      <c r="I117" s="53" t="str">
        <f>Лист_1!H581</f>
        <v>Ф50</v>
      </c>
      <c r="J117" s="52">
        <v>108.55</v>
      </c>
      <c r="K117" s="52">
        <f>ROUND(Лист_1!J581*(100+Оглавление!$F$9)/100,-1)</f>
        <v>1130</v>
      </c>
    </row>
    <row r="118" spans="1:11" ht="15">
      <c r="A118" s="12">
        <v>106</v>
      </c>
      <c r="B118" s="45" t="str">
        <f>Лист_1!B582</f>
        <v>ШНПУ 300 Б/СТ</v>
      </c>
      <c r="C118" s="56">
        <f t="shared" si="2"/>
        <v>1500</v>
      </c>
      <c r="D118" s="57">
        <f t="shared" si="3"/>
        <v>1660</v>
      </c>
      <c r="E118" s="53" t="str">
        <f>Лист_1!D582</f>
        <v>КШНПУ 300 Б/СТ</v>
      </c>
      <c r="F118" s="52"/>
      <c r="G118" s="56">
        <f>ROUND(Лист_1!F582*(100+Оглавление!$F$9)/100,-1)</f>
        <v>1500</v>
      </c>
      <c r="H118" s="57">
        <f>ROUND(Лист_1!G582*(100+Оглавление!$F$9)/100,-1)</f>
        <v>1660</v>
      </c>
      <c r="I118" s="53" t="str">
        <f>Лист_1!H582</f>
        <v>-</v>
      </c>
      <c r="J118" s="52">
        <v>109.55</v>
      </c>
      <c r="K118" s="52">
        <f>ROUND(Лист_1!J582*(100+Оглавление!$F$9)/100,-1)</f>
        <v>0</v>
      </c>
    </row>
    <row r="119" spans="1:11" ht="15">
      <c r="A119" s="12">
        <v>107</v>
      </c>
      <c r="B119" s="45" t="str">
        <f>Лист_1!B583</f>
        <v>ШНТ 200 Б/СТ</v>
      </c>
      <c r="C119" s="56">
        <f t="shared" si="2"/>
        <v>1740</v>
      </c>
      <c r="D119" s="57">
        <f t="shared" si="3"/>
        <v>1920</v>
      </c>
      <c r="E119" s="53" t="str">
        <f>Лист_1!D583</f>
        <v>КШНТ 200 Б/СТ</v>
      </c>
      <c r="F119" s="52"/>
      <c r="G119" s="56">
        <f>ROUND(Лист_1!F583*(100+Оглавление!$F$9)/100,-1)</f>
        <v>1740</v>
      </c>
      <c r="H119" s="57">
        <f>ROUND(Лист_1!G583*(100+Оглавление!$F$9)/100,-1)</f>
        <v>1920</v>
      </c>
      <c r="I119" s="53" t="str">
        <f>Лист_1!H583</f>
        <v>-</v>
      </c>
      <c r="J119" s="52">
        <v>110.55</v>
      </c>
      <c r="K119" s="52">
        <f>ROUND(Лист_1!J583*(100+Оглавление!$F$9)/100,-1)</f>
        <v>0</v>
      </c>
    </row>
    <row r="120" spans="1:11" ht="15">
      <c r="A120" s="12">
        <v>108</v>
      </c>
      <c r="B120" s="45" t="str">
        <f>Лист_1!B584</f>
        <v>ШНТ 300 М  Б/СТ</v>
      </c>
      <c r="C120" s="56">
        <f t="shared" si="2"/>
        <v>2080</v>
      </c>
      <c r="D120" s="57">
        <f t="shared" si="3"/>
        <v>2230</v>
      </c>
      <c r="E120" s="53" t="str">
        <f>Лист_1!D584</f>
        <v>КШНТ 300 М Б/СТ</v>
      </c>
      <c r="F120" s="52"/>
      <c r="G120" s="56">
        <f>ROUND(Лист_1!F584*(100+Оглавление!$F$9)/100,-1)</f>
        <v>1390</v>
      </c>
      <c r="H120" s="57">
        <f>ROUND(Лист_1!G584*(100+Оглавление!$F$9)/100,-1)</f>
        <v>1540</v>
      </c>
      <c r="I120" s="53" t="str">
        <f>Лист_1!H584</f>
        <v>Ф20</v>
      </c>
      <c r="J120" s="52">
        <v>111.55</v>
      </c>
      <c r="K120" s="52">
        <f>ROUND(Лист_1!J584*(100+Оглавление!$F$9)/100,-1)</f>
        <v>690</v>
      </c>
    </row>
    <row r="121" spans="1:11" ht="15">
      <c r="A121" s="12">
        <v>109</v>
      </c>
      <c r="B121" s="45" t="str">
        <f>Лист_1!B585</f>
        <v>ШНУ 1000-М  Б/СТ</v>
      </c>
      <c r="C121" s="56">
        <f t="shared" si="2"/>
        <v>2940</v>
      </c>
      <c r="D121" s="57">
        <f t="shared" si="3"/>
        <v>3110</v>
      </c>
      <c r="E121" s="53" t="str">
        <f>Лист_1!D585</f>
        <v>КШНУ 1000-М Б/СТ</v>
      </c>
      <c r="F121" s="52"/>
      <c r="G121" s="56">
        <f>ROUND(Лист_1!F585*(100+Оглавление!$F$9)/100,-1)</f>
        <v>2050</v>
      </c>
      <c r="H121" s="57">
        <f>ROUND(Лист_1!G585*(100+Оглавление!$F$9)/100,-1)</f>
        <v>2220</v>
      </c>
      <c r="I121" s="53" t="str">
        <f>Лист_1!H585</f>
        <v>Ф20М</v>
      </c>
      <c r="J121" s="52">
        <v>112.55</v>
      </c>
      <c r="K121" s="52">
        <f>ROUND(Лист_1!J585*(100+Оглавление!$F$9)/100,-1)</f>
        <v>890</v>
      </c>
    </row>
    <row r="122" spans="1:11" ht="15">
      <c r="A122" s="12">
        <v>110</v>
      </c>
      <c r="B122" s="45" t="str">
        <f>Лист_1!B586</f>
        <v>ШНЯ 600  Б/СТ</v>
      </c>
      <c r="C122" s="56">
        <f t="shared" si="2"/>
        <v>3220</v>
      </c>
      <c r="D122" s="57">
        <f t="shared" si="3"/>
        <v>3390</v>
      </c>
      <c r="E122" s="53" t="str">
        <f>Лист_1!D586</f>
        <v>КШНЯ 600 Б/СТ</v>
      </c>
      <c r="F122" s="52"/>
      <c r="G122" s="56">
        <f>ROUND(Лист_1!F586*(100+Оглавление!$F$9)/100,-1)</f>
        <v>2120</v>
      </c>
      <c r="H122" s="57">
        <f>ROUND(Лист_1!G586*(100+Оглавление!$F$9)/100,-1)</f>
        <v>2290</v>
      </c>
      <c r="I122" s="53" t="str">
        <f>Лист_1!H586</f>
        <v>Ф41</v>
      </c>
      <c r="J122" s="52">
        <v>113.55</v>
      </c>
      <c r="K122" s="52">
        <f>ROUND(Лист_1!J586*(100+Оглавление!$F$9)/100,-1)</f>
        <v>1100</v>
      </c>
    </row>
    <row r="123" spans="1:11" ht="15">
      <c r="A123" s="12">
        <v>111</v>
      </c>
      <c r="B123" s="45" t="str">
        <f>Лист_1!B587</f>
        <v>ШП 400</v>
      </c>
      <c r="C123" s="56">
        <f t="shared" si="2"/>
        <v>5550</v>
      </c>
      <c r="D123" s="57">
        <f t="shared" si="3"/>
        <v>5930</v>
      </c>
      <c r="E123" s="53" t="str">
        <f>Лист_1!D587</f>
        <v>КШП 400</v>
      </c>
      <c r="F123" s="52"/>
      <c r="G123" s="56">
        <f>ROUND(Лист_1!F587*(100+Оглавление!$F$9)/100,-1)</f>
        <v>3680</v>
      </c>
      <c r="H123" s="57">
        <f>ROUND(Лист_1!G587*(100+Оглавление!$F$9)/100,-1)</f>
        <v>4060</v>
      </c>
      <c r="I123" s="53" t="str">
        <f>Лист_1!H587</f>
        <v>Ф91</v>
      </c>
      <c r="J123" s="52">
        <v>114.55</v>
      </c>
      <c r="K123" s="52">
        <f>ROUND(Лист_1!J587*(100+Оглавление!$F$9)/100,-1)</f>
        <v>1870</v>
      </c>
    </row>
    <row r="124" spans="1:11" ht="15">
      <c r="A124" s="12">
        <v>112</v>
      </c>
      <c r="B124" s="45" t="str">
        <f>Лист_1!B588</f>
        <v>ШП 400-920</v>
      </c>
      <c r="C124" s="56">
        <f t="shared" si="2"/>
        <v>4670</v>
      </c>
      <c r="D124" s="57">
        <f t="shared" si="3"/>
        <v>5230</v>
      </c>
      <c r="E124" s="53" t="str">
        <f>Лист_1!D588</f>
        <v>КШП 400-920</v>
      </c>
      <c r="F124" s="52"/>
      <c r="G124" s="56">
        <f>ROUND(Лист_1!F588*(100+Оглавление!$F$9)/100,-1)</f>
        <v>4670</v>
      </c>
      <c r="H124" s="57">
        <f>ROUND(Лист_1!G588*(100+Оглавление!$F$9)/100,-1)</f>
        <v>5230</v>
      </c>
      <c r="I124" s="53" t="str">
        <f>Лист_1!H588</f>
        <v>-</v>
      </c>
      <c r="J124" s="52">
        <v>115.55</v>
      </c>
      <c r="K124" s="52">
        <f>ROUND(Лист_1!J588*(100+Оглавление!$F$9)/100,-1)</f>
        <v>0</v>
      </c>
    </row>
    <row r="125" spans="1:11" ht="15">
      <c r="A125" s="12">
        <v>113</v>
      </c>
      <c r="B125" s="45" t="str">
        <f>Лист_1!B589</f>
        <v>ШПД 600</v>
      </c>
      <c r="C125" s="56">
        <f t="shared" si="2"/>
        <v>6210</v>
      </c>
      <c r="D125" s="57">
        <f t="shared" si="3"/>
        <v>6720</v>
      </c>
      <c r="E125" s="53" t="str">
        <f>Лист_1!D589</f>
        <v>КШПД 600</v>
      </c>
      <c r="F125" s="52"/>
      <c r="G125" s="56">
        <f>ROUND(Лист_1!F589*(100+Оглавление!$F$9)/100,-1)</f>
        <v>4210</v>
      </c>
      <c r="H125" s="57">
        <f>ROUND(Лист_1!G589*(100+Оглавление!$F$9)/100,-1)</f>
        <v>4720</v>
      </c>
      <c r="I125" s="53" t="str">
        <f>Лист_1!H589</f>
        <v>Ф92</v>
      </c>
      <c r="J125" s="52">
        <v>116.55</v>
      </c>
      <c r="K125" s="52">
        <f>ROUND(Лист_1!J589*(100+Оглавление!$F$9)/100,-1)</f>
        <v>2000</v>
      </c>
    </row>
    <row r="126" spans="1:11" ht="15">
      <c r="A126" s="12">
        <v>114</v>
      </c>
      <c r="B126" s="45" t="str">
        <f>Лист_1!B590</f>
        <v>ШПД 600-920</v>
      </c>
      <c r="C126" s="56">
        <f t="shared" si="2"/>
        <v>5090</v>
      </c>
      <c r="D126" s="57">
        <f t="shared" si="3"/>
        <v>5500</v>
      </c>
      <c r="E126" s="53" t="str">
        <f>Лист_1!D590</f>
        <v>КШПД 600-920</v>
      </c>
      <c r="F126" s="52"/>
      <c r="G126" s="56">
        <f>ROUND(Лист_1!F590*(100+Оглавление!$F$9)/100,-1)</f>
        <v>5090</v>
      </c>
      <c r="H126" s="57">
        <f>ROUND(Лист_1!G590*(100+Оглавление!$F$9)/100,-1)</f>
        <v>5500</v>
      </c>
      <c r="I126" s="53" t="str">
        <f>Лист_1!H590</f>
        <v>-</v>
      </c>
      <c r="J126" s="52">
        <v>117.55</v>
      </c>
      <c r="K126" s="52">
        <f>ROUND(Лист_1!J590*(100+Оглавление!$F$9)/100,-1)</f>
        <v>0</v>
      </c>
    </row>
    <row r="127" spans="1:11" ht="15">
      <c r="A127" s="12">
        <v>115</v>
      </c>
      <c r="B127" s="45" t="str">
        <f>Лист_1!B591</f>
        <v>ШПД2Я 600</v>
      </c>
      <c r="C127" s="56">
        <f t="shared" si="2"/>
        <v>7210</v>
      </c>
      <c r="D127" s="57">
        <f t="shared" si="3"/>
        <v>7790</v>
      </c>
      <c r="E127" s="53" t="str">
        <f>Лист_1!D591</f>
        <v>КШПД2Я 600 ПВ</v>
      </c>
      <c r="F127" s="52"/>
      <c r="G127" s="56">
        <f>ROUND(Лист_1!F591*(100+Оглавление!$F$9)/100,-1)</f>
        <v>4990</v>
      </c>
      <c r="H127" s="57">
        <f>ROUND(Лист_1!G591*(100+Оглавление!$F$9)/100,-1)</f>
        <v>5570</v>
      </c>
      <c r="I127" s="53" t="str">
        <f>Лист_1!H591</f>
        <v>Ф93</v>
      </c>
      <c r="J127" s="52">
        <v>118.55</v>
      </c>
      <c r="K127" s="52">
        <f>ROUND(Лист_1!J591*(100+Оглавление!$F$9)/100,-1)</f>
        <v>2220</v>
      </c>
    </row>
    <row r="128" spans="1:11" ht="15">
      <c r="A128" s="12">
        <v>116</v>
      </c>
      <c r="B128" s="45" t="str">
        <f>Лист_1!B592</f>
        <v>ШПД2Я 600-920</v>
      </c>
      <c r="C128" s="56">
        <f t="shared" si="2"/>
        <v>7660</v>
      </c>
      <c r="D128" s="57">
        <f t="shared" si="3"/>
        <v>7860</v>
      </c>
      <c r="E128" s="53" t="str">
        <f>Лист_1!D592</f>
        <v>КШПД2Я 600-920</v>
      </c>
      <c r="F128" s="52"/>
      <c r="G128" s="56">
        <f>ROUND(Лист_1!F592*(100+Оглавление!$F$9)/100,-1)</f>
        <v>6460</v>
      </c>
      <c r="H128" s="57">
        <f>ROUND(Лист_1!G592*(100+Оглавление!$F$9)/100,-1)</f>
        <v>6660</v>
      </c>
      <c r="I128" s="53" t="str">
        <f>Лист_1!H592</f>
        <v>Ф42</v>
      </c>
      <c r="J128" s="52">
        <v>119.55</v>
      </c>
      <c r="K128" s="52">
        <f>ROUND(Лист_1!J592*(100+Оглавление!$F$9)/100,-1)</f>
        <v>1200</v>
      </c>
    </row>
    <row r="129" spans="1:11" ht="15">
      <c r="A129" s="12">
        <v>117</v>
      </c>
      <c r="B129" s="45" t="str">
        <f>Лист_1!B593</f>
        <v>ШПДМ 1Я 600</v>
      </c>
      <c r="C129" s="56">
        <f t="shared" si="2"/>
        <v>3750</v>
      </c>
      <c r="D129" s="57">
        <f t="shared" si="3"/>
        <v>3940</v>
      </c>
      <c r="E129" s="53" t="str">
        <f>Лист_1!D593</f>
        <v>КШПДМ 1Я 600 ПВ</v>
      </c>
      <c r="F129" s="52"/>
      <c r="G129" s="56">
        <f>ROUND(Лист_1!F593*(100+Оглавление!$F$9)/100,-1)</f>
        <v>3280</v>
      </c>
      <c r="H129" s="57">
        <f>ROUND(Лист_1!G593*(100+Оглавление!$F$9)/100,-1)</f>
        <v>3470</v>
      </c>
      <c r="I129" s="53" t="str">
        <f>Лист_1!H593</f>
        <v>Ф116</v>
      </c>
      <c r="J129" s="52">
        <v>120.55</v>
      </c>
      <c r="K129" s="52">
        <f>ROUND(Лист_1!J593*(100+Оглавление!$F$9)/100,-1)</f>
        <v>470</v>
      </c>
    </row>
    <row r="130" spans="1:11" ht="15">
      <c r="A130" s="12">
        <v>118</v>
      </c>
      <c r="B130" s="45" t="str">
        <f>Лист_1!B594</f>
        <v>ШПДМ 2Я 600</v>
      </c>
      <c r="C130" s="56">
        <f t="shared" si="2"/>
        <v>5520</v>
      </c>
      <c r="D130" s="57">
        <f t="shared" si="3"/>
        <v>5780</v>
      </c>
      <c r="E130" s="53" t="str">
        <f>Лист_1!D594</f>
        <v>КШПДМ 2Я 600 ПВ</v>
      </c>
      <c r="F130" s="52"/>
      <c r="G130" s="56">
        <f>ROUND(Лист_1!F594*(100+Оглавление!$F$9)/100,-1)</f>
        <v>4320</v>
      </c>
      <c r="H130" s="57">
        <f>ROUND(Лист_1!G594*(100+Оглавление!$F$9)/100,-1)</f>
        <v>4580</v>
      </c>
      <c r="I130" s="53" t="str">
        <f>Лист_1!H594</f>
        <v>Ф42</v>
      </c>
      <c r="J130" s="52">
        <v>121.55</v>
      </c>
      <c r="K130" s="52">
        <f>ROUND(Лист_1!J594*(100+Оглавление!$F$9)/100,-1)</f>
        <v>1200</v>
      </c>
    </row>
    <row r="131" spans="1:11" ht="15">
      <c r="A131" s="12">
        <v>119</v>
      </c>
      <c r="B131" s="45" t="str">
        <f>Лист_1!B595</f>
        <v>ШПМД 600-920 ПВ</v>
      </c>
      <c r="C131" s="56">
        <f t="shared" si="2"/>
        <v>5720</v>
      </c>
      <c r="D131" s="57">
        <f t="shared" si="3"/>
        <v>6010</v>
      </c>
      <c r="E131" s="53" t="str">
        <f>Лист_1!D595</f>
        <v>КШПМД 600-920 ПВ</v>
      </c>
      <c r="F131" s="52"/>
      <c r="G131" s="56">
        <f>ROUND(Лист_1!F595*(100+Оглавление!$F$9)/100,-1)</f>
        <v>5720</v>
      </c>
      <c r="H131" s="57">
        <f>ROUND(Лист_1!G595*(100+Оглавление!$F$9)/100,-1)</f>
        <v>6010</v>
      </c>
      <c r="I131" s="53" t="str">
        <f>Лист_1!H595</f>
        <v>-</v>
      </c>
      <c r="J131" s="52">
        <v>122.55</v>
      </c>
      <c r="K131" s="52">
        <f>ROUND(Лист_1!J595*(100+Оглавление!$F$9)/100,-1)</f>
        <v>0</v>
      </c>
    </row>
    <row r="132" spans="1:11" ht="15">
      <c r="A132" s="12">
        <v>120</v>
      </c>
      <c r="B132" s="45" t="str">
        <f>Лист_1!B596</f>
        <v>ШПМД_600</v>
      </c>
      <c r="C132" s="67">
        <f t="shared" si="2"/>
        <v>6660</v>
      </c>
      <c r="D132" s="68">
        <f t="shared" si="3"/>
        <v>7010</v>
      </c>
      <c r="E132" s="53" t="str">
        <f>Лист_1!D596</f>
        <v>ШПМД_600 ПВ</v>
      </c>
      <c r="F132" s="52"/>
      <c r="G132" s="67">
        <f>ROUND(Лист_1!F596*(100+Оглавление!$F$9)/100,-1)</f>
        <v>5320</v>
      </c>
      <c r="H132" s="68">
        <f>ROUND(Лист_1!G596*(100+Оглавление!$F$9)/100,-1)</f>
        <v>5670</v>
      </c>
      <c r="I132" s="53" t="str">
        <f>Лист_1!H596</f>
        <v>Ф115</v>
      </c>
      <c r="J132" s="52">
        <v>123.55</v>
      </c>
      <c r="K132" s="52">
        <f>ROUND(Лист_1!J596*(100+Оглавление!$F$9)/100,-1)</f>
        <v>1340</v>
      </c>
    </row>
    <row r="133" spans="1:11" ht="15">
      <c r="A133" s="79"/>
      <c r="B133" s="76"/>
      <c r="C133" s="77"/>
      <c r="D133" s="77"/>
      <c r="E133" s="78"/>
      <c r="F133" s="77"/>
      <c r="G133" s="77"/>
      <c r="H133" s="77"/>
      <c r="I133" s="78"/>
      <c r="J133" s="77"/>
      <c r="K133" s="77"/>
    </row>
    <row r="134" spans="1:11">
      <c r="A134" s="28" t="s">
        <v>217</v>
      </c>
    </row>
    <row r="135" spans="1:11">
      <c r="A135" s="27" t="s">
        <v>218</v>
      </c>
    </row>
    <row r="136" spans="1:11">
      <c r="A136" s="27" t="s">
        <v>219</v>
      </c>
    </row>
    <row r="137" spans="1:11" ht="15">
      <c r="A137" s="12"/>
      <c r="B137" s="45"/>
      <c r="C137" s="56"/>
      <c r="D137" s="57"/>
      <c r="E137" s="53"/>
      <c r="F137" s="52"/>
      <c r="G137" s="56"/>
      <c r="H137" s="57"/>
      <c r="I137" s="53"/>
      <c r="J137" s="52"/>
      <c r="K137" s="52"/>
    </row>
    <row r="138" spans="1:11" ht="15">
      <c r="A138" s="12"/>
      <c r="B138" s="45"/>
      <c r="C138" s="56"/>
      <c r="D138" s="57"/>
      <c r="E138" s="53"/>
      <c r="F138" s="52"/>
      <c r="G138" s="56"/>
      <c r="H138" s="57"/>
      <c r="I138" s="53"/>
      <c r="J138" s="52"/>
      <c r="K138" s="52"/>
    </row>
    <row r="139" spans="1:11" ht="15">
      <c r="A139" s="12"/>
      <c r="B139" s="45"/>
      <c r="C139" s="56"/>
      <c r="D139" s="57"/>
      <c r="E139" s="53"/>
      <c r="F139" s="52"/>
      <c r="G139" s="56"/>
      <c r="H139" s="57"/>
      <c r="I139" s="53"/>
      <c r="J139" s="52"/>
      <c r="K139" s="52"/>
    </row>
    <row r="140" spans="1:11" ht="15">
      <c r="A140" s="12"/>
      <c r="B140" s="45"/>
      <c r="C140" s="56"/>
      <c r="D140" s="57"/>
      <c r="E140" s="53"/>
      <c r="F140" s="52"/>
      <c r="G140" s="56"/>
      <c r="H140" s="57"/>
      <c r="I140" s="53"/>
      <c r="J140" s="52"/>
      <c r="K140" s="52"/>
    </row>
    <row r="141" spans="1:11" ht="15">
      <c r="A141" s="12"/>
      <c r="B141" s="45"/>
      <c r="C141" s="56"/>
      <c r="D141" s="57"/>
      <c r="E141" s="53"/>
      <c r="F141" s="52"/>
      <c r="G141" s="56"/>
      <c r="H141" s="57"/>
      <c r="I141" s="53"/>
      <c r="J141" s="52"/>
      <c r="K141" s="52"/>
    </row>
    <row r="142" spans="1:11" ht="15">
      <c r="A142" s="12"/>
      <c r="B142" s="45"/>
      <c r="C142" s="56"/>
      <c r="D142" s="57"/>
      <c r="E142" s="53"/>
      <c r="F142" s="52"/>
      <c r="G142" s="56"/>
      <c r="H142" s="57"/>
      <c r="I142" s="53"/>
      <c r="J142" s="52"/>
      <c r="K142" s="52"/>
    </row>
    <row r="143" spans="1:11" ht="15">
      <c r="A143" s="12"/>
      <c r="B143" s="45"/>
      <c r="C143" s="56"/>
      <c r="D143" s="57"/>
      <c r="E143" s="53"/>
      <c r="F143" s="52"/>
      <c r="G143" s="56"/>
      <c r="H143" s="57"/>
      <c r="I143" s="53"/>
      <c r="J143" s="52"/>
      <c r="K143" s="52"/>
    </row>
    <row r="144" spans="1:11" ht="15">
      <c r="A144" s="12"/>
      <c r="B144" s="45"/>
      <c r="C144" s="56"/>
      <c r="D144" s="57"/>
      <c r="E144" s="53"/>
      <c r="F144" s="52"/>
      <c r="G144" s="56"/>
      <c r="H144" s="57"/>
      <c r="I144" s="53"/>
      <c r="J144" s="52"/>
      <c r="K144" s="52"/>
    </row>
    <row r="145" spans="1:11" ht="15">
      <c r="A145" s="12"/>
      <c r="B145" s="45"/>
      <c r="C145" s="56"/>
      <c r="D145" s="57"/>
      <c r="E145" s="53"/>
      <c r="F145" s="52"/>
      <c r="G145" s="56"/>
      <c r="H145" s="57"/>
      <c r="I145" s="53"/>
      <c r="J145" s="52"/>
      <c r="K145" s="52"/>
    </row>
    <row r="146" spans="1:11" ht="15">
      <c r="A146" s="12"/>
      <c r="B146" s="45"/>
      <c r="C146" s="56"/>
      <c r="D146" s="57"/>
      <c r="E146" s="53"/>
      <c r="F146" s="52"/>
      <c r="G146" s="56"/>
      <c r="H146" s="57"/>
      <c r="I146" s="53"/>
      <c r="J146" s="52"/>
      <c r="K146" s="52"/>
    </row>
    <row r="147" spans="1:11" ht="15">
      <c r="A147" s="12"/>
      <c r="B147" s="45"/>
      <c r="C147" s="56"/>
      <c r="D147" s="57"/>
      <c r="E147" s="53"/>
      <c r="F147" s="52"/>
      <c r="G147" s="56"/>
      <c r="H147" s="57"/>
      <c r="I147" s="53"/>
      <c r="J147" s="52"/>
      <c r="K147" s="52"/>
    </row>
    <row r="148" spans="1:11" ht="15">
      <c r="A148" s="12"/>
      <c r="B148" s="45"/>
      <c r="C148" s="56"/>
      <c r="D148" s="57"/>
      <c r="E148" s="53"/>
      <c r="F148" s="52"/>
      <c r="G148" s="56"/>
      <c r="H148" s="57"/>
      <c r="I148" s="53"/>
      <c r="J148" s="52"/>
      <c r="K148" s="52"/>
    </row>
    <row r="149" spans="1:11" ht="15">
      <c r="A149" s="12"/>
      <c r="B149" s="45"/>
      <c r="C149" s="56"/>
      <c r="D149" s="57"/>
      <c r="E149" s="53"/>
      <c r="F149" s="52"/>
      <c r="G149" s="56"/>
      <c r="H149" s="57"/>
      <c r="I149" s="53"/>
      <c r="J149" s="52"/>
      <c r="K149" s="52"/>
    </row>
    <row r="150" spans="1:11" ht="15">
      <c r="A150" s="12"/>
      <c r="B150" s="45"/>
      <c r="C150" s="56"/>
      <c r="D150" s="57"/>
      <c r="E150" s="53"/>
      <c r="F150" s="52"/>
      <c r="G150" s="56"/>
      <c r="H150" s="57"/>
      <c r="I150" s="53"/>
      <c r="J150" s="52"/>
      <c r="K150" s="52"/>
    </row>
    <row r="151" spans="1:11" ht="15">
      <c r="A151" s="12"/>
      <c r="B151" s="45"/>
      <c r="C151" s="56"/>
      <c r="D151" s="57"/>
      <c r="E151" s="53"/>
      <c r="F151" s="52"/>
      <c r="G151" s="56"/>
      <c r="H151" s="57"/>
      <c r="I151" s="53"/>
      <c r="J151" s="52"/>
      <c r="K151" s="52"/>
    </row>
    <row r="152" spans="1:11" ht="15">
      <c r="A152" s="12"/>
      <c r="B152" s="45"/>
      <c r="C152" s="56"/>
      <c r="D152" s="57"/>
      <c r="E152" s="53"/>
      <c r="F152" s="52"/>
      <c r="G152" s="56"/>
      <c r="H152" s="57"/>
      <c r="I152" s="53"/>
      <c r="J152" s="52"/>
      <c r="K152" s="52"/>
    </row>
    <row r="153" spans="1:11" ht="15">
      <c r="A153" s="12"/>
      <c r="B153" s="45"/>
      <c r="C153" s="56"/>
      <c r="D153" s="57"/>
      <c r="E153" s="53"/>
      <c r="F153" s="52"/>
      <c r="G153" s="56"/>
      <c r="H153" s="57"/>
      <c r="I153" s="53"/>
      <c r="J153" s="52"/>
      <c r="K153" s="52"/>
    </row>
    <row r="154" spans="1:11" ht="15">
      <c r="A154" s="12"/>
      <c r="B154" s="45"/>
      <c r="C154" s="56"/>
      <c r="D154" s="57"/>
      <c r="E154" s="53"/>
      <c r="F154" s="52"/>
      <c r="G154" s="56"/>
      <c r="H154" s="57"/>
      <c r="I154" s="53"/>
      <c r="J154" s="52"/>
      <c r="K154" s="52"/>
    </row>
    <row r="155" spans="1:11" ht="15">
      <c r="A155" s="12"/>
      <c r="B155" s="45"/>
      <c r="C155" s="56"/>
      <c r="D155" s="57"/>
      <c r="E155" s="53"/>
      <c r="F155" s="52"/>
      <c r="G155" s="56"/>
      <c r="H155" s="57"/>
      <c r="I155" s="53"/>
      <c r="J155" s="52"/>
      <c r="K155" s="52"/>
    </row>
    <row r="156" spans="1:11" ht="15">
      <c r="A156" s="12"/>
      <c r="B156" s="45"/>
      <c r="C156" s="56"/>
      <c r="D156" s="57"/>
      <c r="E156" s="53"/>
      <c r="F156" s="52"/>
      <c r="G156" s="56"/>
      <c r="H156" s="57"/>
      <c r="I156" s="53"/>
      <c r="J156" s="52"/>
      <c r="K156" s="52"/>
    </row>
    <row r="157" spans="1:11" ht="15">
      <c r="A157" s="12"/>
      <c r="B157" s="45"/>
      <c r="C157" s="56"/>
      <c r="D157" s="57"/>
      <c r="E157" s="53"/>
      <c r="F157" s="52"/>
      <c r="G157" s="56"/>
      <c r="H157" s="57"/>
      <c r="I157" s="53"/>
      <c r="J157" s="52"/>
      <c r="K157" s="52"/>
    </row>
    <row r="158" spans="1:11" ht="15">
      <c r="A158" s="12"/>
      <c r="B158" s="45"/>
      <c r="C158" s="56"/>
      <c r="D158" s="57"/>
      <c r="E158" s="53"/>
      <c r="F158" s="52"/>
      <c r="G158" s="56"/>
      <c r="H158" s="57"/>
      <c r="I158" s="53"/>
      <c r="J158" s="52"/>
      <c r="K158" s="52"/>
    </row>
    <row r="159" spans="1:11" ht="15">
      <c r="A159" s="12"/>
      <c r="B159" s="45"/>
      <c r="C159" s="56"/>
      <c r="D159" s="57"/>
      <c r="E159" s="53"/>
      <c r="F159" s="52"/>
      <c r="G159" s="56"/>
      <c r="H159" s="57"/>
      <c r="I159" s="53"/>
      <c r="J159" s="52"/>
      <c r="K159" s="52"/>
    </row>
    <row r="160" spans="1:11" ht="15">
      <c r="A160" s="12"/>
      <c r="B160" s="45"/>
      <c r="C160" s="56"/>
      <c r="D160" s="57"/>
      <c r="E160" s="53"/>
      <c r="F160" s="52"/>
      <c r="G160" s="56"/>
      <c r="H160" s="57"/>
      <c r="I160" s="53"/>
      <c r="J160" s="52"/>
      <c r="K160" s="52"/>
    </row>
    <row r="161" spans="1:11" ht="15">
      <c r="A161" s="12"/>
      <c r="B161" s="45"/>
      <c r="C161" s="56"/>
      <c r="D161" s="57"/>
      <c r="E161" s="53"/>
      <c r="F161" s="52"/>
      <c r="G161" s="56"/>
      <c r="H161" s="57"/>
      <c r="I161" s="53"/>
      <c r="J161" s="52"/>
      <c r="K161" s="52"/>
    </row>
    <row r="162" spans="1:11" ht="15">
      <c r="A162" s="12"/>
      <c r="B162" s="45"/>
      <c r="C162" s="56"/>
      <c r="D162" s="57"/>
      <c r="E162" s="53"/>
      <c r="F162" s="52"/>
      <c r="G162" s="56"/>
      <c r="H162" s="57"/>
      <c r="I162" s="53"/>
      <c r="J162" s="52"/>
      <c r="K162" s="52"/>
    </row>
    <row r="163" spans="1:11" ht="15">
      <c r="A163" s="12"/>
      <c r="B163" s="45"/>
      <c r="C163" s="56"/>
      <c r="D163" s="57"/>
      <c r="E163" s="53"/>
      <c r="F163" s="52"/>
      <c r="G163" s="56"/>
      <c r="H163" s="57"/>
      <c r="I163" s="53"/>
      <c r="J163" s="52"/>
      <c r="K163" s="52"/>
    </row>
    <row r="164" spans="1:11" ht="15">
      <c r="A164" s="12"/>
      <c r="B164" s="45"/>
      <c r="C164" s="56"/>
      <c r="D164" s="57"/>
      <c r="E164" s="53"/>
      <c r="F164" s="52"/>
      <c r="G164" s="56"/>
      <c r="H164" s="57"/>
      <c r="I164" s="53"/>
      <c r="J164" s="52"/>
      <c r="K164" s="52"/>
    </row>
    <row r="165" spans="1:11" ht="15">
      <c r="A165" s="12"/>
      <c r="B165" s="45"/>
      <c r="C165" s="56"/>
      <c r="D165" s="57"/>
      <c r="E165" s="53"/>
      <c r="F165" s="52"/>
      <c r="G165" s="56"/>
      <c r="H165" s="57"/>
      <c r="I165" s="53"/>
      <c r="J165" s="52"/>
      <c r="K165" s="52"/>
    </row>
    <row r="166" spans="1:11" ht="15">
      <c r="A166" s="12"/>
      <c r="B166" s="45"/>
      <c r="C166" s="56"/>
      <c r="D166" s="57"/>
      <c r="E166" s="53"/>
      <c r="F166" s="52"/>
      <c r="G166" s="56"/>
      <c r="H166" s="57"/>
      <c r="I166" s="53"/>
      <c r="J166" s="52"/>
      <c r="K166" s="52"/>
    </row>
    <row r="167" spans="1:11" ht="15">
      <c r="A167" s="12"/>
      <c r="B167" s="45"/>
      <c r="C167" s="56"/>
      <c r="D167" s="57"/>
      <c r="E167" s="53"/>
      <c r="F167" s="52"/>
      <c r="G167" s="56"/>
      <c r="H167" s="57"/>
      <c r="I167" s="53"/>
      <c r="J167" s="52"/>
      <c r="K167" s="52"/>
    </row>
    <row r="168" spans="1:11" ht="15">
      <c r="A168" s="12"/>
      <c r="B168" s="45"/>
      <c r="C168" s="56"/>
      <c r="D168" s="57"/>
      <c r="E168" s="53"/>
      <c r="F168" s="52"/>
      <c r="G168" s="56"/>
      <c r="H168" s="57"/>
      <c r="I168" s="53"/>
      <c r="J168" s="52"/>
      <c r="K168" s="52"/>
    </row>
    <row r="169" spans="1:11" ht="15">
      <c r="A169" s="12"/>
      <c r="B169" s="45"/>
      <c r="C169" s="56"/>
      <c r="D169" s="57"/>
      <c r="E169" s="53"/>
      <c r="F169" s="52"/>
      <c r="G169" s="56"/>
      <c r="H169" s="57"/>
      <c r="I169" s="53"/>
      <c r="J169" s="52"/>
      <c r="K169" s="52"/>
    </row>
    <row r="170" spans="1:11" ht="15">
      <c r="A170" s="12"/>
      <c r="B170" s="45"/>
      <c r="C170" s="56"/>
      <c r="D170" s="57"/>
      <c r="E170" s="53"/>
      <c r="F170" s="52"/>
      <c r="G170" s="56"/>
      <c r="H170" s="57"/>
      <c r="I170" s="53"/>
      <c r="J170" s="52"/>
      <c r="K170" s="52"/>
    </row>
    <row r="171" spans="1:11" ht="15">
      <c r="A171" s="12"/>
      <c r="B171" s="45"/>
      <c r="C171" s="56"/>
      <c r="D171" s="57"/>
      <c r="E171" s="53"/>
      <c r="F171" s="52"/>
      <c r="G171" s="56"/>
      <c r="H171" s="57"/>
      <c r="I171" s="53"/>
      <c r="J171" s="52"/>
      <c r="K171" s="52"/>
    </row>
    <row r="172" spans="1:11" ht="15">
      <c r="A172" s="12"/>
      <c r="B172" s="45"/>
      <c r="C172" s="56"/>
      <c r="D172" s="57"/>
      <c r="E172" s="53"/>
      <c r="F172" s="52"/>
      <c r="G172" s="56"/>
      <c r="H172" s="57"/>
      <c r="I172" s="53"/>
      <c r="J172" s="52"/>
      <c r="K172" s="52"/>
    </row>
    <row r="173" spans="1:11" ht="15">
      <c r="A173" s="12"/>
      <c r="B173" s="45"/>
      <c r="C173" s="56"/>
      <c r="D173" s="57"/>
      <c r="E173" s="53"/>
      <c r="F173" s="52"/>
      <c r="G173" s="56"/>
      <c r="H173" s="57"/>
      <c r="I173" s="53"/>
      <c r="J173" s="52"/>
      <c r="K173" s="52"/>
    </row>
    <row r="174" spans="1:11" ht="15">
      <c r="A174" s="12"/>
      <c r="B174" s="45"/>
      <c r="C174" s="56"/>
      <c r="D174" s="57"/>
      <c r="E174" s="53"/>
      <c r="F174" s="52"/>
      <c r="G174" s="56"/>
      <c r="H174" s="57"/>
      <c r="I174" s="53"/>
      <c r="J174" s="52"/>
      <c r="K174" s="52"/>
    </row>
    <row r="175" spans="1:11" ht="15">
      <c r="A175" s="12"/>
      <c r="B175" s="45"/>
      <c r="C175" s="56"/>
      <c r="D175" s="57"/>
      <c r="E175" s="53"/>
      <c r="F175" s="52"/>
      <c r="G175" s="56"/>
      <c r="H175" s="57"/>
      <c r="I175" s="53"/>
      <c r="J175" s="52"/>
      <c r="K175" s="52"/>
    </row>
    <row r="176" spans="1:11" ht="15">
      <c r="A176" s="12"/>
      <c r="B176" s="45"/>
      <c r="C176" s="56"/>
      <c r="D176" s="57"/>
      <c r="E176" s="53"/>
      <c r="F176" s="52"/>
      <c r="G176" s="56"/>
      <c r="H176" s="57"/>
      <c r="I176" s="53"/>
      <c r="J176" s="52"/>
      <c r="K176" s="52"/>
    </row>
    <row r="177" spans="1:11" ht="15">
      <c r="A177" s="12"/>
      <c r="B177" s="45"/>
      <c r="C177" s="56"/>
      <c r="D177" s="57"/>
      <c r="E177" s="53"/>
      <c r="F177" s="52"/>
      <c r="G177" s="56"/>
      <c r="H177" s="57"/>
      <c r="I177" s="53"/>
      <c r="J177" s="52"/>
      <c r="K177" s="52"/>
    </row>
    <row r="178" spans="1:11" ht="15">
      <c r="A178" s="12"/>
      <c r="B178" s="45"/>
      <c r="C178" s="56"/>
      <c r="D178" s="57"/>
      <c r="E178" s="53"/>
      <c r="F178" s="52"/>
      <c r="G178" s="56"/>
      <c r="H178" s="57"/>
      <c r="I178" s="53"/>
      <c r="J178" s="52"/>
      <c r="K178" s="52"/>
    </row>
    <row r="179" spans="1:11" ht="15">
      <c r="A179" s="12"/>
      <c r="B179" s="45"/>
      <c r="C179" s="56"/>
      <c r="D179" s="57"/>
      <c r="E179" s="53"/>
      <c r="F179" s="52"/>
      <c r="G179" s="56"/>
      <c r="H179" s="57"/>
      <c r="I179" s="53"/>
      <c r="J179" s="52"/>
      <c r="K179" s="52"/>
    </row>
    <row r="180" spans="1:11" ht="15">
      <c r="A180" s="12"/>
      <c r="B180" s="45"/>
      <c r="C180" s="56"/>
      <c r="D180" s="57"/>
      <c r="E180" s="53"/>
      <c r="F180" s="52"/>
      <c r="G180" s="56"/>
      <c r="H180" s="57"/>
      <c r="I180" s="53"/>
      <c r="J180" s="52"/>
      <c r="K180" s="52"/>
    </row>
    <row r="181" spans="1:11" ht="15">
      <c r="A181" s="12"/>
      <c r="B181" s="45"/>
      <c r="C181" s="56"/>
      <c r="D181" s="57"/>
      <c r="E181" s="53"/>
      <c r="F181" s="52"/>
      <c r="G181" s="56"/>
      <c r="H181" s="57"/>
      <c r="I181" s="53"/>
      <c r="J181" s="52"/>
      <c r="K181" s="52"/>
    </row>
    <row r="182" spans="1:11" ht="15">
      <c r="A182" s="12"/>
      <c r="B182" s="45"/>
      <c r="C182" s="56"/>
      <c r="D182" s="57"/>
      <c r="E182" s="53"/>
      <c r="F182" s="52"/>
      <c r="G182" s="56"/>
      <c r="H182" s="57"/>
      <c r="I182" s="53"/>
      <c r="J182" s="52"/>
      <c r="K182" s="52"/>
    </row>
    <row r="183" spans="1:11" ht="15">
      <c r="A183" s="12"/>
      <c r="B183" s="45"/>
      <c r="C183" s="56"/>
      <c r="D183" s="57"/>
      <c r="E183" s="53"/>
      <c r="F183" s="52"/>
      <c r="G183" s="56"/>
      <c r="H183" s="57"/>
      <c r="I183" s="53"/>
      <c r="J183" s="52"/>
      <c r="K183" s="52"/>
    </row>
    <row r="184" spans="1:11" ht="15">
      <c r="A184" s="12"/>
      <c r="B184" s="45"/>
      <c r="C184" s="56"/>
      <c r="D184" s="57"/>
      <c r="E184" s="53"/>
      <c r="F184" s="52"/>
      <c r="G184" s="56"/>
      <c r="H184" s="57"/>
      <c r="I184" s="53"/>
      <c r="J184" s="52"/>
      <c r="K184" s="52"/>
    </row>
    <row r="185" spans="1:11" ht="15">
      <c r="A185" s="12"/>
      <c r="B185" s="45"/>
      <c r="C185" s="56"/>
      <c r="D185" s="57"/>
      <c r="E185" s="53"/>
      <c r="F185" s="52"/>
      <c r="G185" s="56"/>
      <c r="H185" s="57"/>
      <c r="I185" s="53"/>
      <c r="J185" s="52"/>
      <c r="K185" s="52"/>
    </row>
    <row r="186" spans="1:11" ht="15">
      <c r="A186" s="12"/>
      <c r="B186" s="45"/>
      <c r="C186" s="56"/>
      <c r="D186" s="57"/>
      <c r="E186" s="53"/>
      <c r="F186" s="52"/>
      <c r="G186" s="56"/>
      <c r="H186" s="57"/>
      <c r="I186" s="53"/>
      <c r="J186" s="52"/>
      <c r="K186" s="52"/>
    </row>
    <row r="187" spans="1:11" ht="15">
      <c r="A187" s="12"/>
      <c r="B187" s="45"/>
      <c r="C187" s="56"/>
      <c r="D187" s="57"/>
      <c r="E187" s="53"/>
      <c r="F187" s="52"/>
      <c r="G187" s="56"/>
      <c r="H187" s="57"/>
      <c r="I187" s="53"/>
      <c r="J187" s="52"/>
      <c r="K187" s="52"/>
    </row>
    <row r="188" spans="1:11" ht="15">
      <c r="A188" s="12"/>
      <c r="B188" s="45"/>
      <c r="C188" s="56"/>
      <c r="D188" s="57"/>
      <c r="E188" s="53"/>
      <c r="F188" s="52"/>
      <c r="G188" s="56"/>
      <c r="H188" s="57"/>
      <c r="I188" s="53"/>
      <c r="J188" s="52"/>
      <c r="K188" s="52"/>
    </row>
    <row r="189" spans="1:11" ht="15">
      <c r="A189" s="12"/>
      <c r="B189" s="45"/>
      <c r="C189" s="56"/>
      <c r="D189" s="57"/>
      <c r="E189" s="53"/>
      <c r="F189" s="52"/>
      <c r="G189" s="56"/>
      <c r="H189" s="57"/>
      <c r="I189" s="53"/>
      <c r="J189" s="52"/>
      <c r="K189" s="52"/>
    </row>
    <row r="190" spans="1:11" ht="15">
      <c r="A190" s="12"/>
      <c r="B190" s="45"/>
      <c r="C190" s="56"/>
      <c r="D190" s="57"/>
      <c r="E190" s="53"/>
      <c r="F190" s="52"/>
      <c r="G190" s="56"/>
      <c r="H190" s="57"/>
      <c r="I190" s="53"/>
      <c r="J190" s="52"/>
      <c r="K190" s="52"/>
    </row>
    <row r="191" spans="1:11" ht="15">
      <c r="A191" s="12"/>
      <c r="B191" s="45"/>
      <c r="C191" s="56"/>
      <c r="D191" s="57"/>
      <c r="E191" s="53"/>
      <c r="F191" s="52"/>
      <c r="G191" s="56"/>
      <c r="H191" s="57"/>
      <c r="I191" s="53"/>
      <c r="J191" s="52"/>
      <c r="K191" s="52"/>
    </row>
    <row r="192" spans="1:11" ht="15">
      <c r="A192" s="12"/>
      <c r="B192" s="45"/>
      <c r="C192" s="56"/>
      <c r="D192" s="57"/>
      <c r="E192" s="53"/>
      <c r="F192" s="52"/>
      <c r="G192" s="56"/>
      <c r="H192" s="57"/>
      <c r="I192" s="53"/>
      <c r="J192" s="52"/>
      <c r="K192" s="52"/>
    </row>
    <row r="193" spans="1:11" ht="15">
      <c r="A193" s="12"/>
      <c r="B193" s="45"/>
      <c r="C193" s="56"/>
      <c r="D193" s="57"/>
      <c r="E193" s="53"/>
      <c r="F193" s="52"/>
      <c r="G193" s="56"/>
      <c r="H193" s="57"/>
      <c r="I193" s="53"/>
      <c r="J193" s="52"/>
      <c r="K193" s="52"/>
    </row>
    <row r="194" spans="1:11" ht="15">
      <c r="A194" s="12"/>
      <c r="B194" s="45"/>
      <c r="C194" s="56"/>
      <c r="D194" s="57"/>
      <c r="E194" s="53"/>
      <c r="F194" s="52"/>
      <c r="G194" s="56"/>
      <c r="H194" s="57"/>
      <c r="I194" s="53"/>
      <c r="J194" s="52"/>
      <c r="K194" s="52"/>
    </row>
    <row r="195" spans="1:11" ht="15">
      <c r="A195" s="12"/>
      <c r="B195" s="45"/>
      <c r="C195" s="56"/>
      <c r="D195" s="57"/>
      <c r="E195" s="53"/>
      <c r="F195" s="52"/>
      <c r="G195" s="56"/>
      <c r="H195" s="57"/>
      <c r="I195" s="53"/>
      <c r="J195" s="52"/>
      <c r="K195" s="52"/>
    </row>
    <row r="196" spans="1:11" ht="15">
      <c r="A196" s="12"/>
      <c r="B196" s="45"/>
      <c r="C196" s="56"/>
      <c r="D196" s="57"/>
      <c r="E196" s="53"/>
      <c r="F196" s="52"/>
      <c r="G196" s="56"/>
      <c r="H196" s="57"/>
      <c r="I196" s="53"/>
      <c r="J196" s="52"/>
      <c r="K196" s="52"/>
    </row>
    <row r="197" spans="1:11" ht="15">
      <c r="A197" s="12"/>
      <c r="B197" s="45"/>
      <c r="C197" s="56"/>
      <c r="D197" s="57"/>
      <c r="E197" s="53"/>
      <c r="F197" s="52"/>
      <c r="G197" s="56"/>
      <c r="H197" s="57"/>
      <c r="I197" s="53"/>
      <c r="J197" s="52"/>
      <c r="K197" s="52"/>
    </row>
    <row r="198" spans="1:11" ht="15">
      <c r="A198" s="12"/>
      <c r="B198" s="45"/>
      <c r="C198" s="56"/>
      <c r="D198" s="57"/>
      <c r="E198" s="53"/>
      <c r="F198" s="52"/>
      <c r="G198" s="56"/>
      <c r="H198" s="57"/>
      <c r="I198" s="53"/>
      <c r="J198" s="52"/>
      <c r="K198" s="52"/>
    </row>
    <row r="199" spans="1:11" ht="15">
      <c r="A199" s="12"/>
      <c r="B199" s="45"/>
      <c r="C199" s="56"/>
      <c r="D199" s="57"/>
      <c r="E199" s="53"/>
      <c r="F199" s="52"/>
      <c r="G199" s="56"/>
      <c r="H199" s="57"/>
      <c r="I199" s="53"/>
      <c r="J199" s="52"/>
      <c r="K199" s="52"/>
    </row>
    <row r="200" spans="1:11" ht="15">
      <c r="A200" s="12"/>
      <c r="B200" s="45"/>
      <c r="C200" s="56"/>
      <c r="D200" s="57"/>
      <c r="E200" s="53"/>
      <c r="F200" s="52"/>
      <c r="G200" s="56"/>
      <c r="H200" s="57"/>
      <c r="I200" s="53"/>
      <c r="J200" s="52"/>
      <c r="K200" s="52"/>
    </row>
    <row r="201" spans="1:11" ht="15">
      <c r="A201" s="12"/>
      <c r="B201" s="45"/>
      <c r="C201" s="56"/>
      <c r="D201" s="57"/>
      <c r="E201" s="53"/>
      <c r="F201" s="52"/>
      <c r="G201" s="56"/>
      <c r="H201" s="57"/>
      <c r="I201" s="53"/>
      <c r="J201" s="52"/>
      <c r="K201" s="52"/>
    </row>
    <row r="202" spans="1:11" ht="15">
      <c r="A202" s="12"/>
      <c r="B202" s="45"/>
      <c r="C202" s="56"/>
      <c r="D202" s="57"/>
      <c r="E202" s="53"/>
      <c r="F202" s="52"/>
      <c r="G202" s="56"/>
      <c r="H202" s="57"/>
      <c r="I202" s="53"/>
      <c r="J202" s="52"/>
      <c r="K202" s="52"/>
    </row>
    <row r="203" spans="1:11" ht="15">
      <c r="A203" s="12"/>
      <c r="B203" s="45"/>
      <c r="C203" s="56"/>
      <c r="D203" s="57"/>
      <c r="E203" s="53"/>
      <c r="F203" s="52"/>
      <c r="G203" s="56"/>
      <c r="H203" s="57"/>
      <c r="I203" s="53"/>
      <c r="J203" s="52"/>
      <c r="K203" s="52"/>
    </row>
    <row r="204" spans="1:11" ht="15">
      <c r="A204" s="12"/>
      <c r="B204" s="45"/>
      <c r="C204" s="56"/>
      <c r="D204" s="57"/>
      <c r="E204" s="53"/>
      <c r="F204" s="52"/>
      <c r="G204" s="56"/>
      <c r="H204" s="57"/>
      <c r="I204" s="53"/>
      <c r="J204" s="52"/>
      <c r="K204" s="52"/>
    </row>
    <row r="205" spans="1:11" ht="15">
      <c r="A205" s="12"/>
      <c r="B205" s="45"/>
      <c r="C205" s="56"/>
      <c r="D205" s="57"/>
      <c r="E205" s="53"/>
      <c r="F205" s="52"/>
      <c r="G205" s="56"/>
      <c r="H205" s="57"/>
      <c r="I205" s="53"/>
      <c r="J205" s="52"/>
      <c r="K205" s="52"/>
    </row>
    <row r="206" spans="1:11" ht="15">
      <c r="A206" s="12"/>
      <c r="B206" s="45"/>
      <c r="C206" s="56"/>
      <c r="D206" s="57"/>
      <c r="E206" s="53"/>
      <c r="F206" s="52"/>
      <c r="G206" s="56"/>
      <c r="H206" s="57"/>
      <c r="I206" s="53"/>
      <c r="J206" s="52"/>
      <c r="K206" s="52"/>
    </row>
    <row r="207" spans="1:11" ht="15">
      <c r="A207" s="12"/>
      <c r="B207" s="45"/>
      <c r="C207" s="56"/>
      <c r="D207" s="57"/>
      <c r="E207" s="53"/>
      <c r="F207" s="52"/>
      <c r="G207" s="56"/>
      <c r="H207" s="57"/>
      <c r="I207" s="53"/>
      <c r="J207" s="52"/>
      <c r="K207" s="52"/>
    </row>
    <row r="208" spans="1:11" ht="15">
      <c r="A208" s="12"/>
      <c r="B208" s="45"/>
      <c r="C208" s="56"/>
      <c r="D208" s="57"/>
      <c r="E208" s="53"/>
      <c r="F208" s="52"/>
      <c r="G208" s="56"/>
      <c r="H208" s="57"/>
      <c r="I208" s="53"/>
      <c r="J208" s="52"/>
      <c r="K208" s="52"/>
    </row>
    <row r="209" spans="1:11" ht="15">
      <c r="A209" s="12"/>
      <c r="B209" s="45"/>
      <c r="C209" s="56"/>
      <c r="D209" s="57"/>
      <c r="E209" s="53"/>
      <c r="F209" s="52"/>
      <c r="G209" s="56"/>
      <c r="H209" s="57"/>
      <c r="I209" s="53"/>
      <c r="J209" s="52"/>
      <c r="K209" s="52"/>
    </row>
    <row r="210" spans="1:11" ht="15">
      <c r="A210" s="12"/>
      <c r="B210" s="45"/>
      <c r="C210" s="56"/>
      <c r="D210" s="57"/>
      <c r="E210" s="53"/>
      <c r="F210" s="52"/>
      <c r="G210" s="56"/>
      <c r="H210" s="57"/>
      <c r="I210" s="53"/>
      <c r="J210" s="52"/>
      <c r="K210" s="52"/>
    </row>
    <row r="211" spans="1:11" ht="15">
      <c r="A211" s="12"/>
      <c r="B211" s="45"/>
      <c r="C211" s="56"/>
      <c r="D211" s="57"/>
      <c r="E211" s="53"/>
      <c r="F211" s="52"/>
      <c r="G211" s="56"/>
      <c r="H211" s="57"/>
      <c r="I211" s="53"/>
      <c r="J211" s="52"/>
      <c r="K211" s="52"/>
    </row>
    <row r="212" spans="1:11" ht="15">
      <c r="A212" s="12"/>
      <c r="B212" s="45"/>
      <c r="C212" s="56"/>
      <c r="D212" s="57"/>
      <c r="E212" s="53"/>
      <c r="F212" s="52"/>
      <c r="G212" s="56"/>
      <c r="H212" s="57"/>
      <c r="I212" s="53"/>
      <c r="J212" s="52"/>
      <c r="K212" s="52"/>
    </row>
    <row r="213" spans="1:11" ht="15">
      <c r="A213" s="12"/>
      <c r="B213" s="45"/>
      <c r="C213" s="56"/>
      <c r="D213" s="57"/>
      <c r="E213" s="53"/>
      <c r="F213" s="52"/>
      <c r="G213" s="56"/>
      <c r="H213" s="57"/>
      <c r="I213" s="53"/>
      <c r="J213" s="52"/>
      <c r="K213" s="52"/>
    </row>
    <row r="214" spans="1:11" ht="15">
      <c r="A214" s="12"/>
      <c r="B214" s="45"/>
      <c r="C214" s="56"/>
      <c r="D214" s="57"/>
      <c r="E214" s="53"/>
      <c r="F214" s="52"/>
      <c r="G214" s="56"/>
      <c r="H214" s="57"/>
      <c r="I214" s="53"/>
      <c r="J214" s="52"/>
      <c r="K214" s="52"/>
    </row>
    <row r="215" spans="1:11" ht="15">
      <c r="A215" s="12"/>
      <c r="B215" s="45"/>
      <c r="C215" s="56"/>
      <c r="D215" s="57"/>
      <c r="E215" s="53"/>
      <c r="F215" s="52"/>
      <c r="G215" s="56"/>
      <c r="H215" s="57"/>
      <c r="I215" s="53"/>
      <c r="J215" s="52"/>
      <c r="K215" s="52"/>
    </row>
    <row r="216" spans="1:11" ht="15">
      <c r="A216" s="12"/>
      <c r="B216" s="45"/>
      <c r="C216" s="56"/>
      <c r="D216" s="57"/>
      <c r="E216" s="53"/>
      <c r="F216" s="52"/>
      <c r="G216" s="56"/>
      <c r="H216" s="57"/>
      <c r="I216" s="53"/>
      <c r="J216" s="52"/>
      <c r="K216" s="52"/>
    </row>
    <row r="217" spans="1:11" ht="15">
      <c r="A217" s="12"/>
      <c r="B217" s="45"/>
      <c r="C217" s="56"/>
      <c r="D217" s="57"/>
      <c r="E217" s="53"/>
      <c r="F217" s="52"/>
      <c r="G217" s="56"/>
      <c r="H217" s="57"/>
      <c r="I217" s="53"/>
      <c r="J217" s="52"/>
      <c r="K217" s="52"/>
    </row>
  </sheetData>
  <mergeCells count="15">
    <mergeCell ref="I11:K11"/>
    <mergeCell ref="C11:D11"/>
    <mergeCell ref="E11:H11"/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"/>
  <sheetViews>
    <sheetView view="pageBreakPreview" topLeftCell="A88" zoomScaleNormal="100" zoomScaleSheetLayoutView="100" workbookViewId="0">
      <selection activeCell="I4" sqref="I4"/>
    </sheetView>
  </sheetViews>
  <sheetFormatPr defaultColWidth="11.5703125" defaultRowHeight="12.75"/>
  <cols>
    <col min="1" max="1" width="9.140625"/>
    <col min="2" max="2" width="26.42578125" style="7" customWidth="1"/>
    <col min="3" max="4" width="9.140625" style="50"/>
    <col min="5" max="5" width="25" style="60" customWidth="1"/>
    <col min="6" max="6" width="0" style="50" hidden="1" customWidth="1"/>
    <col min="7" max="9" width="9.140625" style="50"/>
    <col min="10" max="10" width="11.5703125" style="50" hidden="1" customWidth="1"/>
    <col min="11" max="11" width="9.140625" style="50"/>
    <col min="13" max="13" width="27.7109375" customWidth="1"/>
  </cols>
  <sheetData>
    <row r="1" spans="1:13" ht="18.75">
      <c r="M1" s="23" t="s">
        <v>247</v>
      </c>
    </row>
    <row r="4" spans="1:13" ht="26.25" customHeight="1"/>
    <row r="5" spans="1:13" ht="27" customHeight="1">
      <c r="A5" s="121" t="s">
        <v>0</v>
      </c>
      <c r="B5" s="121"/>
      <c r="C5" s="121"/>
      <c r="D5" s="121"/>
      <c r="E5" s="121"/>
      <c r="F5" s="121"/>
      <c r="G5" s="121"/>
      <c r="H5" s="58"/>
      <c r="I5" s="51"/>
      <c r="J5" s="51"/>
      <c r="K5" s="51"/>
      <c r="L5" s="2"/>
    </row>
    <row r="6" spans="1:13" ht="15">
      <c r="A6" s="122" t="s">
        <v>282</v>
      </c>
      <c r="B6" s="122"/>
      <c r="C6" s="122"/>
      <c r="D6" s="54"/>
      <c r="E6" s="64"/>
      <c r="F6" s="51"/>
      <c r="G6" s="51"/>
      <c r="H6" s="51"/>
      <c r="I6" s="51"/>
      <c r="J6" s="51"/>
      <c r="K6" s="51"/>
      <c r="L6" s="2"/>
    </row>
    <row r="7" spans="1:13" ht="28.5" customHeight="1">
      <c r="A7" s="104" t="s">
        <v>255</v>
      </c>
      <c r="B7" s="104"/>
      <c r="C7" s="109" t="s">
        <v>289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265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266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267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15.75" customHeight="1">
      <c r="A11" s="123" t="s">
        <v>2</v>
      </c>
      <c r="B11" s="124" t="s">
        <v>3</v>
      </c>
      <c r="C11" s="103" t="s">
        <v>4</v>
      </c>
      <c r="D11" s="103"/>
      <c r="E11" s="125" t="s">
        <v>5</v>
      </c>
      <c r="F11" s="125"/>
      <c r="G11" s="125"/>
      <c r="H11" s="125"/>
      <c r="I11" s="120" t="s">
        <v>6</v>
      </c>
      <c r="J11" s="120"/>
      <c r="K11" s="120"/>
      <c r="L11" s="2"/>
    </row>
    <row r="12" spans="1:13" ht="15.75" customHeight="1">
      <c r="A12" s="123"/>
      <c r="B12" s="124"/>
      <c r="C12" s="65" t="s">
        <v>7</v>
      </c>
      <c r="D12" s="6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5">
        <v>1</v>
      </c>
      <c r="B13" s="33" t="str">
        <f>Лист_1!B605</f>
        <v>_Фасад посудомойка</v>
      </c>
      <c r="C13" s="56">
        <f>G13+K13</f>
        <v>1670</v>
      </c>
      <c r="D13" s="57">
        <f t="shared" ref="D13" si="0">H13+K13</f>
        <v>1670</v>
      </c>
      <c r="E13" s="53" t="str">
        <f>Лист_1!D605</f>
        <v>_</v>
      </c>
      <c r="F13" s="52"/>
      <c r="G13" s="56">
        <f>ROUND(Лист_1!F605*(100+Оглавление!$F$9)/100,-1)</f>
        <v>0</v>
      </c>
      <c r="H13" s="57">
        <f>ROUND(Лист_1!G605*(100+Оглавление!$F$9)/100,-1)</f>
        <v>0</v>
      </c>
      <c r="I13" s="53" t="str">
        <f>Лист_1!H605</f>
        <v>Ф100</v>
      </c>
      <c r="J13" s="52">
        <v>4.55</v>
      </c>
      <c r="K13" s="52">
        <f>ROUND(Лист_1!J605*(100+Оглавление!$F$9)/100,-1)</f>
        <v>1670</v>
      </c>
      <c r="L13" s="2"/>
    </row>
    <row r="14" spans="1:13" ht="15.75" customHeight="1">
      <c r="A14" s="5">
        <v>2</v>
      </c>
      <c r="B14" s="45" t="str">
        <f>Лист_1!B606</f>
        <v>_Фальшпанель</v>
      </c>
      <c r="C14" s="56">
        <f t="shared" ref="C14:C77" si="1">G14+K14</f>
        <v>800</v>
      </c>
      <c r="D14" s="57">
        <f t="shared" ref="D14:D77" si="2">H14+K14</f>
        <v>800</v>
      </c>
      <c r="E14" s="53" t="str">
        <f>Лист_1!D606</f>
        <v>_Фальшпанель</v>
      </c>
      <c r="F14" s="52"/>
      <c r="G14" s="56">
        <f>ROUND(Лист_1!F606*(100+Оглавление!$F$9)/100,-1)</f>
        <v>0</v>
      </c>
      <c r="H14" s="57">
        <f>ROUND(Лист_1!G606*(100+Оглавление!$F$9)/100,-1)</f>
        <v>0</v>
      </c>
      <c r="I14" s="53" t="str">
        <f>Лист_1!H606</f>
        <v>Ф222</v>
      </c>
      <c r="J14" s="52">
        <v>5.55</v>
      </c>
      <c r="K14" s="52">
        <f>ROUND(Лист_1!J606*(100+Оглавление!$F$9)/100,-1)</f>
        <v>800</v>
      </c>
      <c r="L14" s="2"/>
    </row>
    <row r="15" spans="1:13" ht="15.75" customHeight="1">
      <c r="A15" s="5">
        <v>3</v>
      </c>
      <c r="B15" s="45" t="str">
        <f>Лист_1!B607</f>
        <v>_Фальшпанель</v>
      </c>
      <c r="C15" s="56">
        <f t="shared" si="1"/>
        <v>3780</v>
      </c>
      <c r="D15" s="57">
        <f t="shared" si="2"/>
        <v>3780</v>
      </c>
      <c r="E15" s="53" t="str">
        <f>Лист_1!D607</f>
        <v>_Фальшпанель</v>
      </c>
      <c r="F15" s="52"/>
      <c r="G15" s="56">
        <f>ROUND(Лист_1!F607*(100+Оглавление!$F$9)/100,-1)</f>
        <v>0</v>
      </c>
      <c r="H15" s="57">
        <f>ROUND(Лист_1!G607*(100+Оглавление!$F$9)/100,-1)</f>
        <v>0</v>
      </c>
      <c r="I15" s="53" t="str">
        <f>Лист_1!H607</f>
        <v>Ф126</v>
      </c>
      <c r="J15" s="52">
        <v>6.55</v>
      </c>
      <c r="K15" s="52">
        <f>ROUND(Лист_1!J607*(100+Оглавление!$F$9)/100,-1)</f>
        <v>3780</v>
      </c>
      <c r="L15" s="2"/>
    </row>
    <row r="16" spans="1:13" ht="15.75" customHeight="1">
      <c r="A16" s="5">
        <v>4</v>
      </c>
      <c r="B16" s="45" t="str">
        <f>Лист_1!B608</f>
        <v>_Фальшпанель</v>
      </c>
      <c r="C16" s="56">
        <f t="shared" si="1"/>
        <v>1340</v>
      </c>
      <c r="D16" s="57">
        <f t="shared" si="2"/>
        <v>1340</v>
      </c>
      <c r="E16" s="53" t="str">
        <f>Лист_1!D608</f>
        <v>_Фальшпанель</v>
      </c>
      <c r="F16" s="52"/>
      <c r="G16" s="56">
        <f>ROUND(Лист_1!F608*(100+Оглавление!$F$9)/100,-1)</f>
        <v>0</v>
      </c>
      <c r="H16" s="57">
        <f>ROUND(Лист_1!G608*(100+Оглавление!$F$9)/100,-1)</f>
        <v>0</v>
      </c>
      <c r="I16" s="53" t="str">
        <f>Лист_1!H608</f>
        <v>Ф113</v>
      </c>
      <c r="J16" s="52">
        <v>7.55</v>
      </c>
      <c r="K16" s="52">
        <f>ROUND(Лист_1!J608*(100+Оглавление!$F$9)/100,-1)</f>
        <v>1340</v>
      </c>
      <c r="L16" s="2"/>
    </row>
    <row r="17" spans="1:12" ht="15.75" customHeight="1">
      <c r="A17" s="5">
        <v>5</v>
      </c>
      <c r="B17" s="45" t="str">
        <f>Лист_1!B609</f>
        <v>_Фальшпанель</v>
      </c>
      <c r="C17" s="56">
        <f t="shared" si="1"/>
        <v>1030</v>
      </c>
      <c r="D17" s="57">
        <f t="shared" si="2"/>
        <v>1030</v>
      </c>
      <c r="E17" s="53" t="str">
        <f>Лист_1!D609</f>
        <v>_Фальшпанель</v>
      </c>
      <c r="F17" s="52"/>
      <c r="G17" s="56">
        <f>ROUND(Лист_1!F609*(100+Оглавление!$F$9)/100,-1)</f>
        <v>0</v>
      </c>
      <c r="H17" s="57">
        <f>ROUND(Лист_1!G609*(100+Оглавление!$F$9)/100,-1)</f>
        <v>0</v>
      </c>
      <c r="I17" s="53" t="str">
        <f>Лист_1!H609</f>
        <v>Ф131</v>
      </c>
      <c r="J17" s="52">
        <v>8.5500000000000007</v>
      </c>
      <c r="K17" s="52">
        <f>ROUND(Лист_1!J609*(100+Оглавление!$F$9)/100,-1)</f>
        <v>1030</v>
      </c>
      <c r="L17" s="2"/>
    </row>
    <row r="18" spans="1:12" ht="15.75" customHeight="1">
      <c r="A18" s="5">
        <v>6</v>
      </c>
      <c r="B18" s="45" t="str">
        <f>Лист_1!B610</f>
        <v>_Фальшпанель</v>
      </c>
      <c r="C18" s="56">
        <f t="shared" si="1"/>
        <v>780</v>
      </c>
      <c r="D18" s="57">
        <f t="shared" si="2"/>
        <v>780</v>
      </c>
      <c r="E18" s="53" t="str">
        <f>Лист_1!D610</f>
        <v>_Фальшпанель</v>
      </c>
      <c r="F18" s="52"/>
      <c r="G18" s="56">
        <f>ROUND(Лист_1!F610*(100+Оглавление!$F$9)/100,-1)</f>
        <v>0</v>
      </c>
      <c r="H18" s="57">
        <f>ROUND(Лист_1!G610*(100+Оглавление!$F$9)/100,-1)</f>
        <v>0</v>
      </c>
      <c r="I18" s="53" t="str">
        <f>Лист_1!H610</f>
        <v>Ф232</v>
      </c>
      <c r="J18" s="52">
        <v>9.5500000000000007</v>
      </c>
      <c r="K18" s="52">
        <f>ROUND(Лист_1!J610*(100+Оглавление!$F$9)/100,-1)</f>
        <v>780</v>
      </c>
      <c r="L18" s="2"/>
    </row>
    <row r="19" spans="1:12" ht="15.75" customHeight="1">
      <c r="A19" s="5">
        <v>7</v>
      </c>
      <c r="B19" s="45" t="str">
        <f>Лист_1!B611</f>
        <v>_Фальшпанель</v>
      </c>
      <c r="C19" s="56">
        <f t="shared" si="1"/>
        <v>720</v>
      </c>
      <c r="D19" s="57">
        <f t="shared" si="2"/>
        <v>720</v>
      </c>
      <c r="E19" s="53" t="str">
        <f>Лист_1!D611</f>
        <v>_Фальшпанель</v>
      </c>
      <c r="F19" s="52"/>
      <c r="G19" s="56">
        <f>ROUND(Лист_1!F611*(100+Оглавление!$F$9)/100,-1)</f>
        <v>0</v>
      </c>
      <c r="H19" s="57">
        <f>ROUND(Лист_1!G611*(100+Оглавление!$F$9)/100,-1)</f>
        <v>0</v>
      </c>
      <c r="I19" s="53" t="str">
        <f>Лист_1!H611</f>
        <v>Ф112</v>
      </c>
      <c r="J19" s="52">
        <v>10.55</v>
      </c>
      <c r="K19" s="52">
        <f>ROUND(Лист_1!J611*(100+Оглавление!$F$9)/100,-1)</f>
        <v>720</v>
      </c>
      <c r="L19" s="2"/>
    </row>
    <row r="20" spans="1:12" ht="15.75" customHeight="1">
      <c r="A20" s="5">
        <v>8</v>
      </c>
      <c r="B20" s="45" t="str">
        <f>Лист_1!B612</f>
        <v>_Фальшпанель</v>
      </c>
      <c r="C20" s="56">
        <f t="shared" si="1"/>
        <v>560</v>
      </c>
      <c r="D20" s="57">
        <f t="shared" si="2"/>
        <v>560</v>
      </c>
      <c r="E20" s="53" t="str">
        <f>Лист_1!D612</f>
        <v>_Фальшпанель</v>
      </c>
      <c r="F20" s="52"/>
      <c r="G20" s="56">
        <f>ROUND(Лист_1!F612*(100+Оглавление!$F$9)/100,-1)</f>
        <v>0</v>
      </c>
      <c r="H20" s="57">
        <f>ROUND(Лист_1!G612*(100+Оглавление!$F$9)/100,-1)</f>
        <v>0</v>
      </c>
      <c r="I20" s="53" t="str">
        <f>Лист_1!H612</f>
        <v>Ф133</v>
      </c>
      <c r="J20" s="52">
        <v>11.55</v>
      </c>
      <c r="K20" s="52">
        <f>ROUND(Лист_1!J612*(100+Оглавление!$F$9)/100,-1)</f>
        <v>560</v>
      </c>
      <c r="L20" s="2"/>
    </row>
    <row r="21" spans="1:12" ht="15.75" customHeight="1">
      <c r="A21" s="5">
        <v>9</v>
      </c>
      <c r="B21" s="45" t="str">
        <f>Лист_1!B613</f>
        <v>_Фальшпанель</v>
      </c>
      <c r="C21" s="56">
        <f t="shared" si="1"/>
        <v>520</v>
      </c>
      <c r="D21" s="57">
        <f t="shared" si="2"/>
        <v>520</v>
      </c>
      <c r="E21" s="53" t="str">
        <f>Лист_1!D613</f>
        <v>_Фальшпанель</v>
      </c>
      <c r="F21" s="52"/>
      <c r="G21" s="56">
        <f>ROUND(Лист_1!F613*(100+Оглавление!$F$9)/100,-1)</f>
        <v>0</v>
      </c>
      <c r="H21" s="57">
        <f>ROUND(Лист_1!G613*(100+Оглавление!$F$9)/100,-1)</f>
        <v>0</v>
      </c>
      <c r="I21" s="53" t="str">
        <f>Лист_1!H613</f>
        <v>Ф132</v>
      </c>
      <c r="J21" s="52">
        <v>12.55</v>
      </c>
      <c r="K21" s="52">
        <f>ROUND(Лист_1!J613*(100+Оглавление!$F$9)/100,-1)</f>
        <v>520</v>
      </c>
      <c r="L21" s="2"/>
    </row>
    <row r="22" spans="1:12" ht="15.75" customHeight="1">
      <c r="A22" s="5">
        <v>10</v>
      </c>
      <c r="B22" s="45" t="str">
        <f>Лист_1!B614</f>
        <v>_Фальшпанель</v>
      </c>
      <c r="C22" s="56">
        <f t="shared" si="1"/>
        <v>1440</v>
      </c>
      <c r="D22" s="57">
        <f t="shared" si="2"/>
        <v>1440</v>
      </c>
      <c r="E22" s="53" t="str">
        <f>Лист_1!D614</f>
        <v>_Фальшпанель</v>
      </c>
      <c r="F22" s="52"/>
      <c r="G22" s="56">
        <f>ROUND(Лист_1!F614*(100+Оглавление!$F$9)/100,-1)</f>
        <v>0</v>
      </c>
      <c r="H22" s="57">
        <f>ROUND(Лист_1!G614*(100+Оглавление!$F$9)/100,-1)</f>
        <v>0</v>
      </c>
      <c r="I22" s="53" t="str">
        <f>Лист_1!H614</f>
        <v>Ф120</v>
      </c>
      <c r="J22" s="52">
        <v>13.55</v>
      </c>
      <c r="K22" s="52">
        <f>ROUND(Лист_1!J614*(100+Оглавление!$F$9)/100,-1)</f>
        <v>1440</v>
      </c>
      <c r="L22" s="2"/>
    </row>
    <row r="23" spans="1:12" ht="15.75" customHeight="1">
      <c r="A23" s="5">
        <v>11</v>
      </c>
      <c r="B23" s="45" t="str">
        <f>Лист_1!B615</f>
        <v>_Фальшпанель</v>
      </c>
      <c r="C23" s="56">
        <f t="shared" si="1"/>
        <v>1510</v>
      </c>
      <c r="D23" s="57">
        <f t="shared" si="2"/>
        <v>1510</v>
      </c>
      <c r="E23" s="53" t="str">
        <f>Лист_1!D615</f>
        <v>_Фальшпанель</v>
      </c>
      <c r="F23" s="52"/>
      <c r="G23" s="56">
        <f>ROUND(Лист_1!F615*(100+Оглавление!$F$9)/100,-1)</f>
        <v>0</v>
      </c>
      <c r="H23" s="57">
        <f>ROUND(Лист_1!G615*(100+Оглавление!$F$9)/100,-1)</f>
        <v>0</v>
      </c>
      <c r="I23" s="53" t="str">
        <f>Лист_1!H615</f>
        <v>Ф121</v>
      </c>
      <c r="J23" s="52">
        <v>14.55</v>
      </c>
      <c r="K23" s="52">
        <f>ROUND(Лист_1!J615*(100+Оглавление!$F$9)/100,-1)</f>
        <v>1510</v>
      </c>
      <c r="L23" s="2"/>
    </row>
    <row r="24" spans="1:12" ht="15.75" customHeight="1">
      <c r="A24" s="5">
        <v>12</v>
      </c>
      <c r="B24" s="45" t="str">
        <f>Лист_1!B616</f>
        <v>_Фальшпанель</v>
      </c>
      <c r="C24" s="56">
        <f t="shared" si="1"/>
        <v>1310</v>
      </c>
      <c r="D24" s="57">
        <f t="shared" si="2"/>
        <v>1310</v>
      </c>
      <c r="E24" s="53" t="str">
        <f>Лист_1!D616</f>
        <v>_Фальшпанель</v>
      </c>
      <c r="F24" s="52"/>
      <c r="G24" s="56">
        <f>ROUND(Лист_1!F616*(100+Оглавление!$F$9)/100,-1)</f>
        <v>0</v>
      </c>
      <c r="H24" s="57">
        <f>ROUND(Лист_1!G616*(100+Оглавление!$F$9)/100,-1)</f>
        <v>0</v>
      </c>
      <c r="I24" s="53" t="str">
        <f>Лист_1!H616</f>
        <v>Ф231</v>
      </c>
      <c r="J24" s="52">
        <v>15.55</v>
      </c>
      <c r="K24" s="52">
        <f>ROUND(Лист_1!J616*(100+Оглавление!$F$9)/100,-1)</f>
        <v>1310</v>
      </c>
      <c r="L24" s="2"/>
    </row>
    <row r="25" spans="1:12" ht="15.75" customHeight="1">
      <c r="A25" s="5">
        <v>13</v>
      </c>
      <c r="B25" s="45" t="str">
        <f>Лист_1!B617</f>
        <v>_Фальшпанель</v>
      </c>
      <c r="C25" s="56">
        <f t="shared" si="1"/>
        <v>4670</v>
      </c>
      <c r="D25" s="57">
        <f t="shared" si="2"/>
        <v>4670</v>
      </c>
      <c r="E25" s="53" t="str">
        <f>Лист_1!D617</f>
        <v>_Фальшпанель</v>
      </c>
      <c r="F25" s="52"/>
      <c r="G25" s="56">
        <f>ROUND(Лист_1!F617*(100+Оглавление!$F$9)/100,-1)</f>
        <v>0</v>
      </c>
      <c r="H25" s="57">
        <f>ROUND(Лист_1!G617*(100+Оглавление!$F$9)/100,-1)</f>
        <v>0</v>
      </c>
      <c r="I25" s="53" t="str">
        <f>Лист_1!H617</f>
        <v>Ф226</v>
      </c>
      <c r="J25" s="52">
        <v>16.55</v>
      </c>
      <c r="K25" s="52">
        <f>ROUND(Лист_1!J617*(100+Оглавление!$F$9)/100,-1)</f>
        <v>4670</v>
      </c>
      <c r="L25" s="2"/>
    </row>
    <row r="26" spans="1:12" ht="15.75" customHeight="1">
      <c r="A26" s="5">
        <v>14</v>
      </c>
      <c r="B26" s="45" t="str">
        <f>Лист_1!B618</f>
        <v>_Фасад допол.</v>
      </c>
      <c r="C26" s="56">
        <f t="shared" si="1"/>
        <v>1540</v>
      </c>
      <c r="D26" s="57">
        <f t="shared" si="2"/>
        <v>1540</v>
      </c>
      <c r="E26" s="53" t="str">
        <f>Лист_1!D618</f>
        <v>_Фасад допол.</v>
      </c>
      <c r="F26" s="52"/>
      <c r="G26" s="56">
        <f>ROUND(Лист_1!F618*(100+Оглавление!$F$9)/100,-1)</f>
        <v>0</v>
      </c>
      <c r="H26" s="57">
        <f>ROUND(Лист_1!G618*(100+Оглавление!$F$9)/100,-1)</f>
        <v>0</v>
      </c>
      <c r="I26" s="53" t="str">
        <f>Лист_1!H618</f>
        <v>Ф117</v>
      </c>
      <c r="J26" s="52">
        <v>17.55</v>
      </c>
      <c r="K26" s="52">
        <f>ROUND(Лист_1!J618*(100+Оглавление!$F$9)/100,-1)</f>
        <v>1540</v>
      </c>
      <c r="L26" s="2"/>
    </row>
    <row r="27" spans="1:12" ht="15.75" customHeight="1">
      <c r="A27" s="5">
        <v>15</v>
      </c>
      <c r="B27" s="45" t="str">
        <f>Лист_1!B619</f>
        <v>ПТ 215</v>
      </c>
      <c r="C27" s="56">
        <f t="shared" si="1"/>
        <v>2240</v>
      </c>
      <c r="D27" s="57">
        <f t="shared" si="2"/>
        <v>2360</v>
      </c>
      <c r="E27" s="53" t="str">
        <f>Лист_1!D619</f>
        <v>КПТ 215</v>
      </c>
      <c r="F27" s="52"/>
      <c r="G27" s="56">
        <f>ROUND(Лист_1!F619*(100+Оглавление!$F$9)/100,-1)</f>
        <v>2240</v>
      </c>
      <c r="H27" s="57">
        <f>ROUND(Лист_1!G619*(100+Оглавление!$F$9)/100,-1)</f>
        <v>2360</v>
      </c>
      <c r="I27" s="53" t="str">
        <f>Лист_1!H619</f>
        <v>-</v>
      </c>
      <c r="J27" s="52">
        <v>18.55</v>
      </c>
      <c r="K27" s="52">
        <f>ROUND(Лист_1!J619*(100+Оглавление!$F$9)/100,-1)</f>
        <v>0</v>
      </c>
      <c r="L27" s="2"/>
    </row>
    <row r="28" spans="1:12" ht="15.75" customHeight="1">
      <c r="A28" s="5">
        <v>16</v>
      </c>
      <c r="B28" s="45" t="str">
        <f>Лист_1!B620</f>
        <v>ПТ 215-920</v>
      </c>
      <c r="C28" s="56">
        <f t="shared" si="1"/>
        <v>2320</v>
      </c>
      <c r="D28" s="57">
        <f t="shared" si="2"/>
        <v>2430</v>
      </c>
      <c r="E28" s="53" t="str">
        <f>Лист_1!D620</f>
        <v>КПТ 215-920</v>
      </c>
      <c r="F28" s="52"/>
      <c r="G28" s="56">
        <f>ROUND(Лист_1!F620*(100+Оглавление!$F$9)/100,-1)</f>
        <v>2320</v>
      </c>
      <c r="H28" s="57">
        <f>ROUND(Лист_1!G620*(100+Оглавление!$F$9)/100,-1)</f>
        <v>2430</v>
      </c>
      <c r="I28" s="53" t="str">
        <f>Лист_1!H620</f>
        <v>-</v>
      </c>
      <c r="J28" s="52">
        <v>19.55</v>
      </c>
      <c r="K28" s="52">
        <f>ROUND(Лист_1!J620*(100+Оглавление!$F$9)/100,-1)</f>
        <v>0</v>
      </c>
      <c r="L28" s="2"/>
    </row>
    <row r="29" spans="1:12" ht="15.75" customHeight="1">
      <c r="A29" s="5">
        <v>17</v>
      </c>
      <c r="B29" s="45" t="str">
        <f>Лист_1!B621</f>
        <v>ЦП 496</v>
      </c>
      <c r="C29" s="56">
        <f t="shared" si="1"/>
        <v>190</v>
      </c>
      <c r="D29" s="57">
        <f t="shared" si="2"/>
        <v>200</v>
      </c>
      <c r="E29" s="53" t="str">
        <f>Лист_1!D621</f>
        <v>КЦП 496</v>
      </c>
      <c r="F29" s="52"/>
      <c r="G29" s="56">
        <f>ROUND(Лист_1!F621*(100+Оглавление!$F$9)/100,-1)</f>
        <v>190</v>
      </c>
      <c r="H29" s="57">
        <f>ROUND(Лист_1!G621*(100+Оглавление!$F$9)/100,-1)</f>
        <v>200</v>
      </c>
      <c r="I29" s="53" t="str">
        <f>Лист_1!H621</f>
        <v>-</v>
      </c>
      <c r="J29" s="52">
        <v>20.55</v>
      </c>
      <c r="K29" s="52">
        <f>ROUND(Лист_1!J621*(100+Оглавление!$F$9)/100,-1)</f>
        <v>0</v>
      </c>
      <c r="L29" s="2"/>
    </row>
    <row r="30" spans="1:12" ht="15.75" customHeight="1">
      <c r="A30" s="5">
        <v>18</v>
      </c>
      <c r="B30" s="45" t="str">
        <f>Лист_1!B622</f>
        <v>ШВ 300</v>
      </c>
      <c r="C30" s="56">
        <f t="shared" si="1"/>
        <v>2230</v>
      </c>
      <c r="D30" s="57">
        <f t="shared" si="2"/>
        <v>2340</v>
      </c>
      <c r="E30" s="53" t="str">
        <f>Лист_1!D622</f>
        <v>КШВ 300</v>
      </c>
      <c r="F30" s="52"/>
      <c r="G30" s="56">
        <f>ROUND(Лист_1!F622*(100+Оглавление!$F$9)/100,-1)</f>
        <v>920</v>
      </c>
      <c r="H30" s="57">
        <f>ROUND(Лист_1!G622*(100+Оглавление!$F$9)/100,-1)</f>
        <v>1030</v>
      </c>
      <c r="I30" s="53" t="str">
        <f>Лист_1!H622</f>
        <v>Ф10</v>
      </c>
      <c r="J30" s="52">
        <v>21.55</v>
      </c>
      <c r="K30" s="52">
        <f>ROUND(Лист_1!J622*(100+Оглавление!$F$9)/100,-1)</f>
        <v>1310</v>
      </c>
      <c r="L30" s="2"/>
    </row>
    <row r="31" spans="1:12" ht="15.75" customHeight="1">
      <c r="A31" s="5">
        <v>19</v>
      </c>
      <c r="B31" s="45" t="str">
        <f>Лист_1!B623</f>
        <v>ШВ 300-920</v>
      </c>
      <c r="C31" s="56">
        <f t="shared" si="1"/>
        <v>2610</v>
      </c>
      <c r="D31" s="57">
        <f t="shared" si="2"/>
        <v>2720</v>
      </c>
      <c r="E31" s="53" t="str">
        <f>Лист_1!D623</f>
        <v>КШВ 300-920</v>
      </c>
      <c r="F31" s="52"/>
      <c r="G31" s="56">
        <f>ROUND(Лист_1!F623*(100+Оглавление!$F$9)/100,-1)</f>
        <v>1190</v>
      </c>
      <c r="H31" s="57">
        <f>ROUND(Лист_1!G623*(100+Оглавление!$F$9)/100,-1)</f>
        <v>1300</v>
      </c>
      <c r="I31" s="53" t="str">
        <f>Лист_1!H623</f>
        <v>Ф210</v>
      </c>
      <c r="J31" s="52">
        <v>22.55</v>
      </c>
      <c r="K31" s="52">
        <f>ROUND(Лист_1!J623*(100+Оглавление!$F$9)/100,-1)</f>
        <v>1420</v>
      </c>
      <c r="L31" s="2"/>
    </row>
    <row r="32" spans="1:12" ht="15.75" customHeight="1">
      <c r="A32" s="5">
        <v>20</v>
      </c>
      <c r="B32" s="45" t="str">
        <f>Лист_1!B624</f>
        <v>ШВ 400</v>
      </c>
      <c r="C32" s="56">
        <f t="shared" si="1"/>
        <v>2700</v>
      </c>
      <c r="D32" s="57">
        <f t="shared" si="2"/>
        <v>2810</v>
      </c>
      <c r="E32" s="53" t="str">
        <f>Лист_1!D624</f>
        <v>КШВ 400</v>
      </c>
      <c r="F32" s="52"/>
      <c r="G32" s="56">
        <f>ROUND(Лист_1!F624*(100+Оглавление!$F$9)/100,-1)</f>
        <v>1030</v>
      </c>
      <c r="H32" s="57">
        <f>ROUND(Лист_1!G624*(100+Оглавление!$F$9)/100,-1)</f>
        <v>1140</v>
      </c>
      <c r="I32" s="53" t="str">
        <f>Лист_1!H624</f>
        <v>Ф20</v>
      </c>
      <c r="J32" s="52">
        <v>23.55</v>
      </c>
      <c r="K32" s="52">
        <f>ROUND(Лист_1!J624*(100+Оглавление!$F$9)/100,-1)</f>
        <v>1670</v>
      </c>
      <c r="L32" s="2"/>
    </row>
    <row r="33" spans="1:12" ht="15.75" customHeight="1">
      <c r="A33" s="5">
        <v>21</v>
      </c>
      <c r="B33" s="45" t="str">
        <f>Лист_1!B625</f>
        <v>ШВ 400-920</v>
      </c>
      <c r="C33" s="56">
        <f t="shared" si="1"/>
        <v>3120</v>
      </c>
      <c r="D33" s="57">
        <f t="shared" si="2"/>
        <v>3270</v>
      </c>
      <c r="E33" s="53" t="str">
        <f>Лист_1!D625</f>
        <v>КШВ 400-920</v>
      </c>
      <c r="F33" s="52"/>
      <c r="G33" s="56">
        <f>ROUND(Лист_1!F625*(100+Оглавление!$F$9)/100,-1)</f>
        <v>1390</v>
      </c>
      <c r="H33" s="57">
        <f>ROUND(Лист_1!G625*(100+Оглавление!$F$9)/100,-1)</f>
        <v>1540</v>
      </c>
      <c r="I33" s="53" t="str">
        <f>Лист_1!H625</f>
        <v>Ф220</v>
      </c>
      <c r="J33" s="52">
        <v>24.55</v>
      </c>
      <c r="K33" s="52">
        <f>ROUND(Лист_1!J625*(100+Оглавление!$F$9)/100,-1)</f>
        <v>1730</v>
      </c>
      <c r="L33" s="2"/>
    </row>
    <row r="34" spans="1:12" ht="15.75" customHeight="1">
      <c r="A34" s="5">
        <v>22</v>
      </c>
      <c r="B34" s="45" t="str">
        <f>Лист_1!B626</f>
        <v>ШВ 450</v>
      </c>
      <c r="C34" s="56">
        <f t="shared" si="1"/>
        <v>2890</v>
      </c>
      <c r="D34" s="57">
        <f t="shared" si="2"/>
        <v>3010</v>
      </c>
      <c r="E34" s="53" t="str">
        <f>Лист_1!D626</f>
        <v>КШВ 450</v>
      </c>
      <c r="F34" s="52"/>
      <c r="G34" s="56">
        <f>ROUND(Лист_1!F626*(100+Оглавление!$F$9)/100,-1)</f>
        <v>1090</v>
      </c>
      <c r="H34" s="57">
        <f>ROUND(Лист_1!G626*(100+Оглавление!$F$9)/100,-1)</f>
        <v>1210</v>
      </c>
      <c r="I34" s="53" t="str">
        <f>Лист_1!H626</f>
        <v>Ф103</v>
      </c>
      <c r="J34" s="52">
        <v>25.55</v>
      </c>
      <c r="K34" s="52">
        <f>ROUND(Лист_1!J626*(100+Оглавление!$F$9)/100,-1)</f>
        <v>1800</v>
      </c>
      <c r="L34" s="2"/>
    </row>
    <row r="35" spans="1:12" ht="15.75" customHeight="1">
      <c r="A35" s="5">
        <v>23</v>
      </c>
      <c r="B35" s="45" t="str">
        <f>Лист_1!B627</f>
        <v>ШВ 450-920</v>
      </c>
      <c r="C35" s="56">
        <f t="shared" si="1"/>
        <v>3270</v>
      </c>
      <c r="D35" s="57">
        <f t="shared" si="2"/>
        <v>3420</v>
      </c>
      <c r="E35" s="53" t="str">
        <f>Лист_1!D627</f>
        <v>КШВ 450-920</v>
      </c>
      <c r="F35" s="52"/>
      <c r="G35" s="56">
        <f>ROUND(Лист_1!F627*(100+Оглавление!$F$9)/100,-1)</f>
        <v>1370</v>
      </c>
      <c r="H35" s="57">
        <f>ROUND(Лист_1!G627*(100+Оглавление!$F$9)/100,-1)</f>
        <v>1520</v>
      </c>
      <c r="I35" s="53" t="str">
        <f>Лист_1!H627</f>
        <v>Ф203</v>
      </c>
      <c r="J35" s="52">
        <v>26.55</v>
      </c>
      <c r="K35" s="52">
        <f>ROUND(Лист_1!J627*(100+Оглавление!$F$9)/100,-1)</f>
        <v>1900</v>
      </c>
      <c r="L35" s="2"/>
    </row>
    <row r="36" spans="1:12" ht="15.75" customHeight="1">
      <c r="A36" s="5">
        <v>24</v>
      </c>
      <c r="B36" s="45" t="str">
        <f>Лист_1!B628</f>
        <v>ШВ 500</v>
      </c>
      <c r="C36" s="56">
        <f t="shared" si="1"/>
        <v>3070</v>
      </c>
      <c r="D36" s="57">
        <f t="shared" si="2"/>
        <v>3180</v>
      </c>
      <c r="E36" s="53" t="str">
        <f>Лист_1!D628</f>
        <v>КШВ 500</v>
      </c>
      <c r="F36" s="52"/>
      <c r="G36" s="56">
        <f>ROUND(Лист_1!F628*(100+Оглавление!$F$9)/100,-1)</f>
        <v>1130</v>
      </c>
      <c r="H36" s="57">
        <f>ROUND(Лист_1!G628*(100+Оглавление!$F$9)/100,-1)</f>
        <v>1240</v>
      </c>
      <c r="I36" s="53" t="str">
        <f>Лист_1!H628</f>
        <v>Ф30</v>
      </c>
      <c r="J36" s="52">
        <v>27.55</v>
      </c>
      <c r="K36" s="52">
        <f>ROUND(Лист_1!J628*(100+Оглавление!$F$9)/100,-1)</f>
        <v>1940</v>
      </c>
      <c r="L36" s="2"/>
    </row>
    <row r="37" spans="1:12" ht="15.75" customHeight="1">
      <c r="A37" s="5">
        <v>25</v>
      </c>
      <c r="B37" s="45" t="str">
        <f>Лист_1!B629</f>
        <v>ШВ 500-920</v>
      </c>
      <c r="C37" s="56">
        <f t="shared" si="1"/>
        <v>3630</v>
      </c>
      <c r="D37" s="57">
        <f t="shared" si="2"/>
        <v>3780</v>
      </c>
      <c r="E37" s="53" t="str">
        <f>Лист_1!D629</f>
        <v>КШВ 500-920</v>
      </c>
      <c r="F37" s="52"/>
      <c r="G37" s="56">
        <f>ROUND(Лист_1!F629*(100+Оглавление!$F$9)/100,-1)</f>
        <v>1500</v>
      </c>
      <c r="H37" s="57">
        <f>ROUND(Лист_1!G629*(100+Оглавление!$F$9)/100,-1)</f>
        <v>1650</v>
      </c>
      <c r="I37" s="53" t="str">
        <f>Лист_1!H629</f>
        <v>Ф230</v>
      </c>
      <c r="J37" s="52">
        <v>28.55</v>
      </c>
      <c r="K37" s="52">
        <f>ROUND(Лист_1!J629*(100+Оглавление!$F$9)/100,-1)</f>
        <v>2130</v>
      </c>
      <c r="L37" s="2"/>
    </row>
    <row r="38" spans="1:12" ht="15.75" customHeight="1">
      <c r="A38" s="5">
        <v>26</v>
      </c>
      <c r="B38" s="45" t="str">
        <f>Лист_1!B630</f>
        <v>ШВ 600</v>
      </c>
      <c r="C38" s="56">
        <f t="shared" si="1"/>
        <v>3900</v>
      </c>
      <c r="D38" s="57">
        <f t="shared" si="2"/>
        <v>4030</v>
      </c>
      <c r="E38" s="53" t="str">
        <f>Лист_1!D630</f>
        <v>КШВ 600</v>
      </c>
      <c r="F38" s="52"/>
      <c r="G38" s="56">
        <f>ROUND(Лист_1!F630*(100+Оглавление!$F$9)/100,-1)</f>
        <v>1290</v>
      </c>
      <c r="H38" s="57">
        <f>ROUND(Лист_1!G630*(100+Оглавление!$F$9)/100,-1)</f>
        <v>1420</v>
      </c>
      <c r="I38" s="53" t="str">
        <f>Лист_1!H630</f>
        <v>Ф40</v>
      </c>
      <c r="J38" s="52">
        <v>29.55</v>
      </c>
      <c r="K38" s="52">
        <f>ROUND(Лист_1!J630*(100+Оглавление!$F$9)/100,-1)</f>
        <v>2610</v>
      </c>
      <c r="L38" s="2"/>
    </row>
    <row r="39" spans="1:12" ht="15.75" customHeight="1">
      <c r="A39" s="5">
        <v>27</v>
      </c>
      <c r="B39" s="45" t="str">
        <f>Лист_1!B631</f>
        <v>ШВ 600</v>
      </c>
      <c r="C39" s="56">
        <f t="shared" si="1"/>
        <v>3440</v>
      </c>
      <c r="D39" s="57">
        <f t="shared" si="2"/>
        <v>3570</v>
      </c>
      <c r="E39" s="53" t="str">
        <f>Лист_1!D631</f>
        <v>КШВ 600</v>
      </c>
      <c r="F39" s="52"/>
      <c r="G39" s="56">
        <f>ROUND(Лист_1!F631*(100+Оглавление!$F$9)/100,-1)</f>
        <v>1290</v>
      </c>
      <c r="H39" s="57">
        <f>ROUND(Лист_1!G631*(100+Оглавление!$F$9)/100,-1)</f>
        <v>1420</v>
      </c>
      <c r="I39" s="53" t="str">
        <f>Лист_1!H631</f>
        <v>Ф105</v>
      </c>
      <c r="J39" s="52">
        <v>30.55</v>
      </c>
      <c r="K39" s="52">
        <f>ROUND(Лист_1!J631*(100+Оглавление!$F$9)/100,-1)</f>
        <v>2150</v>
      </c>
      <c r="L39" s="2"/>
    </row>
    <row r="40" spans="1:12" ht="15.75" customHeight="1">
      <c r="A40" s="5">
        <v>28</v>
      </c>
      <c r="B40" s="45" t="str">
        <f>Лист_1!B632</f>
        <v>ШВ 600-920</v>
      </c>
      <c r="C40" s="56">
        <f t="shared" si="1"/>
        <v>4470</v>
      </c>
      <c r="D40" s="57">
        <f t="shared" si="2"/>
        <v>4630</v>
      </c>
      <c r="E40" s="53" t="str">
        <f>Лист_1!D632</f>
        <v>КШВ 600-920</v>
      </c>
      <c r="F40" s="52"/>
      <c r="G40" s="56">
        <f>ROUND(Лист_1!F632*(100+Оглавление!$F$9)/100,-1)</f>
        <v>1710</v>
      </c>
      <c r="H40" s="57">
        <f>ROUND(Лист_1!G632*(100+Оглавление!$F$9)/100,-1)</f>
        <v>1870</v>
      </c>
      <c r="I40" s="53" t="str">
        <f>Лист_1!H632</f>
        <v>Ф240</v>
      </c>
      <c r="J40" s="52">
        <v>31.55</v>
      </c>
      <c r="K40" s="52">
        <f>ROUND(Лист_1!J632*(100+Оглавление!$F$9)/100,-1)</f>
        <v>2760</v>
      </c>
      <c r="L40" s="2"/>
    </row>
    <row r="41" spans="1:12" ht="15.75" customHeight="1">
      <c r="A41" s="5">
        <v>29</v>
      </c>
      <c r="B41" s="45" t="str">
        <f>Лист_1!B633</f>
        <v>ШВ 800</v>
      </c>
      <c r="C41" s="56">
        <f t="shared" si="1"/>
        <v>4580</v>
      </c>
      <c r="D41" s="57">
        <f t="shared" si="2"/>
        <v>4730</v>
      </c>
      <c r="E41" s="53" t="str">
        <f>Лист_1!D633</f>
        <v>КШВ 800</v>
      </c>
      <c r="F41" s="52"/>
      <c r="G41" s="56">
        <f>ROUND(Лист_1!F633*(100+Оглавление!$F$9)/100,-1)</f>
        <v>1500</v>
      </c>
      <c r="H41" s="57">
        <f>ROUND(Лист_1!G633*(100+Оглавление!$F$9)/100,-1)</f>
        <v>1650</v>
      </c>
      <c r="I41" s="53" t="str">
        <f>Лист_1!H633</f>
        <v>Ф50</v>
      </c>
      <c r="J41" s="52">
        <v>32.549999999999997</v>
      </c>
      <c r="K41" s="52">
        <f>ROUND(Лист_1!J633*(100+Оглавление!$F$9)/100,-1)</f>
        <v>3080</v>
      </c>
      <c r="L41" s="2"/>
    </row>
    <row r="42" spans="1:12" ht="15.75" customHeight="1">
      <c r="A42" s="5">
        <v>30</v>
      </c>
      <c r="B42" s="45" t="str">
        <f>Лист_1!B634</f>
        <v>ШВ 800-920</v>
      </c>
      <c r="C42" s="56">
        <f t="shared" si="1"/>
        <v>5370</v>
      </c>
      <c r="D42" s="57">
        <f t="shared" si="2"/>
        <v>5610</v>
      </c>
      <c r="E42" s="53" t="str">
        <f>Лист_1!D634</f>
        <v>КШВ 800-920</v>
      </c>
      <c r="F42" s="52"/>
      <c r="G42" s="56">
        <f>ROUND(Лист_1!F634*(100+Оглавление!$F$9)/100,-1)</f>
        <v>2160</v>
      </c>
      <c r="H42" s="57">
        <f>ROUND(Лист_1!G634*(100+Оглавление!$F$9)/100,-1)</f>
        <v>2400</v>
      </c>
      <c r="I42" s="53" t="str">
        <f>Лист_1!H634</f>
        <v>Ф250</v>
      </c>
      <c r="J42" s="52">
        <v>33.549999999999997</v>
      </c>
      <c r="K42" s="52">
        <f>ROUND(Лист_1!J634*(100+Оглавление!$F$9)/100,-1)</f>
        <v>3210</v>
      </c>
      <c r="L42" s="2"/>
    </row>
    <row r="43" spans="1:12" ht="15.75" customHeight="1">
      <c r="A43" s="5">
        <v>31</v>
      </c>
      <c r="B43" s="45" t="str">
        <f>Лист_1!B635</f>
        <v>ШВБ 150</v>
      </c>
      <c r="C43" s="56">
        <f t="shared" si="1"/>
        <v>840</v>
      </c>
      <c r="D43" s="57">
        <f t="shared" si="2"/>
        <v>930</v>
      </c>
      <c r="E43" s="53" t="str">
        <f>Лист_1!D635</f>
        <v>КШВБ 150</v>
      </c>
      <c r="F43" s="52"/>
      <c r="G43" s="56">
        <f>ROUND(Лист_1!F635*(100+Оглавление!$F$9)/100,-1)</f>
        <v>840</v>
      </c>
      <c r="H43" s="57">
        <f>ROUND(Лист_1!G635*(100+Оглавление!$F$9)/100,-1)</f>
        <v>930</v>
      </c>
      <c r="I43" s="53" t="str">
        <f>Лист_1!H635</f>
        <v>-</v>
      </c>
      <c r="J43" s="52">
        <v>34.549999999999997</v>
      </c>
      <c r="K43" s="52">
        <f>ROUND(Лист_1!J635*(100+Оглавление!$F$9)/100,-1)</f>
        <v>0</v>
      </c>
      <c r="L43" s="2"/>
    </row>
    <row r="44" spans="1:12" ht="15.75" customHeight="1">
      <c r="A44" s="5">
        <v>32</v>
      </c>
      <c r="B44" s="45" t="str">
        <f>Лист_1!B636</f>
        <v>ШВБ 150-920</v>
      </c>
      <c r="C44" s="56">
        <f t="shared" si="1"/>
        <v>890</v>
      </c>
      <c r="D44" s="57">
        <f t="shared" si="2"/>
        <v>950</v>
      </c>
      <c r="E44" s="53" t="str">
        <f>Лист_1!D636</f>
        <v>КШВБ 150-920</v>
      </c>
      <c r="F44" s="52"/>
      <c r="G44" s="56">
        <f>ROUND(Лист_1!F636*(100+Оглавление!$F$9)/100,-1)</f>
        <v>890</v>
      </c>
      <c r="H44" s="57">
        <f>ROUND(Лист_1!G636*(100+Оглавление!$F$9)/100,-1)</f>
        <v>950</v>
      </c>
      <c r="I44" s="53" t="str">
        <f>Лист_1!H636</f>
        <v>-</v>
      </c>
      <c r="J44" s="52">
        <v>35.549999999999997</v>
      </c>
      <c r="K44" s="52">
        <f>ROUND(Лист_1!J636*(100+Оглавление!$F$9)/100,-1)</f>
        <v>0</v>
      </c>
      <c r="L44" s="2"/>
    </row>
    <row r="45" spans="1:12" ht="15.75" customHeight="1">
      <c r="A45" s="5">
        <v>33</v>
      </c>
      <c r="B45" s="45" t="str">
        <f>Лист_1!B637</f>
        <v>ШВБ 200</v>
      </c>
      <c r="C45" s="56">
        <f t="shared" si="1"/>
        <v>890</v>
      </c>
      <c r="D45" s="57">
        <f t="shared" si="2"/>
        <v>980</v>
      </c>
      <c r="E45" s="53" t="str">
        <f>Лист_1!D637</f>
        <v>КШВБ 200</v>
      </c>
      <c r="F45" s="52"/>
      <c r="G45" s="56">
        <f>ROUND(Лист_1!F637*(100+Оглавление!$F$9)/100,-1)</f>
        <v>890</v>
      </c>
      <c r="H45" s="57">
        <f>ROUND(Лист_1!G637*(100+Оглавление!$F$9)/100,-1)</f>
        <v>980</v>
      </c>
      <c r="I45" s="53" t="str">
        <f>Лист_1!H637</f>
        <v>-</v>
      </c>
      <c r="J45" s="52">
        <v>36.549999999999997</v>
      </c>
      <c r="K45" s="52">
        <f>ROUND(Лист_1!J637*(100+Оглавление!$F$9)/100,-1)</f>
        <v>0</v>
      </c>
      <c r="L45" s="2"/>
    </row>
    <row r="46" spans="1:12" ht="15.75" customHeight="1">
      <c r="A46" s="5">
        <v>34</v>
      </c>
      <c r="B46" s="45" t="str">
        <f>Лист_1!B638</f>
        <v>ШВБ 200-920</v>
      </c>
      <c r="C46" s="56">
        <f t="shared" si="1"/>
        <v>1120</v>
      </c>
      <c r="D46" s="57">
        <f t="shared" si="2"/>
        <v>1200</v>
      </c>
      <c r="E46" s="53" t="str">
        <f>Лист_1!D638</f>
        <v>КШВБ 200-920</v>
      </c>
      <c r="F46" s="52"/>
      <c r="G46" s="56">
        <f>ROUND(Лист_1!F638*(100+Оглавление!$F$9)/100,-1)</f>
        <v>1120</v>
      </c>
      <c r="H46" s="57">
        <f>ROUND(Лист_1!G638*(100+Оглавление!$F$9)/100,-1)</f>
        <v>1200</v>
      </c>
      <c r="I46" s="53" t="str">
        <f>Лист_1!H638</f>
        <v>-</v>
      </c>
      <c r="J46" s="52">
        <v>37.549999999999997</v>
      </c>
      <c r="K46" s="52">
        <f>ROUND(Лист_1!J638*(100+Оглавление!$F$9)/100,-1)</f>
        <v>0</v>
      </c>
      <c r="L46" s="2"/>
    </row>
    <row r="47" spans="1:12" ht="15.75" customHeight="1">
      <c r="A47" s="5">
        <v>35</v>
      </c>
      <c r="B47" s="45" t="str">
        <f>Лист_1!B639</f>
        <v>ШВБ 400</v>
      </c>
      <c r="C47" s="56">
        <f t="shared" si="1"/>
        <v>1220</v>
      </c>
      <c r="D47" s="57">
        <f t="shared" si="2"/>
        <v>1300</v>
      </c>
      <c r="E47" s="53" t="str">
        <f>Лист_1!D639</f>
        <v>КШВБ 400</v>
      </c>
      <c r="F47" s="52"/>
      <c r="G47" s="56">
        <f>ROUND(Лист_1!F639*(100+Оглавление!$F$9)/100,-1)</f>
        <v>1220</v>
      </c>
      <c r="H47" s="57">
        <f>ROUND(Лист_1!G639*(100+Оглавление!$F$9)/100,-1)</f>
        <v>1300</v>
      </c>
      <c r="I47" s="53" t="str">
        <f>Лист_1!H639</f>
        <v>-</v>
      </c>
      <c r="J47" s="52">
        <v>38.549999999999997</v>
      </c>
      <c r="K47" s="52">
        <f>ROUND(Лист_1!J639*(100+Оглавление!$F$9)/100,-1)</f>
        <v>0</v>
      </c>
      <c r="L47" s="2"/>
    </row>
    <row r="48" spans="1:12" ht="15.75" customHeight="1">
      <c r="A48" s="5">
        <v>36</v>
      </c>
      <c r="B48" s="45" t="str">
        <f>Лист_1!B640</f>
        <v>ШВГ 400</v>
      </c>
      <c r="C48" s="56">
        <f t="shared" si="1"/>
        <v>1800</v>
      </c>
      <c r="D48" s="57">
        <f t="shared" si="2"/>
        <v>1880</v>
      </c>
      <c r="E48" s="53" t="str">
        <f>Лист_1!D640</f>
        <v>КШВГ 400</v>
      </c>
      <c r="F48" s="52"/>
      <c r="G48" s="56">
        <f>ROUND(Лист_1!F640*(100+Оглавление!$F$9)/100,-1)</f>
        <v>840</v>
      </c>
      <c r="H48" s="57">
        <f>ROUND(Лист_1!G640*(100+Оглавление!$F$9)/100,-1)</f>
        <v>920</v>
      </c>
      <c r="I48" s="53" t="str">
        <f>Лист_1!H640</f>
        <v>Ф118</v>
      </c>
      <c r="J48" s="52">
        <v>39.549999999999997</v>
      </c>
      <c r="K48" s="52">
        <f>ROUND(Лист_1!J640*(100+Оглавление!$F$9)/100,-1)</f>
        <v>960</v>
      </c>
      <c r="L48" s="2"/>
    </row>
    <row r="49" spans="1:12" ht="15.75" customHeight="1">
      <c r="A49" s="5">
        <v>37</v>
      </c>
      <c r="B49" s="45" t="str">
        <f>Лист_1!B641</f>
        <v>ШВГ 400-920</v>
      </c>
      <c r="C49" s="56">
        <f t="shared" si="1"/>
        <v>1980</v>
      </c>
      <c r="D49" s="57">
        <f t="shared" si="2"/>
        <v>2060</v>
      </c>
      <c r="E49" s="53" t="str">
        <f>Лист_1!D641</f>
        <v>КШВГ 400-920</v>
      </c>
      <c r="F49" s="52"/>
      <c r="G49" s="56">
        <f>ROUND(Лист_1!F641*(100+Оглавление!$F$9)/100,-1)</f>
        <v>930</v>
      </c>
      <c r="H49" s="57">
        <f>ROUND(Лист_1!G641*(100+Оглавление!$F$9)/100,-1)</f>
        <v>1010</v>
      </c>
      <c r="I49" s="53" t="str">
        <f>Лист_1!H641</f>
        <v>Ф218</v>
      </c>
      <c r="J49" s="52">
        <v>40.549999999999997</v>
      </c>
      <c r="K49" s="52">
        <f>ROUND(Лист_1!J641*(100+Оглавление!$F$9)/100,-1)</f>
        <v>1050</v>
      </c>
      <c r="L49" s="2"/>
    </row>
    <row r="50" spans="1:12" ht="15.75" customHeight="1">
      <c r="A50" s="5">
        <v>38</v>
      </c>
      <c r="B50" s="45" t="str">
        <f>Лист_1!B642</f>
        <v>ШВГ 500</v>
      </c>
      <c r="C50" s="56">
        <f t="shared" si="1"/>
        <v>2020</v>
      </c>
      <c r="D50" s="57">
        <f t="shared" si="2"/>
        <v>2100</v>
      </c>
      <c r="E50" s="53" t="str">
        <f>Лист_1!D642</f>
        <v>КШВГ 500</v>
      </c>
      <c r="F50" s="52"/>
      <c r="G50" s="56">
        <f>ROUND(Лист_1!F642*(100+Оглавление!$F$9)/100,-1)</f>
        <v>890</v>
      </c>
      <c r="H50" s="57">
        <f>ROUND(Лист_1!G642*(100+Оглавление!$F$9)/100,-1)</f>
        <v>970</v>
      </c>
      <c r="I50" s="53" t="str">
        <f>Лист_1!H642</f>
        <v>Ф83</v>
      </c>
      <c r="J50" s="52">
        <v>41.55</v>
      </c>
      <c r="K50" s="52">
        <f>ROUND(Лист_1!J642*(100+Оглавление!$F$9)/100,-1)</f>
        <v>1130</v>
      </c>
      <c r="L50" s="2"/>
    </row>
    <row r="51" spans="1:12" ht="15.75" customHeight="1">
      <c r="A51" s="5">
        <v>39</v>
      </c>
      <c r="B51" s="45" t="str">
        <f>Лист_1!B643</f>
        <v>ШВГ 500-920</v>
      </c>
      <c r="C51" s="56">
        <f t="shared" si="1"/>
        <v>2240</v>
      </c>
      <c r="D51" s="57">
        <f t="shared" si="2"/>
        <v>2330</v>
      </c>
      <c r="E51" s="53" t="str">
        <f>Лист_1!D643</f>
        <v>КШВГ 500-920</v>
      </c>
      <c r="F51" s="52"/>
      <c r="G51" s="56">
        <f>ROUND(Лист_1!F643*(100+Оглавление!$F$9)/100,-1)</f>
        <v>970</v>
      </c>
      <c r="H51" s="57">
        <f>ROUND(Лист_1!G643*(100+Оглавление!$F$9)/100,-1)</f>
        <v>1060</v>
      </c>
      <c r="I51" s="53" t="str">
        <f>Лист_1!H643</f>
        <v>Ф283</v>
      </c>
      <c r="J51" s="52">
        <v>42.55</v>
      </c>
      <c r="K51" s="52">
        <f>ROUND(Лист_1!J643*(100+Оглавление!$F$9)/100,-1)</f>
        <v>1270</v>
      </c>
      <c r="L51" s="2"/>
    </row>
    <row r="52" spans="1:12" ht="15.75" customHeight="1">
      <c r="A52" s="5">
        <v>40</v>
      </c>
      <c r="B52" s="45" t="str">
        <f>Лист_1!B644</f>
        <v>ШВГ 600</v>
      </c>
      <c r="C52" s="56">
        <f t="shared" si="1"/>
        <v>2350</v>
      </c>
      <c r="D52" s="57">
        <f t="shared" si="2"/>
        <v>2410</v>
      </c>
      <c r="E52" s="53" t="str">
        <f>Лист_1!D644</f>
        <v>КШВГ 600</v>
      </c>
      <c r="F52" s="52"/>
      <c r="G52" s="56">
        <f>ROUND(Лист_1!F644*(100+Оглавление!$F$9)/100,-1)</f>
        <v>1100</v>
      </c>
      <c r="H52" s="57">
        <f>ROUND(Лист_1!G644*(100+Оглавление!$F$9)/100,-1)</f>
        <v>1160</v>
      </c>
      <c r="I52" s="53" t="str">
        <f>Лист_1!H644</f>
        <v>Ф85</v>
      </c>
      <c r="J52" s="52">
        <v>43.55</v>
      </c>
      <c r="K52" s="52">
        <f>ROUND(Лист_1!J644*(100+Оглавление!$F$9)/100,-1)</f>
        <v>1250</v>
      </c>
      <c r="L52" s="2"/>
    </row>
    <row r="53" spans="1:12" ht="15.75" customHeight="1">
      <c r="A53" s="5">
        <v>41</v>
      </c>
      <c r="B53" s="45" t="str">
        <f>Лист_1!B645</f>
        <v>ШВГ 600-920</v>
      </c>
      <c r="C53" s="56">
        <f t="shared" si="1"/>
        <v>2600</v>
      </c>
      <c r="D53" s="57">
        <f t="shared" si="2"/>
        <v>2640</v>
      </c>
      <c r="E53" s="53" t="str">
        <f>Лист_1!D645</f>
        <v>КШВГ 600-920</v>
      </c>
      <c r="F53" s="52"/>
      <c r="G53" s="56">
        <f>ROUND(Лист_1!F645*(100+Оглавление!$F$9)/100,-1)</f>
        <v>1130</v>
      </c>
      <c r="H53" s="57">
        <f>ROUND(Лист_1!G645*(100+Оглавление!$F$9)/100,-1)</f>
        <v>1170</v>
      </c>
      <c r="I53" s="53" t="str">
        <f>Лист_1!H645</f>
        <v>Ф285</v>
      </c>
      <c r="J53" s="52">
        <v>44.55</v>
      </c>
      <c r="K53" s="52">
        <f>ROUND(Лист_1!J645*(100+Оглавление!$F$9)/100,-1)</f>
        <v>1470</v>
      </c>
      <c r="L53" s="2"/>
    </row>
    <row r="54" spans="1:12" ht="15.75" customHeight="1">
      <c r="A54" s="5">
        <v>42</v>
      </c>
      <c r="B54" s="45" t="str">
        <f>Лист_1!B646</f>
        <v>ШВГ 800</v>
      </c>
      <c r="C54" s="56">
        <f t="shared" si="1"/>
        <v>2800</v>
      </c>
      <c r="D54" s="57">
        <f t="shared" si="2"/>
        <v>2910</v>
      </c>
      <c r="E54" s="53" t="str">
        <f>Лист_1!D646</f>
        <v>КШВГ 800</v>
      </c>
      <c r="F54" s="52"/>
      <c r="G54" s="56">
        <f>ROUND(Лист_1!F646*(100+Оглавление!$F$9)/100,-1)</f>
        <v>1260</v>
      </c>
      <c r="H54" s="57">
        <f>ROUND(Лист_1!G646*(100+Оглавление!$F$9)/100,-1)</f>
        <v>1370</v>
      </c>
      <c r="I54" s="53" t="str">
        <f>Лист_1!H646</f>
        <v>Ф87</v>
      </c>
      <c r="J54" s="52">
        <v>45.55</v>
      </c>
      <c r="K54" s="52">
        <f>ROUND(Лист_1!J646*(100+Оглавление!$F$9)/100,-1)</f>
        <v>1540</v>
      </c>
      <c r="L54" s="2"/>
    </row>
    <row r="55" spans="1:12" ht="15.75" customHeight="1">
      <c r="A55" s="5">
        <v>43</v>
      </c>
      <c r="B55" s="45" t="str">
        <f>Лист_1!B647</f>
        <v>ШВГ 800-920</v>
      </c>
      <c r="C55" s="56">
        <f t="shared" si="1"/>
        <v>3030</v>
      </c>
      <c r="D55" s="57">
        <f t="shared" si="2"/>
        <v>3140</v>
      </c>
      <c r="E55" s="53" t="str">
        <f>Лист_1!D647</f>
        <v>КШВГ 800-920</v>
      </c>
      <c r="F55" s="52"/>
      <c r="G55" s="56">
        <f>ROUND(Лист_1!F647*(100+Оглавление!$F$9)/100,-1)</f>
        <v>1300</v>
      </c>
      <c r="H55" s="57">
        <f>ROUND(Лист_1!G647*(100+Оглавление!$F$9)/100,-1)</f>
        <v>1410</v>
      </c>
      <c r="I55" s="53" t="str">
        <f>Лист_1!H647</f>
        <v>Ф287</v>
      </c>
      <c r="J55" s="52">
        <v>46.55</v>
      </c>
      <c r="K55" s="52">
        <f>ROUND(Лист_1!J647*(100+Оглавление!$F$9)/100,-1)</f>
        <v>1730</v>
      </c>
      <c r="L55" s="2"/>
    </row>
    <row r="56" spans="1:12" ht="15.75" customHeight="1">
      <c r="A56" s="5">
        <v>44</v>
      </c>
      <c r="B56" s="45" t="str">
        <f>Лист_1!B648</f>
        <v>ШВГП 400</v>
      </c>
      <c r="C56" s="56">
        <f t="shared" si="1"/>
        <v>2220</v>
      </c>
      <c r="D56" s="57">
        <f t="shared" si="2"/>
        <v>2310</v>
      </c>
      <c r="E56" s="53" t="str">
        <f>Лист_1!D648</f>
        <v>КШВГП 400</v>
      </c>
      <c r="F56" s="52"/>
      <c r="G56" s="56">
        <f>ROUND(Лист_1!F648*(100+Оглавление!$F$9)/100,-1)</f>
        <v>1260</v>
      </c>
      <c r="H56" s="57">
        <f>ROUND(Лист_1!G648*(100+Оглавление!$F$9)/100,-1)</f>
        <v>1350</v>
      </c>
      <c r="I56" s="53" t="str">
        <f>Лист_1!H648</f>
        <v>Ф118</v>
      </c>
      <c r="J56" s="52">
        <v>47.55</v>
      </c>
      <c r="K56" s="52">
        <f>ROUND(Лист_1!J648*(100+Оглавление!$F$9)/100,-1)</f>
        <v>960</v>
      </c>
      <c r="L56" s="2"/>
    </row>
    <row r="57" spans="1:12" ht="15.75" customHeight="1">
      <c r="A57" s="5">
        <v>45</v>
      </c>
      <c r="B57" s="45" t="str">
        <f>Лист_1!B649</f>
        <v>ШВГП 500</v>
      </c>
      <c r="C57" s="56">
        <f t="shared" si="1"/>
        <v>2560</v>
      </c>
      <c r="D57" s="57">
        <f t="shared" si="2"/>
        <v>2650</v>
      </c>
      <c r="E57" s="53" t="str">
        <f>Лист_1!D649</f>
        <v>КШВГП 500</v>
      </c>
      <c r="F57" s="52"/>
      <c r="G57" s="56">
        <f>ROUND(Лист_1!F649*(100+Оглавление!$F$9)/100,-1)</f>
        <v>1430</v>
      </c>
      <c r="H57" s="57">
        <f>ROUND(Лист_1!G649*(100+Оглавление!$F$9)/100,-1)</f>
        <v>1520</v>
      </c>
      <c r="I57" s="53" t="str">
        <f>Лист_1!H649</f>
        <v>Ф83</v>
      </c>
      <c r="J57" s="52">
        <v>48.55</v>
      </c>
      <c r="K57" s="52">
        <f>ROUND(Лист_1!J649*(100+Оглавление!$F$9)/100,-1)</f>
        <v>1130</v>
      </c>
      <c r="L57" s="2"/>
    </row>
    <row r="58" spans="1:12" ht="15.75" customHeight="1">
      <c r="A58" s="5">
        <v>46</v>
      </c>
      <c r="B58" s="45" t="str">
        <f>Лист_1!B650</f>
        <v>ШВГП 600</v>
      </c>
      <c r="C58" s="56">
        <f t="shared" si="1"/>
        <v>2830</v>
      </c>
      <c r="D58" s="57">
        <f t="shared" si="2"/>
        <v>2950</v>
      </c>
      <c r="E58" s="53" t="str">
        <f>Лист_1!D650</f>
        <v>КШВГП 600</v>
      </c>
      <c r="F58" s="52"/>
      <c r="G58" s="56">
        <f>ROUND(Лист_1!F650*(100+Оглавление!$F$9)/100,-1)</f>
        <v>1580</v>
      </c>
      <c r="H58" s="57">
        <f>ROUND(Лист_1!G650*(100+Оглавление!$F$9)/100,-1)</f>
        <v>1700</v>
      </c>
      <c r="I58" s="53" t="str">
        <f>Лист_1!H650</f>
        <v>Ф85</v>
      </c>
      <c r="J58" s="52">
        <v>49.55</v>
      </c>
      <c r="K58" s="52">
        <f>ROUND(Лист_1!J650*(100+Оглавление!$F$9)/100,-1)</f>
        <v>1250</v>
      </c>
      <c r="L58" s="2"/>
    </row>
    <row r="59" spans="1:12" ht="15">
      <c r="A59" s="5">
        <v>47</v>
      </c>
      <c r="B59" s="45" t="str">
        <f>Лист_1!B651</f>
        <v>ШВГП 800</v>
      </c>
      <c r="C59" s="56">
        <f t="shared" si="1"/>
        <v>3590</v>
      </c>
      <c r="D59" s="57">
        <f t="shared" si="2"/>
        <v>3740</v>
      </c>
      <c r="E59" s="53" t="str">
        <f>Лист_1!D651</f>
        <v>КШВГП 800</v>
      </c>
      <c r="F59" s="52"/>
      <c r="G59" s="56">
        <f>ROUND(Лист_1!F651*(100+Оглавление!$F$9)/100,-1)</f>
        <v>2050</v>
      </c>
      <c r="H59" s="57">
        <f>ROUND(Лист_1!G651*(100+Оглавление!$F$9)/100,-1)</f>
        <v>2200</v>
      </c>
      <c r="I59" s="53" t="str">
        <f>Лист_1!H651</f>
        <v>Ф87</v>
      </c>
      <c r="J59" s="52">
        <v>50.55</v>
      </c>
      <c r="K59" s="52">
        <f>ROUND(Лист_1!J651*(100+Оглавление!$F$9)/100,-1)</f>
        <v>1540</v>
      </c>
      <c r="L59" s="2"/>
    </row>
    <row r="60" spans="1:12" ht="15">
      <c r="A60" s="5">
        <v>48</v>
      </c>
      <c r="B60" s="45" t="str">
        <f>Лист_1!B652</f>
        <v>ШВО 600</v>
      </c>
      <c r="C60" s="56">
        <f t="shared" si="1"/>
        <v>750</v>
      </c>
      <c r="D60" s="57">
        <f t="shared" si="2"/>
        <v>800</v>
      </c>
      <c r="E60" s="53" t="str">
        <f>Лист_1!D652</f>
        <v>КШВО 600</v>
      </c>
      <c r="F60" s="52"/>
      <c r="G60" s="56">
        <f>ROUND(Лист_1!F652*(100+Оглавление!$F$9)/100,-1)</f>
        <v>750</v>
      </c>
      <c r="H60" s="57">
        <f>ROUND(Лист_1!G652*(100+Оглавление!$F$9)/100,-1)</f>
        <v>800</v>
      </c>
      <c r="I60" s="53" t="str">
        <f>Лист_1!H652</f>
        <v>-</v>
      </c>
      <c r="J60" s="52">
        <v>51.55</v>
      </c>
      <c r="K60" s="52">
        <f>ROUND(Лист_1!J652*(100+Оглавление!$F$9)/100,-1)</f>
        <v>0</v>
      </c>
      <c r="L60" s="2"/>
    </row>
    <row r="61" spans="1:12" ht="15.75" customHeight="1">
      <c r="A61" s="5">
        <v>49</v>
      </c>
      <c r="B61" s="45" t="str">
        <f>Лист_1!B653</f>
        <v>ШВО 800</v>
      </c>
      <c r="C61" s="56">
        <f t="shared" si="1"/>
        <v>890</v>
      </c>
      <c r="D61" s="57">
        <f t="shared" si="2"/>
        <v>940</v>
      </c>
      <c r="E61" s="53" t="str">
        <f>Лист_1!D653</f>
        <v>КШВО 800</v>
      </c>
      <c r="F61" s="52"/>
      <c r="G61" s="56">
        <f>ROUND(Лист_1!F653*(100+Оглавление!$F$9)/100,-1)</f>
        <v>890</v>
      </c>
      <c r="H61" s="57">
        <f>ROUND(Лист_1!G653*(100+Оглавление!$F$9)/100,-1)</f>
        <v>940</v>
      </c>
      <c r="I61" s="53" t="str">
        <f>Лист_1!H653</f>
        <v>-</v>
      </c>
      <c r="J61" s="52">
        <v>52.55</v>
      </c>
      <c r="K61" s="52">
        <f>ROUND(Лист_1!J653*(100+Оглавление!$F$9)/100,-1)</f>
        <v>0</v>
      </c>
      <c r="L61" s="2"/>
    </row>
    <row r="62" spans="1:12" ht="15.75" customHeight="1">
      <c r="A62" s="5">
        <v>50</v>
      </c>
      <c r="B62" s="45" t="str">
        <f>Лист_1!B654</f>
        <v>ШВП 400</v>
      </c>
      <c r="C62" s="56">
        <f t="shared" si="1"/>
        <v>4270</v>
      </c>
      <c r="D62" s="57">
        <f t="shared" si="2"/>
        <v>4500</v>
      </c>
      <c r="E62" s="53" t="str">
        <f>Лист_1!D654</f>
        <v>КШВП 400</v>
      </c>
      <c r="F62" s="52"/>
      <c r="G62" s="56">
        <f>ROUND(Лист_1!F654*(100+Оглавление!$F$9)/100,-1)</f>
        <v>1660</v>
      </c>
      <c r="H62" s="57">
        <f>ROUND(Лист_1!G654*(100+Оглавление!$F$9)/100,-1)</f>
        <v>1890</v>
      </c>
      <c r="I62" s="53" t="str">
        <f>Лист_1!H654</f>
        <v>Ф89</v>
      </c>
      <c r="J62" s="52">
        <v>53.55</v>
      </c>
      <c r="K62" s="52">
        <f>ROUND(Лист_1!J654*(100+Оглавление!$F$9)/100,-1)</f>
        <v>2610</v>
      </c>
      <c r="L62" s="2"/>
    </row>
    <row r="63" spans="1:12" ht="15.75" customHeight="1">
      <c r="A63" s="5">
        <v>51</v>
      </c>
      <c r="B63" s="45" t="str">
        <f>Лист_1!B655</f>
        <v>ШВПУ 300</v>
      </c>
      <c r="C63" s="56">
        <f t="shared" si="1"/>
        <v>930</v>
      </c>
      <c r="D63" s="57">
        <f t="shared" si="2"/>
        <v>1050</v>
      </c>
      <c r="E63" s="53" t="str">
        <f>Лист_1!D655</f>
        <v>КШВПУ 300</v>
      </c>
      <c r="F63" s="52"/>
      <c r="G63" s="56">
        <f>ROUND(Лист_1!F655*(100+Оглавление!$F$9)/100,-1)</f>
        <v>930</v>
      </c>
      <c r="H63" s="57">
        <f>ROUND(Лист_1!G655*(100+Оглавление!$F$9)/100,-1)</f>
        <v>1050</v>
      </c>
      <c r="I63" s="53" t="str">
        <f>Лист_1!H655</f>
        <v>-</v>
      </c>
      <c r="J63" s="52">
        <v>54.55</v>
      </c>
      <c r="K63" s="52">
        <f>ROUND(Лист_1!J655*(100+Оглавление!$F$9)/100,-1)</f>
        <v>0</v>
      </c>
      <c r="L63" s="2"/>
    </row>
    <row r="64" spans="1:12" ht="15.75" customHeight="1">
      <c r="A64" s="5">
        <v>52</v>
      </c>
      <c r="B64" s="45" t="str">
        <f>Лист_1!B656</f>
        <v>ШВПУ 300-920</v>
      </c>
      <c r="C64" s="56">
        <f t="shared" si="1"/>
        <v>1020</v>
      </c>
      <c r="D64" s="57">
        <f t="shared" si="2"/>
        <v>1140</v>
      </c>
      <c r="E64" s="53" t="str">
        <f>Лист_1!D656</f>
        <v>КШВПУ 300-920</v>
      </c>
      <c r="F64" s="52"/>
      <c r="G64" s="56">
        <f>ROUND(Лист_1!F656*(100+Оглавление!$F$9)/100,-1)</f>
        <v>1020</v>
      </c>
      <c r="H64" s="57">
        <f>ROUND(Лист_1!G656*(100+Оглавление!$F$9)/100,-1)</f>
        <v>1140</v>
      </c>
      <c r="I64" s="53" t="str">
        <f>Лист_1!H656</f>
        <v>-</v>
      </c>
      <c r="J64" s="52">
        <v>55.55</v>
      </c>
      <c r="K64" s="52">
        <f>ROUND(Лист_1!J656*(100+Оглавление!$F$9)/100,-1)</f>
        <v>0</v>
      </c>
      <c r="L64" s="2"/>
    </row>
    <row r="65" spans="1:12" ht="15.75" customHeight="1">
      <c r="A65" s="5">
        <v>53</v>
      </c>
      <c r="B65" s="45" t="str">
        <f>Лист_1!B657</f>
        <v>ШВТ 200</v>
      </c>
      <c r="C65" s="56">
        <f t="shared" si="1"/>
        <v>910</v>
      </c>
      <c r="D65" s="57">
        <f t="shared" si="2"/>
        <v>1010</v>
      </c>
      <c r="E65" s="53" t="str">
        <f>Лист_1!D657</f>
        <v>КШВТ 200</v>
      </c>
      <c r="F65" s="52"/>
      <c r="G65" s="56">
        <f>ROUND(Лист_1!F657*(100+Оглавление!$F$9)/100,-1)</f>
        <v>910</v>
      </c>
      <c r="H65" s="57">
        <f>ROUND(Лист_1!G657*(100+Оглавление!$F$9)/100,-1)</f>
        <v>1010</v>
      </c>
      <c r="I65" s="53" t="str">
        <f>Лист_1!H657</f>
        <v>-</v>
      </c>
      <c r="J65" s="52">
        <v>56.55</v>
      </c>
      <c r="K65" s="52">
        <f>ROUND(Лист_1!J657*(100+Оглавление!$F$9)/100,-1)</f>
        <v>0</v>
      </c>
      <c r="L65" s="2"/>
    </row>
    <row r="66" spans="1:12" ht="15.75" customHeight="1">
      <c r="A66" s="5">
        <v>54</v>
      </c>
      <c r="B66" s="45" t="str">
        <f>Лист_1!B658</f>
        <v>ШВТ 200-920</v>
      </c>
      <c r="C66" s="56">
        <f t="shared" si="1"/>
        <v>1080</v>
      </c>
      <c r="D66" s="57">
        <f t="shared" si="2"/>
        <v>1180</v>
      </c>
      <c r="E66" s="53" t="str">
        <f>Лист_1!D658</f>
        <v>КШВТ 200-920</v>
      </c>
      <c r="F66" s="52"/>
      <c r="G66" s="56">
        <f>ROUND(Лист_1!F658*(100+Оглавление!$F$9)/100,-1)</f>
        <v>1080</v>
      </c>
      <c r="H66" s="57">
        <f>ROUND(Лист_1!G658*(100+Оглавление!$F$9)/100,-1)</f>
        <v>1180</v>
      </c>
      <c r="I66" s="53" t="str">
        <f>Лист_1!H658</f>
        <v>-</v>
      </c>
      <c r="J66" s="52">
        <v>57.55</v>
      </c>
      <c r="K66" s="52">
        <f>ROUND(Лист_1!J658*(100+Оглавление!$F$9)/100,-1)</f>
        <v>0</v>
      </c>
      <c r="L66" s="2"/>
    </row>
    <row r="67" spans="1:12" ht="15.75" customHeight="1">
      <c r="A67" s="5">
        <v>55</v>
      </c>
      <c r="B67" s="45" t="str">
        <f>Лист_1!B659</f>
        <v>ШВТ 300</v>
      </c>
      <c r="C67" s="56">
        <f t="shared" si="1"/>
        <v>2180</v>
      </c>
      <c r="D67" s="57">
        <f t="shared" si="2"/>
        <v>2260</v>
      </c>
      <c r="E67" s="53" t="str">
        <f>Лист_1!D659</f>
        <v>КШВТ 300</v>
      </c>
      <c r="F67" s="52"/>
      <c r="G67" s="56">
        <f>ROUND(Лист_1!F659*(100+Оглавление!$F$9)/100,-1)</f>
        <v>820</v>
      </c>
      <c r="H67" s="57">
        <f>ROUND(Лист_1!G659*(100+Оглавление!$F$9)/100,-1)</f>
        <v>900</v>
      </c>
      <c r="I67" s="53" t="str">
        <f>Лист_1!H659</f>
        <v>Ф60М</v>
      </c>
      <c r="J67" s="52">
        <v>58.55</v>
      </c>
      <c r="K67" s="52">
        <f>ROUND(Лист_1!J659*(100+Оглавление!$F$9)/100,-1)</f>
        <v>1360</v>
      </c>
      <c r="L67" s="2"/>
    </row>
    <row r="68" spans="1:12" ht="15.75" customHeight="1">
      <c r="A68" s="5">
        <v>56</v>
      </c>
      <c r="B68" s="45" t="str">
        <f>Лист_1!B660</f>
        <v>ШВТ 300-920</v>
      </c>
      <c r="C68" s="56">
        <f t="shared" si="1"/>
        <v>2580</v>
      </c>
      <c r="D68" s="57">
        <f t="shared" si="2"/>
        <v>2670</v>
      </c>
      <c r="E68" s="53" t="str">
        <f>Лист_1!D660</f>
        <v>КШВТ 300-920</v>
      </c>
      <c r="F68" s="52"/>
      <c r="G68" s="56">
        <f>ROUND(Лист_1!F660*(100+Оглавление!$F$9)/100,-1)</f>
        <v>1080</v>
      </c>
      <c r="H68" s="57">
        <f>ROUND(Лист_1!G660*(100+Оглавление!$F$9)/100,-1)</f>
        <v>1170</v>
      </c>
      <c r="I68" s="53" t="str">
        <f>Лист_1!H660</f>
        <v>Ф260</v>
      </c>
      <c r="J68" s="52">
        <v>59.55</v>
      </c>
      <c r="K68" s="52">
        <f>ROUND(Лист_1!J660*(100+Оглавление!$F$9)/100,-1)</f>
        <v>1500</v>
      </c>
      <c r="L68" s="2"/>
    </row>
    <row r="69" spans="1:12" ht="15.75" customHeight="1">
      <c r="A69" s="5">
        <v>57</v>
      </c>
      <c r="B69" s="45" t="str">
        <f>Лист_1!B661</f>
        <v>ШВУ 600</v>
      </c>
      <c r="C69" s="56">
        <f t="shared" si="1"/>
        <v>3660</v>
      </c>
      <c r="D69" s="57">
        <f t="shared" si="2"/>
        <v>3860</v>
      </c>
      <c r="E69" s="53" t="str">
        <f>Лист_1!D661</f>
        <v>КШВУ 600</v>
      </c>
      <c r="F69" s="52"/>
      <c r="G69" s="56">
        <f>ROUND(Лист_1!F661*(100+Оглавление!$F$9)/100,-1)</f>
        <v>1930</v>
      </c>
      <c r="H69" s="57">
        <f>ROUND(Лист_1!G661*(100+Оглавление!$F$9)/100,-1)</f>
        <v>2130</v>
      </c>
      <c r="I69" s="53" t="str">
        <f>Лист_1!H661</f>
        <v>Ф96</v>
      </c>
      <c r="J69" s="52">
        <v>60.55</v>
      </c>
      <c r="K69" s="52">
        <f>ROUND(Лист_1!J661*(100+Оглавление!$F$9)/100,-1)</f>
        <v>1730</v>
      </c>
      <c r="L69" s="2"/>
    </row>
    <row r="70" spans="1:12" ht="15.75" customHeight="1">
      <c r="A70" s="5">
        <v>58</v>
      </c>
      <c r="B70" s="45" t="str">
        <f>Лист_1!B662</f>
        <v>ШВУ 600-920</v>
      </c>
      <c r="C70" s="56">
        <f t="shared" si="1"/>
        <v>4500</v>
      </c>
      <c r="D70" s="57">
        <f t="shared" si="2"/>
        <v>4790</v>
      </c>
      <c r="E70" s="53" t="str">
        <f>Лист_1!D662</f>
        <v>КШВУ 600-920</v>
      </c>
      <c r="F70" s="52"/>
      <c r="G70" s="56">
        <f>ROUND(Лист_1!F662*(100+Оглавление!$F$9)/100,-1)</f>
        <v>2660</v>
      </c>
      <c r="H70" s="57">
        <f>ROUND(Лист_1!G662*(100+Оглавление!$F$9)/100,-1)</f>
        <v>2950</v>
      </c>
      <c r="I70" s="53" t="str">
        <f>Лист_1!H662</f>
        <v>Ф296</v>
      </c>
      <c r="J70" s="52">
        <v>61.55</v>
      </c>
      <c r="K70" s="52">
        <f>ROUND(Лист_1!J662*(100+Оглавление!$F$9)/100,-1)</f>
        <v>1840</v>
      </c>
      <c r="L70" s="2"/>
    </row>
    <row r="71" spans="1:12" ht="15.75" customHeight="1">
      <c r="A71" s="5">
        <v>59</v>
      </c>
      <c r="B71" s="45" t="str">
        <f>Лист_1!B663</f>
        <v>ШВУП 1000</v>
      </c>
      <c r="C71" s="56">
        <f t="shared" si="1"/>
        <v>3400</v>
      </c>
      <c r="D71" s="57">
        <f t="shared" si="2"/>
        <v>3530</v>
      </c>
      <c r="E71" s="53" t="str">
        <f>Лист_1!D663</f>
        <v>КШВУП 1000</v>
      </c>
      <c r="F71" s="52"/>
      <c r="G71" s="56">
        <f>ROUND(Лист_1!F663*(100+Оглавление!$F$9)/100,-1)</f>
        <v>2600</v>
      </c>
      <c r="H71" s="57">
        <f>ROUND(Лист_1!G663*(100+Оглавление!$F$9)/100,-1)</f>
        <v>2730</v>
      </c>
      <c r="I71" s="53" t="str">
        <f>Лист_1!H663</f>
        <v>Ф166</v>
      </c>
      <c r="J71" s="52">
        <v>62.55</v>
      </c>
      <c r="K71" s="52">
        <f>ROUND(Лист_1!J663*(100+Оглавление!$F$9)/100,-1)</f>
        <v>800</v>
      </c>
      <c r="L71" s="2"/>
    </row>
    <row r="72" spans="1:12" ht="15.75" customHeight="1">
      <c r="A72" s="5">
        <v>60</v>
      </c>
      <c r="B72" s="45" t="str">
        <f>Лист_1!B664</f>
        <v>ШВУП 716</v>
      </c>
      <c r="C72" s="56">
        <f t="shared" si="1"/>
        <v>4780</v>
      </c>
      <c r="D72" s="57">
        <f t="shared" si="2"/>
        <v>4890</v>
      </c>
      <c r="E72" s="53" t="str">
        <f>Лист_1!D664</f>
        <v>КШВУП 716</v>
      </c>
      <c r="F72" s="52"/>
      <c r="G72" s="56">
        <f>ROUND(Лист_1!F664*(100+Оглавление!$F$9)/100,-1)</f>
        <v>2570</v>
      </c>
      <c r="H72" s="57">
        <f>ROUND(Лист_1!G664*(100+Оглавление!$F$9)/100,-1)</f>
        <v>2680</v>
      </c>
      <c r="I72" s="53" t="str">
        <f>Лист_1!H664</f>
        <v>Ф128</v>
      </c>
      <c r="J72" s="52">
        <v>63.55</v>
      </c>
      <c r="K72" s="52">
        <f>ROUND(Лист_1!J664*(100+Оглавление!$F$9)/100,-1)</f>
        <v>2210</v>
      </c>
      <c r="L72" s="2"/>
    </row>
    <row r="73" spans="1:12" ht="15.75" customHeight="1">
      <c r="A73" s="5">
        <v>61</v>
      </c>
      <c r="B73" s="45" t="str">
        <f>Лист_1!B665</f>
        <v>ШВУП 920</v>
      </c>
      <c r="C73" s="56">
        <f t="shared" si="1"/>
        <v>5520</v>
      </c>
      <c r="D73" s="57">
        <f t="shared" si="2"/>
        <v>5640</v>
      </c>
      <c r="E73" s="53" t="str">
        <f>Лист_1!D665</f>
        <v>КШВУП 920</v>
      </c>
      <c r="F73" s="52"/>
      <c r="G73" s="56">
        <f>ROUND(Лист_1!F665*(100+Оглавление!$F$9)/100,-1)</f>
        <v>2850</v>
      </c>
      <c r="H73" s="57">
        <f>ROUND(Лист_1!G665*(100+Оглавление!$F$9)/100,-1)</f>
        <v>2970</v>
      </c>
      <c r="I73" s="53" t="str">
        <f>Лист_1!H665</f>
        <v>Ф228</v>
      </c>
      <c r="J73" s="52">
        <v>64.55</v>
      </c>
      <c r="K73" s="52">
        <f>ROUND(Лист_1!J665*(100+Оглавление!$F$9)/100,-1)</f>
        <v>2670</v>
      </c>
      <c r="L73" s="2"/>
    </row>
    <row r="74" spans="1:12" ht="15.75" customHeight="1">
      <c r="A74" s="5">
        <v>62</v>
      </c>
      <c r="B74" s="45" t="str">
        <f>Лист_1!B666</f>
        <v>ШН 1000  Б/СТ</v>
      </c>
      <c r="C74" s="56">
        <f t="shared" si="1"/>
        <v>6080</v>
      </c>
      <c r="D74" s="57">
        <f t="shared" si="2"/>
        <v>6350</v>
      </c>
      <c r="E74" s="53" t="str">
        <f>Лист_1!D666</f>
        <v>КШН 1000 Б/СТ</v>
      </c>
      <c r="F74" s="52"/>
      <c r="G74" s="56">
        <f>ROUND(Лист_1!F666*(100+Оглавление!$F$9)/100,-1)</f>
        <v>2740</v>
      </c>
      <c r="H74" s="57">
        <f>ROUND(Лист_1!G666*(100+Оглавление!$F$9)/100,-1)</f>
        <v>3010</v>
      </c>
      <c r="I74" s="53" t="str">
        <f>Лист_1!H666</f>
        <v>Ф102</v>
      </c>
      <c r="J74" s="52">
        <v>65.55</v>
      </c>
      <c r="K74" s="52">
        <f>ROUND(Лист_1!J666*(100+Оглавление!$F$9)/100,-1)</f>
        <v>3340</v>
      </c>
      <c r="L74" s="2"/>
    </row>
    <row r="75" spans="1:12" ht="15.75" customHeight="1">
      <c r="A75" s="5">
        <v>63</v>
      </c>
      <c r="B75" s="45" t="str">
        <f>Лист_1!B667</f>
        <v>ШН БУТЫЛОЧНИЦА 150(КОМПЛ)</v>
      </c>
      <c r="C75" s="56">
        <f t="shared" si="1"/>
        <v>2370</v>
      </c>
      <c r="D75" s="57">
        <f t="shared" si="2"/>
        <v>2480</v>
      </c>
      <c r="E75" s="53" t="str">
        <f>Лист_1!D667</f>
        <v>КШН 150 Б/СТ</v>
      </c>
      <c r="F75" s="52"/>
      <c r="G75" s="56">
        <f>ROUND(Лист_1!F667*(100+Оглавление!$F$9)/100,-1)</f>
        <v>1670</v>
      </c>
      <c r="H75" s="57">
        <f>ROUND(Лист_1!G667*(100+Оглавление!$F$9)/100,-1)</f>
        <v>1780</v>
      </c>
      <c r="I75" s="53" t="str">
        <f>Лист_1!H667</f>
        <v>Ф81</v>
      </c>
      <c r="J75" s="52">
        <v>66.55</v>
      </c>
      <c r="K75" s="52">
        <f>ROUND(Лист_1!J667*(100+Оглавление!$F$9)/100,-1)</f>
        <v>700</v>
      </c>
      <c r="L75" s="2"/>
    </row>
    <row r="76" spans="1:12" ht="15.75" customHeight="1">
      <c r="A76" s="5">
        <v>64</v>
      </c>
      <c r="B76" s="45" t="str">
        <f>Лист_1!B668</f>
        <v>ШН БУТЫЛОЧНИЦА 200(КОМПЛ)</v>
      </c>
      <c r="C76" s="56">
        <f t="shared" si="1"/>
        <v>2700</v>
      </c>
      <c r="D76" s="57">
        <f t="shared" si="2"/>
        <v>2810</v>
      </c>
      <c r="E76" s="53" t="str">
        <f>Лист_1!D668</f>
        <v>КШН 200 Б/СТ</v>
      </c>
      <c r="F76" s="52"/>
      <c r="G76" s="56">
        <f>ROUND(Лист_1!F668*(100+Оглавление!$F$9)/100,-1)</f>
        <v>1790</v>
      </c>
      <c r="H76" s="57">
        <f>ROUND(Лист_1!G668*(100+Оглавление!$F$9)/100,-1)</f>
        <v>1900</v>
      </c>
      <c r="I76" s="53" t="str">
        <f>Лист_1!H668</f>
        <v>Ф168</v>
      </c>
      <c r="J76" s="52">
        <v>67.55</v>
      </c>
      <c r="K76" s="52">
        <f>ROUND(Лист_1!J668*(100+Оглавление!$F$9)/100,-1)</f>
        <v>910</v>
      </c>
      <c r="L76" s="2"/>
    </row>
    <row r="77" spans="1:12" ht="15.75" customHeight="1">
      <c r="A77" s="5">
        <v>65</v>
      </c>
      <c r="B77" s="45" t="str">
        <f>Лист_1!B669</f>
        <v>ШН 300  Б/СТ</v>
      </c>
      <c r="C77" s="56">
        <f t="shared" si="1"/>
        <v>2570</v>
      </c>
      <c r="D77" s="57">
        <f t="shared" si="2"/>
        <v>2700</v>
      </c>
      <c r="E77" s="53" t="str">
        <f>Лист_1!D669</f>
        <v>КШН 300 Б/СТ</v>
      </c>
      <c r="F77" s="52"/>
      <c r="G77" s="56">
        <f>ROUND(Лист_1!F669*(100+Оглавление!$F$9)/100,-1)</f>
        <v>1260</v>
      </c>
      <c r="H77" s="57">
        <f>ROUND(Лист_1!G669*(100+Оглавление!$F$9)/100,-1)</f>
        <v>1390</v>
      </c>
      <c r="I77" s="53" t="str">
        <f>Лист_1!H669</f>
        <v>Ф10</v>
      </c>
      <c r="J77" s="52">
        <v>68.55</v>
      </c>
      <c r="K77" s="52">
        <f>ROUND(Лист_1!J669*(100+Оглавление!$F$9)/100,-1)</f>
        <v>1310</v>
      </c>
      <c r="L77" s="2"/>
    </row>
    <row r="78" spans="1:12" ht="15.75" customHeight="1">
      <c r="A78" s="5">
        <v>66</v>
      </c>
      <c r="B78" s="45" t="str">
        <f>Лист_1!B670</f>
        <v>ШН 400  Б/СТ</v>
      </c>
      <c r="C78" s="56">
        <f t="shared" ref="C78:C103" si="3">G78+K78</f>
        <v>3040</v>
      </c>
      <c r="D78" s="57">
        <f t="shared" ref="D78:D124" si="4">H78+K78</f>
        <v>3190</v>
      </c>
      <c r="E78" s="53" t="str">
        <f>Лист_1!D670</f>
        <v>КШН 400 Б/СТ</v>
      </c>
      <c r="F78" s="52"/>
      <c r="G78" s="56">
        <f>ROUND(Лист_1!F670*(100+Оглавление!$F$9)/100,-1)</f>
        <v>1370</v>
      </c>
      <c r="H78" s="57">
        <f>ROUND(Лист_1!G670*(100+Оглавление!$F$9)/100,-1)</f>
        <v>1520</v>
      </c>
      <c r="I78" s="53" t="str">
        <f>Лист_1!H670</f>
        <v>Ф20</v>
      </c>
      <c r="J78" s="52">
        <v>69.55</v>
      </c>
      <c r="K78" s="52">
        <f>ROUND(Лист_1!J670*(100+Оглавление!$F$9)/100,-1)</f>
        <v>1670</v>
      </c>
      <c r="L78" s="2"/>
    </row>
    <row r="79" spans="1:12" ht="15.75" customHeight="1">
      <c r="A79" s="5">
        <v>67</v>
      </c>
      <c r="B79" s="45" t="str">
        <f>Лист_1!B671</f>
        <v>ШН 450  Б/СТ</v>
      </c>
      <c r="C79" s="56">
        <f t="shared" si="3"/>
        <v>3250</v>
      </c>
      <c r="D79" s="57">
        <f t="shared" si="4"/>
        <v>3410</v>
      </c>
      <c r="E79" s="53" t="str">
        <f>Лист_1!D671</f>
        <v>КШН 450 Б/СТ</v>
      </c>
      <c r="F79" s="52"/>
      <c r="G79" s="56">
        <f>ROUND(Лист_1!F671*(100+Оглавление!$F$9)/100,-1)</f>
        <v>1450</v>
      </c>
      <c r="H79" s="57">
        <f>ROUND(Лист_1!G671*(100+Оглавление!$F$9)/100,-1)</f>
        <v>1610</v>
      </c>
      <c r="I79" s="53" t="str">
        <f>Лист_1!H671</f>
        <v>Ф103</v>
      </c>
      <c r="J79" s="52">
        <v>70.55</v>
      </c>
      <c r="K79" s="52">
        <f>ROUND(Лист_1!J671*(100+Оглавление!$F$9)/100,-1)</f>
        <v>1800</v>
      </c>
      <c r="L79" s="2"/>
    </row>
    <row r="80" spans="1:12" ht="15">
      <c r="A80" s="5">
        <v>68</v>
      </c>
      <c r="B80" s="45" t="str">
        <f>Лист_1!B672</f>
        <v>ШН 500  Б/СТ</v>
      </c>
      <c r="C80" s="56">
        <f t="shared" si="3"/>
        <v>3460</v>
      </c>
      <c r="D80" s="57">
        <f t="shared" si="4"/>
        <v>3620</v>
      </c>
      <c r="E80" s="53" t="str">
        <f>Лист_1!D672</f>
        <v>КШН 500 Б/СТ</v>
      </c>
      <c r="F80" s="52"/>
      <c r="G80" s="56">
        <f>ROUND(Лист_1!F672*(100+Оглавление!$F$9)/100,-1)</f>
        <v>1520</v>
      </c>
      <c r="H80" s="57">
        <f>ROUND(Лист_1!G672*(100+Оглавление!$F$9)/100,-1)</f>
        <v>1680</v>
      </c>
      <c r="I80" s="53" t="str">
        <f>Лист_1!H672</f>
        <v>Ф30</v>
      </c>
      <c r="J80" s="52">
        <v>71.55</v>
      </c>
      <c r="K80" s="52">
        <f>ROUND(Лист_1!J672*(100+Оглавление!$F$9)/100,-1)</f>
        <v>1940</v>
      </c>
    </row>
    <row r="81" spans="1:11" ht="15">
      <c r="A81" s="5">
        <v>69</v>
      </c>
      <c r="B81" s="45" t="str">
        <f>Лист_1!B673</f>
        <v>ШН 600   Б/СТ</v>
      </c>
      <c r="C81" s="56">
        <f t="shared" si="3"/>
        <v>4340</v>
      </c>
      <c r="D81" s="57">
        <f t="shared" si="4"/>
        <v>4520</v>
      </c>
      <c r="E81" s="53" t="str">
        <f>Лист_1!D673</f>
        <v>КШН 600 Б/СТ</v>
      </c>
      <c r="F81" s="52"/>
      <c r="G81" s="56">
        <f>ROUND(Лист_1!F673*(100+Оглавление!$F$9)/100,-1)</f>
        <v>1730</v>
      </c>
      <c r="H81" s="57">
        <f>ROUND(Лист_1!G673*(100+Оглавление!$F$9)/100,-1)</f>
        <v>1910</v>
      </c>
      <c r="I81" s="53" t="str">
        <f>Лист_1!H673</f>
        <v>Ф40</v>
      </c>
      <c r="J81" s="52">
        <v>72.55</v>
      </c>
      <c r="K81" s="52">
        <f>ROUND(Лист_1!J673*(100+Оглавление!$F$9)/100,-1)</f>
        <v>2610</v>
      </c>
    </row>
    <row r="82" spans="1:11" ht="15">
      <c r="A82" s="5">
        <v>70</v>
      </c>
      <c r="B82" s="45" t="str">
        <f>Лист_1!B674</f>
        <v>ШН 600   Б/СТ</v>
      </c>
      <c r="C82" s="56">
        <f t="shared" si="3"/>
        <v>3880</v>
      </c>
      <c r="D82" s="57">
        <f t="shared" si="4"/>
        <v>4060</v>
      </c>
      <c r="E82" s="53" t="str">
        <f>Лист_1!D674</f>
        <v>КШН 600 Б/СТ</v>
      </c>
      <c r="F82" s="52"/>
      <c r="G82" s="56">
        <f>ROUND(Лист_1!F674*(100+Оглавление!$F$9)/100,-1)</f>
        <v>1730</v>
      </c>
      <c r="H82" s="57">
        <f>ROUND(Лист_1!G674*(100+Оглавление!$F$9)/100,-1)</f>
        <v>1910</v>
      </c>
      <c r="I82" s="53" t="str">
        <f>Лист_1!H674</f>
        <v>Ф105</v>
      </c>
      <c r="J82" s="52">
        <v>73.55</v>
      </c>
      <c r="K82" s="52">
        <f>ROUND(Лист_1!J674*(100+Оглавление!$F$9)/100,-1)</f>
        <v>2150</v>
      </c>
    </row>
    <row r="83" spans="1:11" ht="15">
      <c r="A83" s="5">
        <v>71</v>
      </c>
      <c r="B83" s="45" t="str">
        <f>Лист_1!B675</f>
        <v>ШН 800 Б/СТ</v>
      </c>
      <c r="C83" s="56">
        <f t="shared" si="3"/>
        <v>5010</v>
      </c>
      <c r="D83" s="57">
        <f t="shared" si="4"/>
        <v>5210</v>
      </c>
      <c r="E83" s="53" t="str">
        <f>Лист_1!D675</f>
        <v>КШН 800 Б/СТ</v>
      </c>
      <c r="F83" s="52"/>
      <c r="G83" s="56">
        <f>ROUND(Лист_1!F675*(100+Оглавление!$F$9)/100,-1)</f>
        <v>1930</v>
      </c>
      <c r="H83" s="57">
        <f>ROUND(Лист_1!G675*(100+Оглавление!$F$9)/100,-1)</f>
        <v>2130</v>
      </c>
      <c r="I83" s="53" t="str">
        <f>Лист_1!H675</f>
        <v>Ф50</v>
      </c>
      <c r="J83" s="52">
        <v>74.55</v>
      </c>
      <c r="K83" s="52">
        <f>ROUND(Лист_1!J675*(100+Оглавление!$F$9)/100,-1)</f>
        <v>3080</v>
      </c>
    </row>
    <row r="84" spans="1:11" ht="15">
      <c r="A84" s="5">
        <v>72</v>
      </c>
      <c r="B84" s="45" t="str">
        <f>Лист_1!B676</f>
        <v>ШН БУТЫЛОЧНИЦА (ОМПЛЕТ)</v>
      </c>
      <c r="C84" s="56">
        <f t="shared" si="3"/>
        <v>2170</v>
      </c>
      <c r="D84" s="57">
        <f t="shared" si="4"/>
        <v>2170</v>
      </c>
      <c r="E84" s="53" t="str">
        <f>Лист_1!D676</f>
        <v>КШН БУТЫЛОЧНИЦА (КОМПЛЕКТ)</v>
      </c>
      <c r="F84" s="52"/>
      <c r="G84" s="56">
        <f>ROUND(Лист_1!F676*(100+Оглавление!$F$9)/100,-1)</f>
        <v>2170</v>
      </c>
      <c r="H84" s="57">
        <f>ROUND(Лист_1!G676*(100+Оглавление!$F$9)/100,-1)</f>
        <v>2170</v>
      </c>
      <c r="I84" s="53" t="str">
        <f>Лист_1!H676</f>
        <v>-</v>
      </c>
      <c r="J84" s="52">
        <v>75.55</v>
      </c>
      <c r="K84" s="52">
        <f>ROUND(Лист_1!J676*(100+Оглавление!$F$9)/100,-1)</f>
        <v>0</v>
      </c>
    </row>
    <row r="85" spans="1:11" ht="15">
      <c r="A85" s="5">
        <v>73</v>
      </c>
      <c r="B85" s="45" t="str">
        <f>Лист_1!B677</f>
        <v>ШН БУТЫЛОЧНИЦА 200 (ОМПЛЕТ)</v>
      </c>
      <c r="C85" s="56">
        <f t="shared" si="3"/>
        <v>2600</v>
      </c>
      <c r="D85" s="57">
        <f t="shared" si="4"/>
        <v>2600</v>
      </c>
      <c r="E85" s="53" t="str">
        <f>Лист_1!D677</f>
        <v>КШН БУТЫЛОЧНИЦА 200 (КОМПЛЕКТ)</v>
      </c>
      <c r="F85" s="52"/>
      <c r="G85" s="56">
        <f>ROUND(Лист_1!F677*(100+Оглавление!$F$9)/100,-1)</f>
        <v>2600</v>
      </c>
      <c r="H85" s="57">
        <f>ROUND(Лист_1!G677*(100+Оглавление!$F$9)/100,-1)</f>
        <v>2600</v>
      </c>
      <c r="I85" s="53" t="str">
        <f>Лист_1!H677</f>
        <v>-</v>
      </c>
      <c r="J85" s="52">
        <v>76.55</v>
      </c>
      <c r="K85" s="52">
        <f>ROUND(Лист_1!J677*(100+Оглавление!$F$9)/100,-1)</f>
        <v>0</v>
      </c>
    </row>
    <row r="86" spans="1:11" ht="15">
      <c r="A86" s="5">
        <v>74</v>
      </c>
      <c r="B86" s="45" t="str">
        <f>Лист_1!B678</f>
        <v>ШН1Я 1000  Б/СТ</v>
      </c>
      <c r="C86" s="56">
        <f t="shared" si="3"/>
        <v>6910</v>
      </c>
      <c r="D86" s="57">
        <f t="shared" si="4"/>
        <v>7190</v>
      </c>
      <c r="E86" s="53" t="str">
        <f>Лист_1!D678</f>
        <v>КШН1Я 1000 ПВ</v>
      </c>
      <c r="F86" s="52"/>
      <c r="G86" s="56">
        <f>ROUND(Лист_1!F678*(100+Оглавление!$F$9)/100,-1)</f>
        <v>2970</v>
      </c>
      <c r="H86" s="57">
        <f>ROUND(Лист_1!G678*(100+Оглавление!$F$9)/100,-1)</f>
        <v>3250</v>
      </c>
      <c r="I86" s="53" t="str">
        <f>Лист_1!H678</f>
        <v>Ф101</v>
      </c>
      <c r="J86" s="52">
        <v>77.55</v>
      </c>
      <c r="K86" s="52">
        <f>ROUND(Лист_1!J678*(100+Оглавление!$F$9)/100,-1)</f>
        <v>3940</v>
      </c>
    </row>
    <row r="87" spans="1:11" ht="15">
      <c r="A87" s="5">
        <v>75</v>
      </c>
      <c r="B87" s="45" t="str">
        <f>Лист_1!B679</f>
        <v>ШН1Я 400  Б/СТ</v>
      </c>
      <c r="C87" s="56">
        <f t="shared" si="3"/>
        <v>3710</v>
      </c>
      <c r="D87" s="57">
        <f t="shared" si="4"/>
        <v>3880</v>
      </c>
      <c r="E87" s="53" t="str">
        <f>Лист_1!D679</f>
        <v>КШН1Я 400 ПВ</v>
      </c>
      <c r="F87" s="52"/>
      <c r="G87" s="56">
        <f>ROUND(Лист_1!F679*(100+Оглавление!$F$9)/100,-1)</f>
        <v>1710</v>
      </c>
      <c r="H87" s="57">
        <f>ROUND(Лист_1!G679*(100+Оглавление!$F$9)/100,-1)</f>
        <v>1880</v>
      </c>
      <c r="I87" s="53" t="str">
        <f>Лист_1!H679</f>
        <v>Ф21</v>
      </c>
      <c r="J87" s="52">
        <v>78.55</v>
      </c>
      <c r="K87" s="52">
        <f>ROUND(Лист_1!J679*(100+Оглавление!$F$9)/100,-1)</f>
        <v>2000</v>
      </c>
    </row>
    <row r="88" spans="1:11" ht="15">
      <c r="A88" s="5">
        <v>76</v>
      </c>
      <c r="B88" s="45" t="str">
        <f>Лист_1!B680</f>
        <v>ШН1Я 500  Б/СТ</v>
      </c>
      <c r="C88" s="56">
        <f t="shared" si="3"/>
        <v>4090</v>
      </c>
      <c r="D88" s="57">
        <f t="shared" si="4"/>
        <v>4280</v>
      </c>
      <c r="E88" s="53" t="str">
        <f>Лист_1!D680</f>
        <v>КШН1Я 500 ПВ</v>
      </c>
      <c r="F88" s="52"/>
      <c r="G88" s="56">
        <f>ROUND(Лист_1!F680*(100+Оглавление!$F$9)/100,-1)</f>
        <v>1860</v>
      </c>
      <c r="H88" s="57">
        <f>ROUND(Лист_1!G680*(100+Оглавление!$F$9)/100,-1)</f>
        <v>2050</v>
      </c>
      <c r="I88" s="53" t="str">
        <f>Лист_1!H680</f>
        <v>Ф31</v>
      </c>
      <c r="J88" s="52">
        <v>79.55</v>
      </c>
      <c r="K88" s="52">
        <f>ROUND(Лист_1!J680*(100+Оглавление!$F$9)/100,-1)</f>
        <v>2230</v>
      </c>
    </row>
    <row r="89" spans="1:11" ht="15">
      <c r="A89" s="5">
        <v>77</v>
      </c>
      <c r="B89" s="45" t="str">
        <f>Лист_1!B681</f>
        <v>ШН1Я 600-М  Б/СТ</v>
      </c>
      <c r="C89" s="56">
        <f t="shared" si="3"/>
        <v>5610</v>
      </c>
      <c r="D89" s="57">
        <f t="shared" si="4"/>
        <v>5840</v>
      </c>
      <c r="E89" s="53" t="str">
        <f>Лист_1!D681</f>
        <v>КШН1Я 600-М ПВ</v>
      </c>
      <c r="F89" s="52"/>
      <c r="G89" s="56">
        <f>ROUND(Лист_1!F681*(100+Оглавление!$F$9)/100,-1)</f>
        <v>2530</v>
      </c>
      <c r="H89" s="57">
        <f>ROUND(Лист_1!G681*(100+Оглавление!$F$9)/100,-1)</f>
        <v>2760</v>
      </c>
      <c r="I89" s="53" t="str">
        <f>Лист_1!H681</f>
        <v>Ф41М</v>
      </c>
      <c r="J89" s="52">
        <v>80.55</v>
      </c>
      <c r="K89" s="52">
        <f>ROUND(Лист_1!J681*(100+Оглавление!$F$9)/100,-1)</f>
        <v>3080</v>
      </c>
    </row>
    <row r="90" spans="1:11" ht="15">
      <c r="A90" s="5">
        <v>78</v>
      </c>
      <c r="B90" s="45" t="str">
        <f>Лист_1!B682</f>
        <v>ШН1Я 800-М Б/СТ</v>
      </c>
      <c r="C90" s="56">
        <f t="shared" si="3"/>
        <v>6460</v>
      </c>
      <c r="D90" s="57">
        <f t="shared" si="4"/>
        <v>6720</v>
      </c>
      <c r="E90" s="53" t="str">
        <f>Лист_1!D682</f>
        <v>КШН1Я 800-М ПВ</v>
      </c>
      <c r="F90" s="52"/>
      <c r="G90" s="56">
        <f>ROUND(Лист_1!F682*(100+Оглавление!$F$9)/100,-1)</f>
        <v>2860</v>
      </c>
      <c r="H90" s="57">
        <f>ROUND(Лист_1!G682*(100+Оглавление!$F$9)/100,-1)</f>
        <v>3120</v>
      </c>
      <c r="I90" s="53" t="str">
        <f>Лист_1!H682</f>
        <v>Ф51М</v>
      </c>
      <c r="J90" s="52">
        <v>81.55</v>
      </c>
      <c r="K90" s="52">
        <f>ROUND(Лист_1!J682*(100+Оглавление!$F$9)/100,-1)</f>
        <v>3600</v>
      </c>
    </row>
    <row r="91" spans="1:11" ht="15">
      <c r="A91" s="5">
        <v>79</v>
      </c>
      <c r="B91" s="45" t="str">
        <f>Лист_1!B683</f>
        <v>ШН2ВЯ 400  Б/СТ</v>
      </c>
      <c r="C91" s="56">
        <f t="shared" si="3"/>
        <v>4670</v>
      </c>
      <c r="D91" s="57">
        <f t="shared" si="4"/>
        <v>4770</v>
      </c>
      <c r="E91" s="53" t="str">
        <f>Лист_1!D683</f>
        <v>КШН2ВЯ 400 ПВ</v>
      </c>
      <c r="F91" s="52"/>
      <c r="G91" s="56">
        <f>ROUND(Лист_1!F683*(100+Оглавление!$F$9)/100,-1)</f>
        <v>2670</v>
      </c>
      <c r="H91" s="57">
        <f>ROUND(Лист_1!G683*(100+Оглавление!$F$9)/100,-1)</f>
        <v>2770</v>
      </c>
      <c r="I91" s="53" t="str">
        <f>Лист_1!H683</f>
        <v>Ф22</v>
      </c>
      <c r="J91" s="52">
        <v>82.55</v>
      </c>
      <c r="K91" s="52">
        <f>ROUND(Лист_1!J683*(100+Оглавление!$F$9)/100,-1)</f>
        <v>2000</v>
      </c>
    </row>
    <row r="92" spans="1:11" ht="15">
      <c r="A92" s="5">
        <v>80</v>
      </c>
      <c r="B92" s="45" t="str">
        <f>Лист_1!B684</f>
        <v>ШН2ВЯ 500  Б/СТ</v>
      </c>
      <c r="C92" s="56">
        <f t="shared" si="3"/>
        <v>5110</v>
      </c>
      <c r="D92" s="57">
        <f t="shared" si="4"/>
        <v>5230</v>
      </c>
      <c r="E92" s="53" t="str">
        <f>Лист_1!D684</f>
        <v>КШН2ВЯ 500 ПВ</v>
      </c>
      <c r="F92" s="52"/>
      <c r="G92" s="56">
        <f>ROUND(Лист_1!F684*(100+Оглавление!$F$9)/100,-1)</f>
        <v>2880</v>
      </c>
      <c r="H92" s="57">
        <f>ROUND(Лист_1!G684*(100+Оглавление!$F$9)/100,-1)</f>
        <v>3000</v>
      </c>
      <c r="I92" s="53" t="str">
        <f>Лист_1!H684</f>
        <v>Ф32</v>
      </c>
      <c r="J92" s="52">
        <v>83.55</v>
      </c>
      <c r="K92" s="52">
        <f>ROUND(Лист_1!J684*(100+Оглавление!$F$9)/100,-1)</f>
        <v>2230</v>
      </c>
    </row>
    <row r="93" spans="1:11" ht="15">
      <c r="A93" s="5">
        <v>81</v>
      </c>
      <c r="B93" s="45" t="str">
        <f>Лист_1!B685</f>
        <v>ШН2ВЯ 600  Б/СТ</v>
      </c>
      <c r="C93" s="56">
        <f t="shared" si="3"/>
        <v>5610</v>
      </c>
      <c r="D93" s="57">
        <f t="shared" si="4"/>
        <v>5740</v>
      </c>
      <c r="E93" s="53" t="str">
        <f>Лист_1!D685</f>
        <v>КШН2ВЯ 600 ПВ</v>
      </c>
      <c r="F93" s="52"/>
      <c r="G93" s="56">
        <f>ROUND(Лист_1!F685*(100+Оглавление!$F$9)/100,-1)</f>
        <v>3070</v>
      </c>
      <c r="H93" s="57">
        <f>ROUND(Лист_1!G685*(100+Оглавление!$F$9)/100,-1)</f>
        <v>3200</v>
      </c>
      <c r="I93" s="53" t="str">
        <f>Лист_1!H685</f>
        <v>Ф42</v>
      </c>
      <c r="J93" s="52">
        <v>84.55</v>
      </c>
      <c r="K93" s="52">
        <f>ROUND(Лист_1!J685*(100+Оглавление!$F$9)/100,-1)</f>
        <v>2540</v>
      </c>
    </row>
    <row r="94" spans="1:11" ht="15">
      <c r="A94" s="5">
        <v>82</v>
      </c>
      <c r="B94" s="45" t="str">
        <f>Лист_1!B686</f>
        <v>ШН2ВЯ 800 Б/СТ</v>
      </c>
      <c r="C94" s="56">
        <f t="shared" si="3"/>
        <v>6710</v>
      </c>
      <c r="D94" s="57">
        <f t="shared" si="4"/>
        <v>6850</v>
      </c>
      <c r="E94" s="53" t="str">
        <f>Лист_1!D686</f>
        <v>КШН2ВЯ 800 ПВ</v>
      </c>
      <c r="F94" s="52"/>
      <c r="G94" s="56">
        <f>ROUND(Лист_1!F686*(100+Оглавление!$F$9)/100,-1)</f>
        <v>3500</v>
      </c>
      <c r="H94" s="57">
        <f>ROUND(Лист_1!G686*(100+Оглавление!$F$9)/100,-1)</f>
        <v>3640</v>
      </c>
      <c r="I94" s="53" t="str">
        <f>Лист_1!H686</f>
        <v>Ф52</v>
      </c>
      <c r="J94" s="52">
        <v>85.55</v>
      </c>
      <c r="K94" s="52">
        <f>ROUND(Лист_1!J686*(100+Оглавление!$F$9)/100,-1)</f>
        <v>3210</v>
      </c>
    </row>
    <row r="95" spans="1:11" ht="15">
      <c r="A95" s="5">
        <v>83</v>
      </c>
      <c r="B95" s="45" t="str">
        <f>Лист_1!B687</f>
        <v>ШН2Я 400  Б/СТ</v>
      </c>
      <c r="C95" s="56">
        <f t="shared" si="3"/>
        <v>4290</v>
      </c>
      <c r="D95" s="57">
        <f t="shared" si="4"/>
        <v>4500</v>
      </c>
      <c r="E95" s="53" t="str">
        <f>Лист_1!D687</f>
        <v>КШН2Я 400 ПВ</v>
      </c>
      <c r="F95" s="52"/>
      <c r="G95" s="56">
        <f>ROUND(Лист_1!F687*(100+Оглавление!$F$9)/100,-1)</f>
        <v>2290</v>
      </c>
      <c r="H95" s="57">
        <f>ROUND(Лист_1!G687*(100+Оглавление!$F$9)/100,-1)</f>
        <v>2500</v>
      </c>
      <c r="I95" s="53" t="str">
        <f>Лист_1!H687</f>
        <v>Ф22</v>
      </c>
      <c r="J95" s="52">
        <v>86.55</v>
      </c>
      <c r="K95" s="52">
        <f>ROUND(Лист_1!J687*(100+Оглавление!$F$9)/100,-1)</f>
        <v>2000</v>
      </c>
    </row>
    <row r="96" spans="1:11" ht="15">
      <c r="A96" s="5">
        <v>84</v>
      </c>
      <c r="B96" s="45" t="str">
        <f>Лист_1!B688</f>
        <v>ШН2Я 500  Б/СТ</v>
      </c>
      <c r="C96" s="56">
        <f t="shared" si="3"/>
        <v>4650</v>
      </c>
      <c r="D96" s="57">
        <f t="shared" si="4"/>
        <v>4890</v>
      </c>
      <c r="E96" s="53" t="str">
        <f>Лист_1!D688</f>
        <v>КШН2Я 500 ПВ</v>
      </c>
      <c r="F96" s="52"/>
      <c r="G96" s="56">
        <f>ROUND(Лист_1!F688*(100+Оглавление!$F$9)/100,-1)</f>
        <v>2420</v>
      </c>
      <c r="H96" s="57">
        <f>ROUND(Лист_1!G688*(100+Оглавление!$F$9)/100,-1)</f>
        <v>2660</v>
      </c>
      <c r="I96" s="53" t="str">
        <f>Лист_1!H688</f>
        <v>Ф32</v>
      </c>
      <c r="J96" s="52">
        <v>87.55</v>
      </c>
      <c r="K96" s="52">
        <f>ROUND(Лист_1!J688*(100+Оглавление!$F$9)/100,-1)</f>
        <v>2230</v>
      </c>
    </row>
    <row r="97" spans="1:11" ht="15">
      <c r="A97" s="5">
        <v>85</v>
      </c>
      <c r="B97" s="45" t="str">
        <f>Лист_1!B689</f>
        <v>ШН2Я 600  Б/СТ</v>
      </c>
      <c r="C97" s="56">
        <f t="shared" si="3"/>
        <v>5110</v>
      </c>
      <c r="D97" s="57">
        <f t="shared" si="4"/>
        <v>5350</v>
      </c>
      <c r="E97" s="53" t="str">
        <f>Лист_1!D689</f>
        <v>КШН2Я 600 ПВ</v>
      </c>
      <c r="F97" s="52"/>
      <c r="G97" s="56">
        <f>ROUND(Лист_1!F689*(100+Оглавление!$F$9)/100,-1)</f>
        <v>2570</v>
      </c>
      <c r="H97" s="57">
        <f>ROUND(Лист_1!G689*(100+Оглавление!$F$9)/100,-1)</f>
        <v>2810</v>
      </c>
      <c r="I97" s="53" t="str">
        <f>Лист_1!H689</f>
        <v>Ф42</v>
      </c>
      <c r="J97" s="52">
        <v>88.55</v>
      </c>
      <c r="K97" s="52">
        <f>ROUND(Лист_1!J689*(100+Оглавление!$F$9)/100,-1)</f>
        <v>2540</v>
      </c>
    </row>
    <row r="98" spans="1:11" ht="15">
      <c r="A98" s="5">
        <v>86</v>
      </c>
      <c r="B98" s="45" t="str">
        <f>Лист_1!B690</f>
        <v>ШН2Я 800 Б/СТ</v>
      </c>
      <c r="C98" s="56">
        <f t="shared" si="3"/>
        <v>6070</v>
      </c>
      <c r="D98" s="57">
        <f t="shared" si="4"/>
        <v>6350</v>
      </c>
      <c r="E98" s="53" t="str">
        <f>Лист_1!D690</f>
        <v>КШН2Я 800 ПВ</v>
      </c>
      <c r="F98" s="52"/>
      <c r="G98" s="56">
        <f>ROUND(Лист_1!F690*(100+Оглавление!$F$9)/100,-1)</f>
        <v>2860</v>
      </c>
      <c r="H98" s="57">
        <f>ROUND(Лист_1!G690*(100+Оглавление!$F$9)/100,-1)</f>
        <v>3140</v>
      </c>
      <c r="I98" s="53" t="str">
        <f>Лист_1!H690</f>
        <v>Ф52</v>
      </c>
      <c r="J98" s="52">
        <v>89.55</v>
      </c>
      <c r="K98" s="52">
        <f>ROUND(Лист_1!J690*(100+Оглавление!$F$9)/100,-1)</f>
        <v>3210</v>
      </c>
    </row>
    <row r="99" spans="1:11" ht="15">
      <c r="A99" s="5">
        <v>87</v>
      </c>
      <c r="B99" s="45" t="str">
        <f>Лист_1!B691</f>
        <v>ШН3Я 400 Б/СТ</v>
      </c>
      <c r="C99" s="56">
        <f t="shared" si="3"/>
        <v>4730</v>
      </c>
      <c r="D99" s="57">
        <f t="shared" si="4"/>
        <v>4950</v>
      </c>
      <c r="E99" s="53" t="str">
        <f>Лист_1!D691</f>
        <v>КШН3Я 400 ПВ</v>
      </c>
      <c r="F99" s="52"/>
      <c r="G99" s="56">
        <f>ROUND(Лист_1!F691*(100+Оглавление!$F$9)/100,-1)</f>
        <v>2500</v>
      </c>
      <c r="H99" s="57">
        <f>ROUND(Лист_1!G691*(100+Оглавление!$F$9)/100,-1)</f>
        <v>2720</v>
      </c>
      <c r="I99" s="53" t="str">
        <f>Лист_1!H691</f>
        <v>Ф23</v>
      </c>
      <c r="J99" s="52">
        <v>90.55</v>
      </c>
      <c r="K99" s="52">
        <f>ROUND(Лист_1!J691*(100+Оглавление!$F$9)/100,-1)</f>
        <v>2230</v>
      </c>
    </row>
    <row r="100" spans="1:11" ht="15">
      <c r="A100" s="5">
        <v>88</v>
      </c>
      <c r="B100" s="45" t="str">
        <f>Лист_1!B692</f>
        <v>ШН3Я 500  Б/СТ</v>
      </c>
      <c r="C100" s="56">
        <f t="shared" si="3"/>
        <v>5290</v>
      </c>
      <c r="D100" s="57">
        <f t="shared" si="4"/>
        <v>5510</v>
      </c>
      <c r="E100" s="53" t="str">
        <f>Лист_1!D692</f>
        <v>КШН3Я 500 ПВ</v>
      </c>
      <c r="F100" s="52"/>
      <c r="G100" s="56">
        <f>ROUND(Лист_1!F692*(100+Оглавление!$F$9)/100,-1)</f>
        <v>2680</v>
      </c>
      <c r="H100" s="57">
        <f>ROUND(Лист_1!G692*(100+Оглавление!$F$9)/100,-1)</f>
        <v>2900</v>
      </c>
      <c r="I100" s="53" t="str">
        <f>Лист_1!H692</f>
        <v>Ф33</v>
      </c>
      <c r="J100" s="52">
        <v>91.55</v>
      </c>
      <c r="K100" s="52">
        <f>ROUND(Лист_1!J692*(100+Оглавление!$F$9)/100,-1)</f>
        <v>2610</v>
      </c>
    </row>
    <row r="101" spans="1:11" ht="15">
      <c r="A101" s="5">
        <v>89</v>
      </c>
      <c r="B101" s="45" t="str">
        <f>Лист_1!B693</f>
        <v>ШН3Я 600 Б/СТ</v>
      </c>
      <c r="C101" s="56">
        <f t="shared" si="3"/>
        <v>5750</v>
      </c>
      <c r="D101" s="57">
        <f t="shared" si="4"/>
        <v>5880</v>
      </c>
      <c r="E101" s="53" t="str">
        <f>Лист_1!D693</f>
        <v>КШН3Я 600 ПВ</v>
      </c>
      <c r="F101" s="52"/>
      <c r="G101" s="56">
        <f>ROUND(Лист_1!F693*(100+Оглавление!$F$9)/100,-1)</f>
        <v>2810</v>
      </c>
      <c r="H101" s="57">
        <f>ROUND(Лист_1!G693*(100+Оглавление!$F$9)/100,-1)</f>
        <v>2940</v>
      </c>
      <c r="I101" s="53" t="str">
        <f>Лист_1!H693</f>
        <v>Ф43</v>
      </c>
      <c r="J101" s="52">
        <v>92.55</v>
      </c>
      <c r="K101" s="52">
        <f>ROUND(Лист_1!J693*(100+Оглавление!$F$9)/100,-1)</f>
        <v>2940</v>
      </c>
    </row>
    <row r="102" spans="1:11" ht="15">
      <c r="A102" s="5">
        <v>90</v>
      </c>
      <c r="B102" s="45" t="str">
        <f>Лист_1!B694</f>
        <v>ШН4Я 400 Б/СТ</v>
      </c>
      <c r="C102" s="56">
        <f t="shared" si="3"/>
        <v>5410</v>
      </c>
      <c r="D102" s="57">
        <f t="shared" si="4"/>
        <v>5650</v>
      </c>
      <c r="E102" s="53" t="str">
        <f>Лист_1!D694</f>
        <v>КШН4Я 400 ПВ</v>
      </c>
      <c r="F102" s="52"/>
      <c r="G102" s="56">
        <f>ROUND(Лист_1!F694*(100+Оглавление!$F$9)/100,-1)</f>
        <v>2870</v>
      </c>
      <c r="H102" s="57">
        <f>ROUND(Лист_1!G694*(100+Оглавление!$F$9)/100,-1)</f>
        <v>3110</v>
      </c>
      <c r="I102" s="53" t="str">
        <f>Лист_1!H694</f>
        <v>Ф24</v>
      </c>
      <c r="J102" s="52">
        <v>93.55</v>
      </c>
      <c r="K102" s="52">
        <f>ROUND(Лист_1!J694*(100+Оглавление!$F$9)/100,-1)</f>
        <v>2540</v>
      </c>
    </row>
    <row r="103" spans="1:11" ht="15">
      <c r="A103" s="5">
        <v>91</v>
      </c>
      <c r="B103" s="45" t="str">
        <f>Лист_1!B695</f>
        <v>ШНД 450   Б/СТ</v>
      </c>
      <c r="C103" s="56">
        <f t="shared" si="3"/>
        <v>2280</v>
      </c>
      <c r="D103" s="57">
        <f t="shared" si="4"/>
        <v>2430</v>
      </c>
      <c r="E103" s="53" t="str">
        <f>Лист_1!D695</f>
        <v>КШНД 450 Б/СТ</v>
      </c>
      <c r="F103" s="52"/>
      <c r="G103" s="56">
        <f>ROUND(Лист_1!F695*(100+Оглавление!$F$9)/100,-1)</f>
        <v>1650</v>
      </c>
      <c r="H103" s="57">
        <f>ROUND(Лист_1!G695*(100+Оглавление!$F$9)/100,-1)</f>
        <v>1800</v>
      </c>
      <c r="I103" s="53" t="str">
        <f>Лист_1!H695</f>
        <v>Ф167</v>
      </c>
      <c r="J103" s="52">
        <v>94.55</v>
      </c>
      <c r="K103" s="52">
        <f>ROUND(Лист_1!J695*(100+Оглавление!$F$9)/100,-1)</f>
        <v>630</v>
      </c>
    </row>
    <row r="104" spans="1:11" ht="15">
      <c r="A104" s="5">
        <v>92</v>
      </c>
      <c r="B104" s="45" t="str">
        <f>Лист_1!B696</f>
        <v>ШНД 600-М Б/СТ</v>
      </c>
      <c r="C104" s="56">
        <f>G104+K104</f>
        <v>2560</v>
      </c>
      <c r="D104" s="57">
        <f t="shared" si="4"/>
        <v>2750</v>
      </c>
      <c r="E104" s="53" t="str">
        <f>Лист_1!D696</f>
        <v>КШНД 600-М Б/СТ</v>
      </c>
      <c r="F104" s="52"/>
      <c r="G104" s="56">
        <f>ROUND(Лист_1!F696*(100+Оглавление!$F$9)/100,-1)</f>
        <v>1690</v>
      </c>
      <c r="H104" s="57">
        <f>ROUND(Лист_1!G696*(100+Оглавление!$F$9)/100,-1)</f>
        <v>1880</v>
      </c>
      <c r="I104" s="53" t="str">
        <f>Лист_1!H696</f>
        <v>Ф82</v>
      </c>
      <c r="J104" s="52">
        <v>95.55</v>
      </c>
      <c r="K104" s="52">
        <f>ROUND(Лист_1!J696*(100+Оглавление!$F$9)/100,-1)</f>
        <v>870</v>
      </c>
    </row>
    <row r="105" spans="1:11" ht="15">
      <c r="A105" s="5">
        <v>93</v>
      </c>
      <c r="B105" s="45" t="str">
        <f>Лист_1!B697</f>
        <v>ШНМ 2Я 600  Б/СТ</v>
      </c>
      <c r="C105" s="56">
        <f t="shared" ref="C105:C116" si="5">G105+K105</f>
        <v>5220</v>
      </c>
      <c r="D105" s="57">
        <f t="shared" si="4"/>
        <v>5350</v>
      </c>
      <c r="E105" s="53" t="str">
        <f>Лист_1!D697</f>
        <v>КШНМ 2Я 600 ПВ</v>
      </c>
      <c r="F105" s="52"/>
      <c r="G105" s="56">
        <f>ROUND(Лист_1!F697*(100+Оглавление!$F$9)/100,-1)</f>
        <v>2680</v>
      </c>
      <c r="H105" s="57">
        <f>ROUND(Лист_1!G697*(100+Оглавление!$F$9)/100,-1)</f>
        <v>2810</v>
      </c>
      <c r="I105" s="53" t="str">
        <f>Лист_1!H697</f>
        <v>Ф42</v>
      </c>
      <c r="J105" s="52">
        <v>96.55</v>
      </c>
      <c r="K105" s="52">
        <f>ROUND(Лист_1!J697*(100+Оглавление!$F$9)/100,-1)</f>
        <v>2540</v>
      </c>
    </row>
    <row r="106" spans="1:11" ht="15">
      <c r="A106" s="5">
        <v>94</v>
      </c>
      <c r="B106" s="45" t="str">
        <f>Лист_1!B698</f>
        <v>ШНМ 500</v>
      </c>
      <c r="C106" s="56">
        <f t="shared" si="5"/>
        <v>3200</v>
      </c>
      <c r="D106" s="57">
        <f t="shared" si="4"/>
        <v>3330</v>
      </c>
      <c r="E106" s="53" t="str">
        <f>Лист_1!D698</f>
        <v>КШНМ 500</v>
      </c>
      <c r="F106" s="52"/>
      <c r="G106" s="56">
        <f>ROUND(Лист_1!F698*(100+Оглавление!$F$9)/100,-1)</f>
        <v>1260</v>
      </c>
      <c r="H106" s="57">
        <f>ROUND(Лист_1!G698*(100+Оглавление!$F$9)/100,-1)</f>
        <v>1390</v>
      </c>
      <c r="I106" s="53" t="str">
        <f>Лист_1!H698</f>
        <v>Ф30</v>
      </c>
      <c r="J106" s="52">
        <v>97.55</v>
      </c>
      <c r="K106" s="52">
        <f>ROUND(Лист_1!J698*(100+Оглавление!$F$9)/100,-1)</f>
        <v>1940</v>
      </c>
    </row>
    <row r="107" spans="1:11" ht="15">
      <c r="A107" s="5">
        <v>95</v>
      </c>
      <c r="B107" s="45" t="str">
        <f>Лист_1!B699</f>
        <v>ШНМ 600</v>
      </c>
      <c r="C107" s="56">
        <f t="shared" si="5"/>
        <v>3530</v>
      </c>
      <c r="D107" s="57">
        <f t="shared" si="4"/>
        <v>3670</v>
      </c>
      <c r="E107" s="53" t="str">
        <f>Лист_1!D699</f>
        <v>КШНМ 600</v>
      </c>
      <c r="F107" s="52"/>
      <c r="G107" s="56">
        <f>ROUND(Лист_1!F699*(100+Оглавление!$F$9)/100,-1)</f>
        <v>1380</v>
      </c>
      <c r="H107" s="57">
        <f>ROUND(Лист_1!G699*(100+Оглавление!$F$9)/100,-1)</f>
        <v>1520</v>
      </c>
      <c r="I107" s="53" t="str">
        <f>Лист_1!H699</f>
        <v>Ф105</v>
      </c>
      <c r="J107" s="52">
        <v>98.55</v>
      </c>
      <c r="K107" s="52">
        <f>ROUND(Лист_1!J699*(100+Оглавление!$F$9)/100,-1)</f>
        <v>2150</v>
      </c>
    </row>
    <row r="108" spans="1:11" ht="15">
      <c r="A108" s="5">
        <v>96</v>
      </c>
      <c r="B108" s="45" t="str">
        <f>Лист_1!B700</f>
        <v>ШНМ 800</v>
      </c>
      <c r="C108" s="56">
        <f t="shared" si="5"/>
        <v>4600</v>
      </c>
      <c r="D108" s="57">
        <f t="shared" si="4"/>
        <v>4760</v>
      </c>
      <c r="E108" s="53" t="str">
        <f>Лист_1!D700</f>
        <v>КШНМ 800</v>
      </c>
      <c r="F108" s="52"/>
      <c r="G108" s="56">
        <f>ROUND(Лист_1!F700*(100+Оглавление!$F$9)/100,-1)</f>
        <v>1520</v>
      </c>
      <c r="H108" s="57">
        <f>ROUND(Лист_1!G700*(100+Оглавление!$F$9)/100,-1)</f>
        <v>1680</v>
      </c>
      <c r="I108" s="53" t="str">
        <f>Лист_1!H700</f>
        <v>Ф50</v>
      </c>
      <c r="J108" s="52">
        <v>99.55</v>
      </c>
      <c r="K108" s="52">
        <f>ROUND(Лист_1!J700*(100+Оглавление!$F$9)/100,-1)</f>
        <v>3080</v>
      </c>
    </row>
    <row r="109" spans="1:11" ht="15">
      <c r="A109" s="5">
        <v>97</v>
      </c>
      <c r="B109" s="45" t="str">
        <f>Лист_1!B701</f>
        <v>ШНПУ 300 Б/СТ</v>
      </c>
      <c r="C109" s="56">
        <f t="shared" si="5"/>
        <v>1500</v>
      </c>
      <c r="D109" s="57">
        <f t="shared" si="4"/>
        <v>1660</v>
      </c>
      <c r="E109" s="53" t="str">
        <f>Лист_1!D701</f>
        <v>КШНПУ 300 Б/СТ</v>
      </c>
      <c r="F109" s="52"/>
      <c r="G109" s="56">
        <f>ROUND(Лист_1!F701*(100+Оглавление!$F$9)/100,-1)</f>
        <v>1500</v>
      </c>
      <c r="H109" s="57">
        <f>ROUND(Лист_1!G701*(100+Оглавление!$F$9)/100,-1)</f>
        <v>1660</v>
      </c>
      <c r="I109" s="53" t="str">
        <f>Лист_1!H701</f>
        <v>-</v>
      </c>
      <c r="J109" s="52">
        <v>100.55</v>
      </c>
      <c r="K109" s="52">
        <f>ROUND(Лист_1!J701*(100+Оглавление!$F$9)/100,-1)</f>
        <v>0</v>
      </c>
    </row>
    <row r="110" spans="1:11" ht="15">
      <c r="A110" s="5">
        <v>98</v>
      </c>
      <c r="B110" s="45" t="str">
        <f>Лист_1!B702</f>
        <v>ШНТ 200 Б/СТ</v>
      </c>
      <c r="C110" s="56">
        <f t="shared" si="5"/>
        <v>1740</v>
      </c>
      <c r="D110" s="57">
        <f t="shared" si="4"/>
        <v>1920</v>
      </c>
      <c r="E110" s="53" t="str">
        <f>Лист_1!D702</f>
        <v>КШНТ 200 Б/СТ</v>
      </c>
      <c r="F110" s="52"/>
      <c r="G110" s="56">
        <f>ROUND(Лист_1!F702*(100+Оглавление!$F$9)/100,-1)</f>
        <v>1740</v>
      </c>
      <c r="H110" s="57">
        <f>ROUND(Лист_1!G702*(100+Оглавление!$F$9)/100,-1)</f>
        <v>1920</v>
      </c>
      <c r="I110" s="53" t="str">
        <f>Лист_1!H702</f>
        <v>-</v>
      </c>
      <c r="J110" s="52">
        <v>101.55</v>
      </c>
      <c r="K110" s="52">
        <f>ROUND(Лист_1!J702*(100+Оглавление!$F$9)/100,-1)</f>
        <v>0</v>
      </c>
    </row>
    <row r="111" spans="1:11" ht="15">
      <c r="A111" s="5">
        <v>99</v>
      </c>
      <c r="B111" s="45" t="str">
        <f>Лист_1!B703</f>
        <v>ШНТ 300 М  Б/СТ</v>
      </c>
      <c r="C111" s="56">
        <f t="shared" si="5"/>
        <v>3060</v>
      </c>
      <c r="D111" s="57">
        <f t="shared" si="4"/>
        <v>3210</v>
      </c>
      <c r="E111" s="53" t="str">
        <f>Лист_1!D703</f>
        <v>КШНТ 300 М Б/СТ</v>
      </c>
      <c r="F111" s="52"/>
      <c r="G111" s="56">
        <f>ROUND(Лист_1!F703*(100+Оглавление!$F$9)/100,-1)</f>
        <v>1390</v>
      </c>
      <c r="H111" s="57">
        <f>ROUND(Лист_1!G703*(100+Оглавление!$F$9)/100,-1)</f>
        <v>1540</v>
      </c>
      <c r="I111" s="53" t="str">
        <f>Лист_1!H703</f>
        <v>Ф20</v>
      </c>
      <c r="J111" s="52">
        <v>102.55</v>
      </c>
      <c r="K111" s="52">
        <f>ROUND(Лист_1!J703*(100+Оглавление!$F$9)/100,-1)</f>
        <v>1670</v>
      </c>
    </row>
    <row r="112" spans="1:11" ht="15">
      <c r="A112" s="5">
        <v>100</v>
      </c>
      <c r="B112" s="45" t="str">
        <f>Лист_1!B704</f>
        <v>ШНУ 1000-М  Б/СТ</v>
      </c>
      <c r="C112" s="56">
        <f t="shared" si="5"/>
        <v>4200</v>
      </c>
      <c r="D112" s="57">
        <f t="shared" si="4"/>
        <v>4370</v>
      </c>
      <c r="E112" s="53" t="str">
        <f>Лист_1!D704</f>
        <v>КШНУ 1000-М Б/СТ</v>
      </c>
      <c r="F112" s="52"/>
      <c r="G112" s="56">
        <f>ROUND(Лист_1!F704*(100+Оглавление!$F$9)/100,-1)</f>
        <v>2050</v>
      </c>
      <c r="H112" s="57">
        <f>ROUND(Лист_1!G704*(100+Оглавление!$F$9)/100,-1)</f>
        <v>2220</v>
      </c>
      <c r="I112" s="53" t="str">
        <f>Лист_1!H704</f>
        <v>Ф20М</v>
      </c>
      <c r="J112" s="52">
        <v>103.55</v>
      </c>
      <c r="K112" s="52">
        <f>ROUND(Лист_1!J704*(100+Оглавление!$F$9)/100,-1)</f>
        <v>2150</v>
      </c>
    </row>
    <row r="113" spans="1:11" ht="15">
      <c r="A113" s="5">
        <v>101</v>
      </c>
      <c r="B113" s="45" t="str">
        <f>Лист_1!B705</f>
        <v>ШНЯ 600  Б/СТ</v>
      </c>
      <c r="C113" s="56">
        <f t="shared" si="5"/>
        <v>4660</v>
      </c>
      <c r="D113" s="57">
        <f t="shared" si="4"/>
        <v>4830</v>
      </c>
      <c r="E113" s="53" t="str">
        <f>Лист_1!D705</f>
        <v>КШНЯ 600 Б/СТ</v>
      </c>
      <c r="F113" s="52"/>
      <c r="G113" s="56">
        <f>ROUND(Лист_1!F705*(100+Оглавление!$F$9)/100,-1)</f>
        <v>2120</v>
      </c>
      <c r="H113" s="57">
        <f>ROUND(Лист_1!G705*(100+Оглавление!$F$9)/100,-1)</f>
        <v>2290</v>
      </c>
      <c r="I113" s="53" t="str">
        <f>Лист_1!H705</f>
        <v>Ф41</v>
      </c>
      <c r="J113" s="52">
        <v>104.55</v>
      </c>
      <c r="K113" s="52">
        <f>ROUND(Лист_1!J705*(100+Оглавление!$F$9)/100,-1)</f>
        <v>2540</v>
      </c>
    </row>
    <row r="114" spans="1:11" ht="15">
      <c r="A114" s="5">
        <v>102</v>
      </c>
      <c r="B114" s="45" t="str">
        <f>Лист_1!B706</f>
        <v>ШП 400</v>
      </c>
      <c r="C114" s="56">
        <f t="shared" si="5"/>
        <v>8160</v>
      </c>
      <c r="D114" s="57">
        <f t="shared" si="4"/>
        <v>8540</v>
      </c>
      <c r="E114" s="53" t="str">
        <f>Лист_1!D706</f>
        <v>КШП 400</v>
      </c>
      <c r="F114" s="52"/>
      <c r="G114" s="56">
        <f>ROUND(Лист_1!F706*(100+Оглавление!$F$9)/100,-1)</f>
        <v>3680</v>
      </c>
      <c r="H114" s="57">
        <f>ROUND(Лист_1!G706*(100+Оглавление!$F$9)/100,-1)</f>
        <v>4060</v>
      </c>
      <c r="I114" s="53" t="str">
        <f>Лист_1!H706</f>
        <v>Ф91</v>
      </c>
      <c r="J114" s="52">
        <v>105.55</v>
      </c>
      <c r="K114" s="52">
        <f>ROUND(Лист_1!J706*(100+Оглавление!$F$9)/100,-1)</f>
        <v>4480</v>
      </c>
    </row>
    <row r="115" spans="1:11" ht="15">
      <c r="A115" s="5">
        <v>103</v>
      </c>
      <c r="B115" s="45" t="str">
        <f>Лист_1!B707</f>
        <v>ШП 400-920</v>
      </c>
      <c r="C115" s="56">
        <f t="shared" si="5"/>
        <v>9350</v>
      </c>
      <c r="D115" s="57">
        <f t="shared" si="4"/>
        <v>9910</v>
      </c>
      <c r="E115" s="53" t="str">
        <f>Лист_1!D707</f>
        <v>КШП 400-920</v>
      </c>
      <c r="F115" s="52"/>
      <c r="G115" s="56">
        <f>ROUND(Лист_1!F707*(100+Оглавление!$F$9)/100,-1)</f>
        <v>4670</v>
      </c>
      <c r="H115" s="57">
        <f>ROUND(Лист_1!G707*(100+Оглавление!$F$9)/100,-1)</f>
        <v>5230</v>
      </c>
      <c r="I115" s="53" t="str">
        <f>Лист_1!H707</f>
        <v>Ф290</v>
      </c>
      <c r="J115" s="52">
        <v>106.55</v>
      </c>
      <c r="K115" s="52">
        <f>ROUND(Лист_1!J707*(100+Оглавление!$F$9)/100,-1)</f>
        <v>4680</v>
      </c>
    </row>
    <row r="116" spans="1:11" ht="15">
      <c r="A116" s="5">
        <v>104</v>
      </c>
      <c r="B116" s="45" t="str">
        <f>Лист_1!B708</f>
        <v>ШПД 600</v>
      </c>
      <c r="C116" s="56">
        <f t="shared" si="5"/>
        <v>8750</v>
      </c>
      <c r="D116" s="57">
        <f t="shared" si="4"/>
        <v>9260</v>
      </c>
      <c r="E116" s="53" t="str">
        <f>Лист_1!D708</f>
        <v>КШПД 600</v>
      </c>
      <c r="F116" s="52"/>
      <c r="G116" s="56">
        <f>ROUND(Лист_1!F708*(100+Оглавление!$F$9)/100,-1)</f>
        <v>4210</v>
      </c>
      <c r="H116" s="57">
        <f>ROUND(Лист_1!G708*(100+Оглавление!$F$9)/100,-1)</f>
        <v>4720</v>
      </c>
      <c r="I116" s="53" t="str">
        <f>Лист_1!H708</f>
        <v>Ф92</v>
      </c>
      <c r="J116" s="52">
        <v>107.55</v>
      </c>
      <c r="K116" s="52">
        <f>ROUND(Лист_1!J708*(100+Оглавление!$F$9)/100,-1)</f>
        <v>4540</v>
      </c>
    </row>
    <row r="117" spans="1:11" ht="15">
      <c r="A117" s="5">
        <v>105</v>
      </c>
      <c r="B117" s="45" t="str">
        <f>Лист_1!B709</f>
        <v>ШПД 600-920</v>
      </c>
      <c r="C117" s="56">
        <f>G117+K117</f>
        <v>10030</v>
      </c>
      <c r="D117" s="57">
        <f t="shared" si="4"/>
        <v>10440</v>
      </c>
      <c r="E117" s="53" t="str">
        <f>Лист_1!D709</f>
        <v>КШПД 600-920</v>
      </c>
      <c r="F117" s="52"/>
      <c r="G117" s="56">
        <f>ROUND(Лист_1!F709*(100+Оглавление!$F$9)/100,-1)</f>
        <v>5090</v>
      </c>
      <c r="H117" s="57">
        <f>ROUND(Лист_1!G709*(100+Оглавление!$F$9)/100,-1)</f>
        <v>5500</v>
      </c>
      <c r="I117" s="53" t="str">
        <f>Лист_1!H709</f>
        <v>Ф292</v>
      </c>
      <c r="J117" s="52">
        <v>108.55</v>
      </c>
      <c r="K117" s="52">
        <f>ROUND(Лист_1!J709*(100+Оглавление!$F$9)/100,-1)</f>
        <v>4940</v>
      </c>
    </row>
    <row r="118" spans="1:11" ht="15">
      <c r="A118" s="5">
        <v>106</v>
      </c>
      <c r="B118" s="45" t="str">
        <f>Лист_1!B710</f>
        <v>ШПД2Я 600</v>
      </c>
      <c r="C118" s="56">
        <f t="shared" ref="C118:C120" si="6">G118+K118</f>
        <v>9800</v>
      </c>
      <c r="D118" s="57">
        <f t="shared" si="4"/>
        <v>10380</v>
      </c>
      <c r="E118" s="53" t="str">
        <f>Лист_1!D710</f>
        <v>КШПД2Я 600 ПВ</v>
      </c>
      <c r="F118" s="52"/>
      <c r="G118" s="56">
        <f>ROUND(Лист_1!F710*(100+Оглавление!$F$9)/100,-1)</f>
        <v>4990</v>
      </c>
      <c r="H118" s="57">
        <f>ROUND(Лист_1!G710*(100+Оглавление!$F$9)/100,-1)</f>
        <v>5570</v>
      </c>
      <c r="I118" s="53" t="str">
        <f>Лист_1!H710</f>
        <v>Ф93</v>
      </c>
      <c r="J118" s="52">
        <v>109.55</v>
      </c>
      <c r="K118" s="52">
        <f>ROUND(Лист_1!J710*(100+Оглавление!$F$9)/100,-1)</f>
        <v>4810</v>
      </c>
    </row>
    <row r="119" spans="1:11" ht="15">
      <c r="A119" s="5">
        <v>107</v>
      </c>
      <c r="B119" s="45" t="str">
        <f>Лист_1!B711</f>
        <v>ШПД2Я 600-920</v>
      </c>
      <c r="C119" s="56">
        <f t="shared" si="6"/>
        <v>9000</v>
      </c>
      <c r="D119" s="57">
        <f t="shared" si="4"/>
        <v>9200</v>
      </c>
      <c r="E119" s="53" t="str">
        <f>Лист_1!D711</f>
        <v>КШПД2Я 600-920</v>
      </c>
      <c r="F119" s="52"/>
      <c r="G119" s="56">
        <f>ROUND(Лист_1!F711*(100+Оглавление!$F$9)/100,-1)</f>
        <v>6460</v>
      </c>
      <c r="H119" s="57">
        <f>ROUND(Лист_1!G711*(100+Оглавление!$F$9)/100,-1)</f>
        <v>6660</v>
      </c>
      <c r="I119" s="53" t="str">
        <f>Лист_1!H711</f>
        <v>Ф42</v>
      </c>
      <c r="J119" s="52">
        <v>110.55</v>
      </c>
      <c r="K119" s="52">
        <f>ROUND(Лист_1!J711*(100+Оглавление!$F$9)/100,-1)</f>
        <v>2540</v>
      </c>
    </row>
    <row r="120" spans="1:11" ht="15">
      <c r="A120" s="5">
        <v>108</v>
      </c>
      <c r="B120" s="45" t="str">
        <f>Лист_1!B712</f>
        <v>ШПД2Я 600-920</v>
      </c>
      <c r="C120" s="56">
        <f t="shared" si="6"/>
        <v>9470</v>
      </c>
      <c r="D120" s="57">
        <f t="shared" si="4"/>
        <v>9670</v>
      </c>
      <c r="E120" s="53" t="str">
        <f>Лист_1!D712</f>
        <v>КШПД2Я 600-920</v>
      </c>
      <c r="F120" s="52"/>
      <c r="G120" s="56">
        <f>ROUND(Лист_1!F712*(100+Оглавление!$F$9)/100,-1)</f>
        <v>6460</v>
      </c>
      <c r="H120" s="57">
        <f>ROUND(Лист_1!G712*(100+Оглавление!$F$9)/100,-1)</f>
        <v>6660</v>
      </c>
      <c r="I120" s="53" t="str">
        <f>Лист_1!H712</f>
        <v>Ф261</v>
      </c>
      <c r="J120" s="52">
        <v>111.55</v>
      </c>
      <c r="K120" s="52">
        <f>ROUND(Лист_1!J712*(100+Оглавление!$F$9)/100,-1)</f>
        <v>3010</v>
      </c>
    </row>
    <row r="121" spans="1:11" ht="15">
      <c r="A121" s="5">
        <v>109</v>
      </c>
      <c r="B121" s="45" t="str">
        <f>Лист_1!B713</f>
        <v>ШПДМ 1Я 600</v>
      </c>
      <c r="C121" s="56">
        <f>G121+K121</f>
        <v>4620</v>
      </c>
      <c r="D121" s="57">
        <f t="shared" si="4"/>
        <v>4810</v>
      </c>
      <c r="E121" s="53" t="str">
        <f>Лист_1!D713</f>
        <v>КШПДМ 1Я 600 ПВ</v>
      </c>
      <c r="F121" s="52"/>
      <c r="G121" s="56">
        <f>ROUND(Лист_1!F713*(100+Оглавление!$F$9)/100,-1)</f>
        <v>3280</v>
      </c>
      <c r="H121" s="57">
        <f>ROUND(Лист_1!G713*(100+Оглавление!$F$9)/100,-1)</f>
        <v>3470</v>
      </c>
      <c r="I121" s="53" t="str">
        <f>Лист_1!H713</f>
        <v>Ф116</v>
      </c>
      <c r="J121" s="52">
        <v>112.55</v>
      </c>
      <c r="K121" s="52">
        <f>ROUND(Лист_1!J713*(100+Оглавление!$F$9)/100,-1)</f>
        <v>1340</v>
      </c>
    </row>
    <row r="122" spans="1:11" ht="15">
      <c r="A122" s="5">
        <v>110</v>
      </c>
      <c r="B122" s="45" t="str">
        <f>Лист_1!B714</f>
        <v>ШПДМ 2Я 600</v>
      </c>
      <c r="C122" s="56">
        <f t="shared" ref="C122:C124" si="7">G122+K122</f>
        <v>6860</v>
      </c>
      <c r="D122" s="57">
        <f t="shared" si="4"/>
        <v>7120</v>
      </c>
      <c r="E122" s="53" t="str">
        <f>Лист_1!D714</f>
        <v>КШПДМ 2Я 600 ПВ</v>
      </c>
      <c r="F122" s="52"/>
      <c r="G122" s="56">
        <f>ROUND(Лист_1!F714*(100+Оглавление!$F$9)/100,-1)</f>
        <v>4320</v>
      </c>
      <c r="H122" s="57">
        <f>ROUND(Лист_1!G714*(100+Оглавление!$F$9)/100,-1)</f>
        <v>4580</v>
      </c>
      <c r="I122" s="53" t="str">
        <f>Лист_1!H714</f>
        <v>Ф42</v>
      </c>
      <c r="J122" s="52">
        <v>113.55</v>
      </c>
      <c r="K122" s="52">
        <f>ROUND(Лист_1!J714*(100+Оглавление!$F$9)/100,-1)</f>
        <v>2540</v>
      </c>
    </row>
    <row r="123" spans="1:11" ht="15">
      <c r="A123" s="5">
        <v>111</v>
      </c>
      <c r="B123" s="45" t="str">
        <f>Лист_1!B715</f>
        <v>ШПМД 600-920</v>
      </c>
      <c r="C123" s="56">
        <f t="shared" si="7"/>
        <v>9660</v>
      </c>
      <c r="D123" s="57">
        <f t="shared" si="4"/>
        <v>9950</v>
      </c>
      <c r="E123" s="53" t="str">
        <f>Лист_1!D715</f>
        <v>КШПМД 600-920 ПВ</v>
      </c>
      <c r="F123" s="52"/>
      <c r="G123" s="56">
        <f>ROUND(Лист_1!F715*(100+Оглавление!$F$9)/100,-1)</f>
        <v>5720</v>
      </c>
      <c r="H123" s="57">
        <f>ROUND(Лист_1!G715*(100+Оглавление!$F$9)/100,-1)</f>
        <v>6010</v>
      </c>
      <c r="I123" s="53" t="str">
        <f>Лист_1!H715</f>
        <v>Ф205</v>
      </c>
      <c r="J123" s="52">
        <v>114.55</v>
      </c>
      <c r="K123" s="52">
        <f>ROUND(Лист_1!J715*(100+Оглавление!$F$9)/100,-1)</f>
        <v>3940</v>
      </c>
    </row>
    <row r="124" spans="1:11" ht="15">
      <c r="A124" s="16">
        <v>112</v>
      </c>
      <c r="B124" s="45" t="str">
        <f>Лист_1!B716</f>
        <v>ШПМД_600</v>
      </c>
      <c r="C124" s="67">
        <f t="shared" si="7"/>
        <v>8720</v>
      </c>
      <c r="D124" s="68">
        <f t="shared" si="4"/>
        <v>9070</v>
      </c>
      <c r="E124" s="53" t="str">
        <f>Лист_1!D716</f>
        <v>ШПМД_600 ПВ</v>
      </c>
      <c r="F124" s="52"/>
      <c r="G124" s="67">
        <f>ROUND(Лист_1!F716*(100+Оглавление!$F$9)/100,-1)</f>
        <v>5320</v>
      </c>
      <c r="H124" s="68">
        <f>ROUND(Лист_1!G716*(100+Оглавление!$F$9)/100,-1)</f>
        <v>5670</v>
      </c>
      <c r="I124" s="53" t="str">
        <f>Лист_1!H716</f>
        <v>Ф115</v>
      </c>
      <c r="J124" s="52">
        <v>115.55</v>
      </c>
      <c r="K124" s="52">
        <f>ROUND(Лист_1!J716*(100+Оглавление!$F$9)/100,-1)</f>
        <v>3400</v>
      </c>
    </row>
    <row r="125" spans="1:11" ht="15">
      <c r="A125" s="75"/>
      <c r="B125" s="76"/>
      <c r="C125" s="77"/>
      <c r="D125" s="77"/>
      <c r="E125" s="78"/>
      <c r="F125" s="77"/>
      <c r="G125" s="77"/>
      <c r="H125" s="77"/>
      <c r="I125" s="78"/>
      <c r="J125" s="77"/>
      <c r="K125" s="77"/>
    </row>
    <row r="126" spans="1:11">
      <c r="A126" s="28" t="s">
        <v>217</v>
      </c>
      <c r="B126"/>
      <c r="E126" s="50"/>
    </row>
    <row r="127" spans="1:11">
      <c r="A127" s="27" t="s">
        <v>218</v>
      </c>
      <c r="B127"/>
      <c r="E127" s="50"/>
    </row>
    <row r="128" spans="1:11">
      <c r="A128" s="27" t="s">
        <v>219</v>
      </c>
      <c r="B128"/>
      <c r="E128" s="50"/>
    </row>
    <row r="129" spans="1:11" ht="15">
      <c r="A129" s="5"/>
      <c r="B129" s="45"/>
      <c r="C129" s="56"/>
      <c r="D129" s="57"/>
      <c r="E129" s="53"/>
      <c r="F129" s="52"/>
      <c r="G129" s="56"/>
      <c r="H129" s="57"/>
      <c r="I129" s="53"/>
      <c r="J129" s="52"/>
      <c r="K129" s="52"/>
    </row>
  </sheetData>
  <mergeCells count="15">
    <mergeCell ref="I11:K11"/>
    <mergeCell ref="A5:G5"/>
    <mergeCell ref="A6:C6"/>
    <mergeCell ref="A11:A12"/>
    <mergeCell ref="B11:B12"/>
    <mergeCell ref="C11:D11"/>
    <mergeCell ref="E11:H11"/>
    <mergeCell ref="A7:B7"/>
    <mergeCell ref="C7:K7"/>
    <mergeCell ref="A8:B8"/>
    <mergeCell ref="C8:K8"/>
    <mergeCell ref="A9:B9"/>
    <mergeCell ref="C9:K9"/>
    <mergeCell ref="A10:B10"/>
    <mergeCell ref="C10:K10"/>
  </mergeCells>
  <hyperlinks>
    <hyperlink ref="M1" location="Оглавление!R1C1" display="Назад к Оглавлению"/>
  </hyperlinks>
  <pageMargins left="0.39370078740157483" right="0.39370078740157483" top="0.47244094488188981" bottom="0.27559055118110237" header="0.78740157480314965" footer="0.78740157480314965"/>
  <pageSetup paperSize="9" scale="84" fitToHeight="0" orientation="portrait" useFirstPageNumber="1" horizontalDpi="300" verticalDpi="300" r:id="rId1"/>
  <rowBreaks count="1" manualBreakCount="1">
    <brk id="6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view="pageBreakPreview" topLeftCell="A175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3" max="4" width="9.140625" style="50"/>
    <col min="5" max="5" width="25" style="60" customWidth="1"/>
    <col min="6" max="6" width="0" style="50" hidden="1" customWidth="1"/>
    <col min="7" max="9" width="9.140625" style="50"/>
    <col min="10" max="10" width="11.5703125" style="50" hidden="1" customWidth="1"/>
    <col min="11" max="11" width="9.140625" style="50"/>
    <col min="13" max="13" width="27.7109375" customWidth="1"/>
  </cols>
  <sheetData>
    <row r="1" spans="1:13" ht="18.75">
      <c r="M1" s="23" t="s">
        <v>247</v>
      </c>
    </row>
    <row r="4" spans="1:13" ht="24" customHeight="1"/>
    <row r="5" spans="1:13" ht="27" customHeight="1">
      <c r="A5" s="121" t="s">
        <v>203</v>
      </c>
      <c r="B5" s="121"/>
      <c r="C5" s="121"/>
      <c r="D5" s="121"/>
      <c r="E5" s="121"/>
      <c r="F5" s="121"/>
      <c r="G5" s="121"/>
      <c r="H5" s="58"/>
      <c r="I5" s="51"/>
      <c r="J5" s="51"/>
      <c r="K5" s="51"/>
      <c r="L5" s="2"/>
    </row>
    <row r="6" spans="1:13" ht="15">
      <c r="A6" s="122" t="s">
        <v>282</v>
      </c>
      <c r="B6" s="122"/>
      <c r="C6" s="122"/>
      <c r="D6" s="54"/>
      <c r="E6" s="64"/>
      <c r="F6" s="51"/>
      <c r="G6" s="51"/>
      <c r="H6" s="51"/>
      <c r="I6" s="51"/>
      <c r="J6" s="51"/>
      <c r="K6" s="51"/>
      <c r="L6" s="2"/>
    </row>
    <row r="7" spans="1:13" ht="28.5" customHeight="1">
      <c r="A7" s="104" t="s">
        <v>255</v>
      </c>
      <c r="B7" s="104"/>
      <c r="C7" s="109" t="s">
        <v>290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269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287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280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20.25" customHeight="1">
      <c r="A11" s="116" t="s">
        <v>2</v>
      </c>
      <c r="B11" s="118" t="s">
        <v>3</v>
      </c>
      <c r="C11" s="113" t="s">
        <v>4</v>
      </c>
      <c r="D11" s="114"/>
      <c r="E11" s="110" t="s">
        <v>5</v>
      </c>
      <c r="F11" s="111"/>
      <c r="G11" s="111"/>
      <c r="H11" s="112"/>
      <c r="I11" s="110" t="s">
        <v>6</v>
      </c>
      <c r="J11" s="111"/>
      <c r="K11" s="112"/>
      <c r="L11" s="2"/>
    </row>
    <row r="12" spans="1:13" ht="19.5" customHeight="1">
      <c r="A12" s="117"/>
      <c r="B12" s="119"/>
      <c r="C12" s="55" t="s">
        <v>7</v>
      </c>
      <c r="D12" s="5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5">
        <v>1</v>
      </c>
      <c r="B13" s="33" t="str">
        <f>Лист_1!B725</f>
        <v>_Фасад посудомойка</v>
      </c>
      <c r="C13" s="56">
        <f t="shared" ref="C13" si="0">G13+K13</f>
        <v>1220</v>
      </c>
      <c r="D13" s="57">
        <f t="shared" ref="D13" si="1">H13+K13</f>
        <v>1220</v>
      </c>
      <c r="E13" s="53" t="str">
        <f>Лист_1!D725</f>
        <v>_</v>
      </c>
      <c r="F13" s="66"/>
      <c r="G13" s="56">
        <f>ROUND(Лист_1!F725*(100+Оглавление!$F$9)/100,-1)</f>
        <v>0</v>
      </c>
      <c r="H13" s="57">
        <f>ROUND(Лист_1!G725*(100+Оглавление!$F$9)/100,-1)</f>
        <v>0</v>
      </c>
      <c r="I13" s="53" t="str">
        <f>Лист_1!H725</f>
        <v>Ф100</v>
      </c>
      <c r="J13" s="66">
        <v>3.6</v>
      </c>
      <c r="K13" s="52">
        <f>ROUND(Лист_1!J725*(100+Оглавление!$F$9)/100,-1)</f>
        <v>1220</v>
      </c>
      <c r="L13" s="2"/>
    </row>
    <row r="14" spans="1:13" ht="15.75" customHeight="1">
      <c r="A14" s="5">
        <v>2</v>
      </c>
      <c r="B14" s="45" t="str">
        <f>Лист_1!B726</f>
        <v>_Фальшпанель</v>
      </c>
      <c r="C14" s="56">
        <f t="shared" ref="C14:C77" si="2">G14+K14</f>
        <v>3750</v>
      </c>
      <c r="D14" s="57">
        <f t="shared" ref="D14:D77" si="3">H14+K14</f>
        <v>3750</v>
      </c>
      <c r="E14" s="53" t="str">
        <f>Лист_1!D726</f>
        <v>_Фальшпанель</v>
      </c>
      <c r="F14" s="66"/>
      <c r="G14" s="56">
        <f>ROUND(Лист_1!F726*(100+Оглавление!$F$9)/100,-1)</f>
        <v>0</v>
      </c>
      <c r="H14" s="57">
        <f>ROUND(Лист_1!G726*(100+Оглавление!$F$9)/100,-1)</f>
        <v>0</v>
      </c>
      <c r="I14" s="53" t="str">
        <f>Лист_1!H726</f>
        <v>Ф126</v>
      </c>
      <c r="J14" s="66">
        <v>4.5999999999999996</v>
      </c>
      <c r="K14" s="52">
        <f>ROUND(Лист_1!J726*(100+Оглавление!$F$9)/100,-1)</f>
        <v>3750</v>
      </c>
      <c r="L14" s="2"/>
    </row>
    <row r="15" spans="1:13" ht="15.75" customHeight="1">
      <c r="A15" s="5">
        <v>3</v>
      </c>
      <c r="B15" s="45" t="str">
        <f>Лист_1!B727</f>
        <v>_Фальшпанель</v>
      </c>
      <c r="C15" s="56">
        <f t="shared" si="2"/>
        <v>1430</v>
      </c>
      <c r="D15" s="57">
        <f t="shared" si="3"/>
        <v>1430</v>
      </c>
      <c r="E15" s="53" t="str">
        <f>Лист_1!D727</f>
        <v>_Фальшпанель</v>
      </c>
      <c r="F15" s="66"/>
      <c r="G15" s="56">
        <f>ROUND(Лист_1!F727*(100+Оглавление!$F$9)/100,-1)</f>
        <v>0</v>
      </c>
      <c r="H15" s="57">
        <f>ROUND(Лист_1!G727*(100+Оглавление!$F$9)/100,-1)</f>
        <v>0</v>
      </c>
      <c r="I15" s="53" t="str">
        <f>Лист_1!H727</f>
        <v>Ф121</v>
      </c>
      <c r="J15" s="66">
        <v>5.6</v>
      </c>
      <c r="K15" s="52">
        <f>ROUND(Лист_1!J727*(100+Оглавление!$F$9)/100,-1)</f>
        <v>1430</v>
      </c>
      <c r="L15" s="2"/>
    </row>
    <row r="16" spans="1:13" ht="15.75" customHeight="1">
      <c r="A16" s="5">
        <v>4</v>
      </c>
      <c r="B16" s="45" t="str">
        <f>Лист_1!B728</f>
        <v>_Фальшпанель</v>
      </c>
      <c r="C16" s="56">
        <f t="shared" si="2"/>
        <v>1340</v>
      </c>
      <c r="D16" s="57">
        <f t="shared" si="3"/>
        <v>1340</v>
      </c>
      <c r="E16" s="53" t="str">
        <f>Лист_1!D728</f>
        <v>_Фальшпанель</v>
      </c>
      <c r="F16" s="66"/>
      <c r="G16" s="56">
        <f>ROUND(Лист_1!F728*(100+Оглавление!$F$9)/100,-1)</f>
        <v>0</v>
      </c>
      <c r="H16" s="57">
        <f>ROUND(Лист_1!G728*(100+Оглавление!$F$9)/100,-1)</f>
        <v>0</v>
      </c>
      <c r="I16" s="53" t="str">
        <f>Лист_1!H728</f>
        <v>Ф120</v>
      </c>
      <c r="J16" s="66">
        <v>6.6</v>
      </c>
      <c r="K16" s="52">
        <f>ROUND(Лист_1!J728*(100+Оглавление!$F$9)/100,-1)</f>
        <v>1340</v>
      </c>
      <c r="L16" s="2"/>
    </row>
    <row r="17" spans="1:12" ht="15.75" customHeight="1">
      <c r="A17" s="5">
        <v>5</v>
      </c>
      <c r="B17" s="45" t="str">
        <f>Лист_1!B729</f>
        <v>_Фальшпанель</v>
      </c>
      <c r="C17" s="56">
        <f t="shared" si="2"/>
        <v>760</v>
      </c>
      <c r="D17" s="57">
        <f t="shared" si="3"/>
        <v>760</v>
      </c>
      <c r="E17" s="53" t="str">
        <f>Лист_1!D729</f>
        <v>_Фальшпанель</v>
      </c>
      <c r="F17" s="66"/>
      <c r="G17" s="56">
        <f>ROUND(Лист_1!F729*(100+Оглавление!$F$9)/100,-1)</f>
        <v>0</v>
      </c>
      <c r="H17" s="57">
        <f>ROUND(Лист_1!G729*(100+Оглавление!$F$9)/100,-1)</f>
        <v>0</v>
      </c>
      <c r="I17" s="53" t="str">
        <f>Лист_1!H729</f>
        <v>Ф222</v>
      </c>
      <c r="J17" s="66">
        <v>7.6</v>
      </c>
      <c r="K17" s="52">
        <f>ROUND(Лист_1!J729*(100+Оглавление!$F$9)/100,-1)</f>
        <v>760</v>
      </c>
      <c r="L17" s="2"/>
    </row>
    <row r="18" spans="1:12" ht="15.75" customHeight="1">
      <c r="A18" s="5">
        <v>6</v>
      </c>
      <c r="B18" s="45" t="str">
        <f>Лист_1!B730</f>
        <v>_Фальшпанель</v>
      </c>
      <c r="C18" s="56">
        <f t="shared" si="2"/>
        <v>4110</v>
      </c>
      <c r="D18" s="57">
        <f t="shared" si="3"/>
        <v>4110</v>
      </c>
      <c r="E18" s="53" t="str">
        <f>Лист_1!D730</f>
        <v>_Фальшпанель</v>
      </c>
      <c r="F18" s="66"/>
      <c r="G18" s="56">
        <f>ROUND(Лист_1!F730*(100+Оглавление!$F$9)/100,-1)</f>
        <v>0</v>
      </c>
      <c r="H18" s="57">
        <f>ROUND(Лист_1!G730*(100+Оглавление!$F$9)/100,-1)</f>
        <v>0</v>
      </c>
      <c r="I18" s="53" t="str">
        <f>Лист_1!H730</f>
        <v>Ф226</v>
      </c>
      <c r="J18" s="66">
        <v>8.6</v>
      </c>
      <c r="K18" s="52">
        <f>ROUND(Лист_1!J730*(100+Оглавление!$F$9)/100,-1)</f>
        <v>4110</v>
      </c>
      <c r="L18" s="2"/>
    </row>
    <row r="19" spans="1:12" ht="15.75" customHeight="1">
      <c r="A19" s="5">
        <v>7</v>
      </c>
      <c r="B19" s="45" t="str">
        <f>Лист_1!B731</f>
        <v>_Фальшпанель</v>
      </c>
      <c r="C19" s="56">
        <f t="shared" si="2"/>
        <v>470</v>
      </c>
      <c r="D19" s="57">
        <f t="shared" si="3"/>
        <v>470</v>
      </c>
      <c r="E19" s="53" t="str">
        <f>Лист_1!D731</f>
        <v>_Фальшпанель</v>
      </c>
      <c r="F19" s="66"/>
      <c r="G19" s="56">
        <f>ROUND(Лист_1!F731*(100+Оглавление!$F$9)/100,-1)</f>
        <v>0</v>
      </c>
      <c r="H19" s="57">
        <f>ROUND(Лист_1!G731*(100+Оглавление!$F$9)/100,-1)</f>
        <v>0</v>
      </c>
      <c r="I19" s="53" t="str">
        <f>Лист_1!H731</f>
        <v>Ф132</v>
      </c>
      <c r="J19" s="66">
        <v>9.6</v>
      </c>
      <c r="K19" s="52">
        <f>ROUND(Лист_1!J731*(100+Оглавление!$F$9)/100,-1)</f>
        <v>470</v>
      </c>
      <c r="L19" s="2"/>
    </row>
    <row r="20" spans="1:12" ht="15.75" customHeight="1">
      <c r="A20" s="5">
        <v>8</v>
      </c>
      <c r="B20" s="45" t="str">
        <f>Лист_1!B732</f>
        <v>_Фальшпанель</v>
      </c>
      <c r="C20" s="56">
        <f t="shared" si="2"/>
        <v>840</v>
      </c>
      <c r="D20" s="57">
        <f t="shared" si="3"/>
        <v>840</v>
      </c>
      <c r="E20" s="53" t="str">
        <f>Лист_1!D732</f>
        <v>_Фальшпанель</v>
      </c>
      <c r="F20" s="66"/>
      <c r="G20" s="56">
        <f>ROUND(Лист_1!F732*(100+Оглавление!$F$9)/100,-1)</f>
        <v>0</v>
      </c>
      <c r="H20" s="57">
        <f>ROUND(Лист_1!G732*(100+Оглавление!$F$9)/100,-1)</f>
        <v>0</v>
      </c>
      <c r="I20" s="53" t="str">
        <f>Лист_1!H732</f>
        <v>Ф232</v>
      </c>
      <c r="J20" s="66">
        <v>10.6</v>
      </c>
      <c r="K20" s="52">
        <f>ROUND(Лист_1!J732*(100+Оглавление!$F$9)/100,-1)</f>
        <v>840</v>
      </c>
      <c r="L20" s="2"/>
    </row>
    <row r="21" spans="1:12" ht="15.75" customHeight="1">
      <c r="A21" s="5">
        <v>9</v>
      </c>
      <c r="B21" s="45" t="str">
        <f>Лист_1!B733</f>
        <v>_Фальшпанель</v>
      </c>
      <c r="C21" s="56">
        <f t="shared" si="2"/>
        <v>1230</v>
      </c>
      <c r="D21" s="57">
        <f t="shared" si="3"/>
        <v>1230</v>
      </c>
      <c r="E21" s="53" t="str">
        <f>Лист_1!D733</f>
        <v>_Фальшпанель</v>
      </c>
      <c r="F21" s="66"/>
      <c r="G21" s="56">
        <f>ROUND(Лист_1!F733*(100+Оглавление!$F$9)/100,-1)</f>
        <v>0</v>
      </c>
      <c r="H21" s="57">
        <f>ROUND(Лист_1!G733*(100+Оглавление!$F$9)/100,-1)</f>
        <v>0</v>
      </c>
      <c r="I21" s="53" t="str">
        <f>Лист_1!H733</f>
        <v>Ф231</v>
      </c>
      <c r="J21" s="66">
        <v>11.6</v>
      </c>
      <c r="K21" s="52">
        <f>ROUND(Лист_1!J733*(100+Оглавление!$F$9)/100,-1)</f>
        <v>1230</v>
      </c>
      <c r="L21" s="2"/>
    </row>
    <row r="22" spans="1:12" ht="15.75" customHeight="1">
      <c r="A22" s="5">
        <v>10</v>
      </c>
      <c r="B22" s="45" t="str">
        <f>Лист_1!B734</f>
        <v>_Фальшпанель</v>
      </c>
      <c r="C22" s="56">
        <f t="shared" si="2"/>
        <v>920</v>
      </c>
      <c r="D22" s="57">
        <f t="shared" si="3"/>
        <v>920</v>
      </c>
      <c r="E22" s="53" t="str">
        <f>Лист_1!D734</f>
        <v>_Фальшпанель</v>
      </c>
      <c r="F22" s="66"/>
      <c r="G22" s="56">
        <f>ROUND(Лист_1!F734*(100+Оглавление!$F$9)/100,-1)</f>
        <v>0</v>
      </c>
      <c r="H22" s="57">
        <f>ROUND(Лист_1!G734*(100+Оглавление!$F$9)/100,-1)</f>
        <v>0</v>
      </c>
      <c r="I22" s="53" t="str">
        <f>Лист_1!H734</f>
        <v>Ф131</v>
      </c>
      <c r="J22" s="66">
        <v>12.6</v>
      </c>
      <c r="K22" s="52">
        <f>ROUND(Лист_1!J734*(100+Оглавление!$F$9)/100,-1)</f>
        <v>920</v>
      </c>
      <c r="L22" s="2"/>
    </row>
    <row r="23" spans="1:12" ht="15.75" customHeight="1">
      <c r="A23" s="5">
        <v>11</v>
      </c>
      <c r="B23" s="45" t="str">
        <f>Лист_1!B735</f>
        <v>_Фальшпанель</v>
      </c>
      <c r="C23" s="56">
        <f t="shared" si="2"/>
        <v>580</v>
      </c>
      <c r="D23" s="57">
        <f t="shared" si="3"/>
        <v>580</v>
      </c>
      <c r="E23" s="53" t="str">
        <f>Лист_1!D735</f>
        <v>_Фальшпанель</v>
      </c>
      <c r="F23" s="66"/>
      <c r="G23" s="56">
        <f>ROUND(Лист_1!F735*(100+Оглавление!$F$9)/100,-1)</f>
        <v>0</v>
      </c>
      <c r="H23" s="57">
        <f>ROUND(Лист_1!G735*(100+Оглавление!$F$9)/100,-1)</f>
        <v>0</v>
      </c>
      <c r="I23" s="53" t="str">
        <f>Лист_1!H735</f>
        <v>Ф133</v>
      </c>
      <c r="J23" s="66">
        <v>13.6</v>
      </c>
      <c r="K23" s="52">
        <f>ROUND(Лист_1!J735*(100+Оглавление!$F$9)/100,-1)</f>
        <v>580</v>
      </c>
      <c r="L23" s="2"/>
    </row>
    <row r="24" spans="1:12" ht="15.75" customHeight="1">
      <c r="A24" s="5">
        <v>12</v>
      </c>
      <c r="B24" s="45" t="str">
        <f>Лист_1!B736</f>
        <v>_Фальшпанель</v>
      </c>
      <c r="C24" s="56">
        <f t="shared" si="2"/>
        <v>1400</v>
      </c>
      <c r="D24" s="57">
        <f t="shared" si="3"/>
        <v>1400</v>
      </c>
      <c r="E24" s="53" t="str">
        <f>Лист_1!D736</f>
        <v>_Фальшпанель</v>
      </c>
      <c r="F24" s="66"/>
      <c r="G24" s="56">
        <f>ROUND(Лист_1!F736*(100+Оглавление!$F$9)/100,-1)</f>
        <v>0</v>
      </c>
      <c r="H24" s="57">
        <f>ROUND(Лист_1!G736*(100+Оглавление!$F$9)/100,-1)</f>
        <v>0</v>
      </c>
      <c r="I24" s="53" t="str">
        <f>Лист_1!H736</f>
        <v>Ф113</v>
      </c>
      <c r="J24" s="66">
        <v>14.6</v>
      </c>
      <c r="K24" s="52">
        <f>ROUND(Лист_1!J736*(100+Оглавление!$F$9)/100,-1)</f>
        <v>1400</v>
      </c>
      <c r="L24" s="2"/>
    </row>
    <row r="25" spans="1:12" ht="15.75" customHeight="1">
      <c r="A25" s="5">
        <v>13</v>
      </c>
      <c r="B25" s="45" t="str">
        <f>Лист_1!B737</f>
        <v>_Фальшпанель</v>
      </c>
      <c r="C25" s="56">
        <f t="shared" si="2"/>
        <v>650</v>
      </c>
      <c r="D25" s="57">
        <f t="shared" si="3"/>
        <v>650</v>
      </c>
      <c r="E25" s="53" t="str">
        <f>Лист_1!D737</f>
        <v>_Фальшпанель</v>
      </c>
      <c r="F25" s="66"/>
      <c r="G25" s="56">
        <f>ROUND(Лист_1!F737*(100+Оглавление!$F$9)/100,-1)</f>
        <v>0</v>
      </c>
      <c r="H25" s="57">
        <f>ROUND(Лист_1!G737*(100+Оглавление!$F$9)/100,-1)</f>
        <v>0</v>
      </c>
      <c r="I25" s="53" t="str">
        <f>Лист_1!H737</f>
        <v>Ф112</v>
      </c>
      <c r="J25" s="66">
        <v>15.6</v>
      </c>
      <c r="K25" s="52">
        <f>ROUND(Лист_1!J737*(100+Оглавление!$F$9)/100,-1)</f>
        <v>650</v>
      </c>
      <c r="L25" s="2"/>
    </row>
    <row r="26" spans="1:12" ht="15.75" customHeight="1">
      <c r="A26" s="5">
        <v>14</v>
      </c>
      <c r="B26" s="45" t="str">
        <f>Лист_1!B738</f>
        <v>_Фасад допол.</v>
      </c>
      <c r="C26" s="56">
        <f t="shared" si="2"/>
        <v>1320</v>
      </c>
      <c r="D26" s="57">
        <f t="shared" si="3"/>
        <v>1320</v>
      </c>
      <c r="E26" s="53" t="str">
        <f>Лист_1!D738</f>
        <v>_Фасад допол.</v>
      </c>
      <c r="F26" s="66"/>
      <c r="G26" s="56">
        <f>ROUND(Лист_1!F738*(100+Оглавление!$F$9)/100,-1)</f>
        <v>0</v>
      </c>
      <c r="H26" s="57">
        <f>ROUND(Лист_1!G738*(100+Оглавление!$F$9)/100,-1)</f>
        <v>0</v>
      </c>
      <c r="I26" s="53" t="str">
        <f>Лист_1!H738</f>
        <v>Ф117</v>
      </c>
      <c r="J26" s="66">
        <v>16.600000000000001</v>
      </c>
      <c r="K26" s="52">
        <f>ROUND(Лист_1!J738*(100+Оглавление!$F$9)/100,-1)</f>
        <v>1320</v>
      </c>
      <c r="L26" s="2"/>
    </row>
    <row r="27" spans="1:12" ht="15.75" customHeight="1">
      <c r="A27" s="5">
        <v>15</v>
      </c>
      <c r="B27" s="45" t="str">
        <f>Лист_1!B739</f>
        <v>ПТ 215</v>
      </c>
      <c r="C27" s="56">
        <f t="shared" si="2"/>
        <v>2240</v>
      </c>
      <c r="D27" s="57">
        <f t="shared" si="3"/>
        <v>2360</v>
      </c>
      <c r="E27" s="53" t="str">
        <f>Лист_1!D739</f>
        <v>КПТ 215</v>
      </c>
      <c r="F27" s="66"/>
      <c r="G27" s="56">
        <f>ROUND(Лист_1!F739*(100+Оглавление!$F$9)/100,-1)</f>
        <v>2240</v>
      </c>
      <c r="H27" s="57">
        <f>ROUND(Лист_1!G739*(100+Оглавление!$F$9)/100,-1)</f>
        <v>2360</v>
      </c>
      <c r="I27" s="53" t="str">
        <f>Лист_1!H739</f>
        <v>-</v>
      </c>
      <c r="J27" s="66">
        <v>17.600000000000001</v>
      </c>
      <c r="K27" s="52">
        <f>ROUND(Лист_1!J739*(100+Оглавление!$F$9)/100,-1)</f>
        <v>0</v>
      </c>
      <c r="L27" s="2"/>
    </row>
    <row r="28" spans="1:12" ht="15.75" customHeight="1">
      <c r="A28" s="5">
        <v>16</v>
      </c>
      <c r="B28" s="45" t="str">
        <f>Лист_1!B740</f>
        <v>ПТ 215-920</v>
      </c>
      <c r="C28" s="56">
        <f t="shared" si="2"/>
        <v>2320</v>
      </c>
      <c r="D28" s="57">
        <f t="shared" si="3"/>
        <v>2430</v>
      </c>
      <c r="E28" s="53" t="str">
        <f>Лист_1!D740</f>
        <v>КПТ 215-920</v>
      </c>
      <c r="F28" s="66"/>
      <c r="G28" s="56">
        <f>ROUND(Лист_1!F740*(100+Оглавление!$F$9)/100,-1)</f>
        <v>2320</v>
      </c>
      <c r="H28" s="57">
        <f>ROUND(Лист_1!G740*(100+Оглавление!$F$9)/100,-1)</f>
        <v>2430</v>
      </c>
      <c r="I28" s="53" t="str">
        <f>Лист_1!H740</f>
        <v>-</v>
      </c>
      <c r="J28" s="66">
        <v>18.600000000000001</v>
      </c>
      <c r="K28" s="52">
        <f>ROUND(Лист_1!J740*(100+Оглавление!$F$9)/100,-1)</f>
        <v>0</v>
      </c>
      <c r="L28" s="2"/>
    </row>
    <row r="29" spans="1:12" ht="15.75" customHeight="1">
      <c r="A29" s="5">
        <v>17</v>
      </c>
      <c r="B29" s="45" t="str">
        <f>Лист_1!B741</f>
        <v>ЦП 496</v>
      </c>
      <c r="C29" s="56">
        <f t="shared" si="2"/>
        <v>190</v>
      </c>
      <c r="D29" s="57">
        <f t="shared" si="3"/>
        <v>200</v>
      </c>
      <c r="E29" s="53" t="str">
        <f>Лист_1!D741</f>
        <v>КЦП 496</v>
      </c>
      <c r="F29" s="66"/>
      <c r="G29" s="56">
        <f>ROUND(Лист_1!F741*(100+Оглавление!$F$9)/100,-1)</f>
        <v>190</v>
      </c>
      <c r="H29" s="57">
        <f>ROUND(Лист_1!G741*(100+Оглавление!$F$9)/100,-1)</f>
        <v>200</v>
      </c>
      <c r="I29" s="53" t="str">
        <f>Лист_1!H741</f>
        <v>-</v>
      </c>
      <c r="J29" s="66">
        <v>19.600000000000001</v>
      </c>
      <c r="K29" s="52">
        <f>ROUND(Лист_1!J741*(100+Оглавление!$F$9)/100,-1)</f>
        <v>0</v>
      </c>
      <c r="L29" s="2"/>
    </row>
    <row r="30" spans="1:12" ht="15.75" customHeight="1">
      <c r="A30" s="5">
        <v>18</v>
      </c>
      <c r="B30" s="45" t="str">
        <f>Лист_1!B742</f>
        <v>ШВ 300</v>
      </c>
      <c r="C30" s="56">
        <f t="shared" si="2"/>
        <v>2030</v>
      </c>
      <c r="D30" s="57">
        <f t="shared" si="3"/>
        <v>2140</v>
      </c>
      <c r="E30" s="53" t="str">
        <f>Лист_1!D742</f>
        <v>КШВ 300</v>
      </c>
      <c r="F30" s="66"/>
      <c r="G30" s="56">
        <f>ROUND(Лист_1!F742*(100+Оглавление!$F$9)/100,-1)</f>
        <v>920</v>
      </c>
      <c r="H30" s="57">
        <f>ROUND(Лист_1!G742*(100+Оглавление!$F$9)/100,-1)</f>
        <v>1030</v>
      </c>
      <c r="I30" s="53" t="str">
        <f>Лист_1!H742</f>
        <v>Ф10</v>
      </c>
      <c r="J30" s="66">
        <v>20.6</v>
      </c>
      <c r="K30" s="52">
        <f>ROUND(Лист_1!J742*(100+Оглавление!$F$9)/100,-1)</f>
        <v>1110</v>
      </c>
      <c r="L30" s="2"/>
    </row>
    <row r="31" spans="1:12" ht="15.75" customHeight="1">
      <c r="A31" s="5">
        <v>19</v>
      </c>
      <c r="B31" s="45" t="str">
        <f>Лист_1!B743</f>
        <v>ШВС 300</v>
      </c>
      <c r="C31" s="56">
        <f t="shared" si="2"/>
        <v>2300</v>
      </c>
      <c r="D31" s="57">
        <f t="shared" si="3"/>
        <v>2410</v>
      </c>
      <c r="E31" s="53" t="str">
        <f>Лист_1!D743</f>
        <v>КШВ 300</v>
      </c>
      <c r="F31" s="66"/>
      <c r="G31" s="56">
        <f>ROUND(Лист_1!F743*(100+Оглавление!$F$9)/100,-1)</f>
        <v>920</v>
      </c>
      <c r="H31" s="57">
        <f>ROUND(Лист_1!G743*(100+Оглавление!$F$9)/100,-1)</f>
        <v>1030</v>
      </c>
      <c r="I31" s="53" t="str">
        <f>Лист_1!H743</f>
        <v>Ф15</v>
      </c>
      <c r="J31" s="66">
        <v>21.6</v>
      </c>
      <c r="K31" s="52">
        <f>ROUND(Лист_1!J743*(100+Оглавление!$F$9)/100,-1)</f>
        <v>1380</v>
      </c>
      <c r="L31" s="2"/>
    </row>
    <row r="32" spans="1:12" ht="15.75" customHeight="1">
      <c r="A32" s="5">
        <v>20</v>
      </c>
      <c r="B32" s="45" t="str">
        <f>Лист_1!B744</f>
        <v>ШВ 300-920</v>
      </c>
      <c r="C32" s="56">
        <f t="shared" si="2"/>
        <v>2450</v>
      </c>
      <c r="D32" s="57">
        <f t="shared" si="3"/>
        <v>2560</v>
      </c>
      <c r="E32" s="53" t="str">
        <f>Лист_1!D744</f>
        <v>КШВ 300-920</v>
      </c>
      <c r="F32" s="66"/>
      <c r="G32" s="56">
        <f>ROUND(Лист_1!F744*(100+Оглавление!$F$9)/100,-1)</f>
        <v>1190</v>
      </c>
      <c r="H32" s="57">
        <f>ROUND(Лист_1!G744*(100+Оглавление!$F$9)/100,-1)</f>
        <v>1300</v>
      </c>
      <c r="I32" s="53" t="str">
        <f>Лист_1!H744</f>
        <v>Ф210</v>
      </c>
      <c r="J32" s="66">
        <v>22.6</v>
      </c>
      <c r="K32" s="52">
        <f>ROUND(Лист_1!J744*(100+Оглавление!$F$9)/100,-1)</f>
        <v>1260</v>
      </c>
      <c r="L32" s="2"/>
    </row>
    <row r="33" spans="1:12" ht="15.75" customHeight="1">
      <c r="A33" s="5">
        <v>21</v>
      </c>
      <c r="B33" s="45" t="str">
        <f>Лист_1!B745</f>
        <v>ШВС 300-920</v>
      </c>
      <c r="C33" s="56">
        <f t="shared" si="2"/>
        <v>2860</v>
      </c>
      <c r="D33" s="57">
        <f t="shared" si="3"/>
        <v>2970</v>
      </c>
      <c r="E33" s="53" t="str">
        <f>Лист_1!D745</f>
        <v>КШВ 300-920</v>
      </c>
      <c r="F33" s="66"/>
      <c r="G33" s="56">
        <f>ROUND(Лист_1!F745*(100+Оглавление!$F$9)/100,-1)</f>
        <v>1190</v>
      </c>
      <c r="H33" s="57">
        <f>ROUND(Лист_1!G745*(100+Оглавление!$F$9)/100,-1)</f>
        <v>1300</v>
      </c>
      <c r="I33" s="53" t="str">
        <f>Лист_1!H745</f>
        <v>Ф215</v>
      </c>
      <c r="J33" s="66">
        <v>23.6</v>
      </c>
      <c r="K33" s="52">
        <f>ROUND(Лист_1!J745*(100+Оглавление!$F$9)/100,-1)</f>
        <v>1670</v>
      </c>
      <c r="L33" s="2"/>
    </row>
    <row r="34" spans="1:12" ht="15.75" customHeight="1">
      <c r="A34" s="5">
        <v>22</v>
      </c>
      <c r="B34" s="45" t="str">
        <f>Лист_1!B746</f>
        <v>ШВ 400</v>
      </c>
      <c r="C34" s="56">
        <f t="shared" si="2"/>
        <v>2460</v>
      </c>
      <c r="D34" s="57">
        <f t="shared" si="3"/>
        <v>2570</v>
      </c>
      <c r="E34" s="53" t="str">
        <f>Лист_1!D746</f>
        <v>КШВ 400</v>
      </c>
      <c r="F34" s="66"/>
      <c r="G34" s="56">
        <f>ROUND(Лист_1!F746*(100+Оглавление!$F$9)/100,-1)</f>
        <v>1030</v>
      </c>
      <c r="H34" s="57">
        <f>ROUND(Лист_1!G746*(100+Оглавление!$F$9)/100,-1)</f>
        <v>1140</v>
      </c>
      <c r="I34" s="53" t="str">
        <f>Лист_1!H746</f>
        <v>Ф20</v>
      </c>
      <c r="J34" s="66">
        <v>24.6</v>
      </c>
      <c r="K34" s="52">
        <f>ROUND(Лист_1!J746*(100+Оглавление!$F$9)/100,-1)</f>
        <v>1430</v>
      </c>
      <c r="L34" s="2"/>
    </row>
    <row r="35" spans="1:12" ht="15.75" customHeight="1">
      <c r="A35" s="5">
        <v>23</v>
      </c>
      <c r="B35" s="45" t="str">
        <f>Лист_1!B747</f>
        <v>ШВС 400</v>
      </c>
      <c r="C35" s="56">
        <f t="shared" si="2"/>
        <v>2850</v>
      </c>
      <c r="D35" s="57">
        <f t="shared" si="3"/>
        <v>2960</v>
      </c>
      <c r="E35" s="53" t="str">
        <f>Лист_1!D747</f>
        <v>КШВ 400</v>
      </c>
      <c r="F35" s="66"/>
      <c r="G35" s="56">
        <f>ROUND(Лист_1!F747*(100+Оглавление!$F$9)/100,-1)</f>
        <v>1030</v>
      </c>
      <c r="H35" s="57">
        <f>ROUND(Лист_1!G747*(100+Оглавление!$F$9)/100,-1)</f>
        <v>1140</v>
      </c>
      <c r="I35" s="53" t="str">
        <f>Лист_1!H747</f>
        <v>Ф25</v>
      </c>
      <c r="J35" s="66">
        <v>25.6</v>
      </c>
      <c r="K35" s="52">
        <f>ROUND(Лист_1!J747*(100+Оглавление!$F$9)/100,-1)</f>
        <v>1820</v>
      </c>
      <c r="L35" s="2"/>
    </row>
    <row r="36" spans="1:12" ht="15.75" customHeight="1">
      <c r="A36" s="5">
        <v>24</v>
      </c>
      <c r="B36" s="45" t="str">
        <f>Лист_1!B748</f>
        <v>ШВ 400-920</v>
      </c>
      <c r="C36" s="56">
        <f t="shared" si="2"/>
        <v>2900</v>
      </c>
      <c r="D36" s="57">
        <f t="shared" si="3"/>
        <v>3050</v>
      </c>
      <c r="E36" s="53" t="str">
        <f>Лист_1!D748</f>
        <v>КШВ 400-920</v>
      </c>
      <c r="F36" s="66"/>
      <c r="G36" s="56">
        <f>ROUND(Лист_1!F748*(100+Оглавление!$F$9)/100,-1)</f>
        <v>1390</v>
      </c>
      <c r="H36" s="57">
        <f>ROUND(Лист_1!G748*(100+Оглавление!$F$9)/100,-1)</f>
        <v>1540</v>
      </c>
      <c r="I36" s="53" t="str">
        <f>Лист_1!H748</f>
        <v>Ф220</v>
      </c>
      <c r="J36" s="66">
        <v>26.6</v>
      </c>
      <c r="K36" s="52">
        <f>ROUND(Лист_1!J748*(100+Оглавление!$F$9)/100,-1)</f>
        <v>1510</v>
      </c>
      <c r="L36" s="2"/>
    </row>
    <row r="37" spans="1:12" ht="15.75" customHeight="1">
      <c r="A37" s="5">
        <v>25</v>
      </c>
      <c r="B37" s="45" t="str">
        <f>Лист_1!B749</f>
        <v>ШВС 400-920</v>
      </c>
      <c r="C37" s="56">
        <f t="shared" si="2"/>
        <v>3540</v>
      </c>
      <c r="D37" s="57">
        <f t="shared" si="3"/>
        <v>3690</v>
      </c>
      <c r="E37" s="53" t="str">
        <f>Лист_1!D749</f>
        <v>КШВ 400-920</v>
      </c>
      <c r="F37" s="66"/>
      <c r="G37" s="56">
        <f>ROUND(Лист_1!F749*(100+Оглавление!$F$9)/100,-1)</f>
        <v>1390</v>
      </c>
      <c r="H37" s="57">
        <f>ROUND(Лист_1!G749*(100+Оглавление!$F$9)/100,-1)</f>
        <v>1540</v>
      </c>
      <c r="I37" s="53" t="str">
        <f>Лист_1!H749</f>
        <v>Ф225</v>
      </c>
      <c r="J37" s="66">
        <v>27.6</v>
      </c>
      <c r="K37" s="52">
        <f>ROUND(Лист_1!J749*(100+Оглавление!$F$9)/100,-1)</f>
        <v>2150</v>
      </c>
      <c r="L37" s="2"/>
    </row>
    <row r="38" spans="1:12" ht="15.75" customHeight="1">
      <c r="A38" s="5">
        <v>26</v>
      </c>
      <c r="B38" s="45" t="str">
        <f>Лист_1!B750</f>
        <v>ШВ 450</v>
      </c>
      <c r="C38" s="56">
        <f t="shared" si="2"/>
        <v>2640</v>
      </c>
      <c r="D38" s="57">
        <f t="shared" si="3"/>
        <v>2760</v>
      </c>
      <c r="E38" s="53" t="str">
        <f>Лист_1!D750</f>
        <v>КШВ 450</v>
      </c>
      <c r="F38" s="66"/>
      <c r="G38" s="56">
        <f>ROUND(Лист_1!F750*(100+Оглавление!$F$9)/100,-1)</f>
        <v>1090</v>
      </c>
      <c r="H38" s="57">
        <f>ROUND(Лист_1!G750*(100+Оглавление!$F$9)/100,-1)</f>
        <v>1210</v>
      </c>
      <c r="I38" s="53" t="str">
        <f>Лист_1!H750</f>
        <v>Ф103</v>
      </c>
      <c r="J38" s="66">
        <v>28.6</v>
      </c>
      <c r="K38" s="52">
        <f>ROUND(Лист_1!J750*(100+Оглавление!$F$9)/100,-1)</f>
        <v>1550</v>
      </c>
      <c r="L38" s="2"/>
    </row>
    <row r="39" spans="1:12" ht="15.75" customHeight="1">
      <c r="A39" s="5">
        <v>27</v>
      </c>
      <c r="B39" s="45" t="str">
        <f>Лист_1!B751</f>
        <v>ШВС 450</v>
      </c>
      <c r="C39" s="56">
        <f t="shared" si="2"/>
        <v>3010</v>
      </c>
      <c r="D39" s="57">
        <f t="shared" si="3"/>
        <v>3130</v>
      </c>
      <c r="E39" s="53" t="str">
        <f>Лист_1!D751</f>
        <v>КШВ 450</v>
      </c>
      <c r="F39" s="66"/>
      <c r="G39" s="56">
        <f>ROUND(Лист_1!F751*(100+Оглавление!$F$9)/100,-1)</f>
        <v>1090</v>
      </c>
      <c r="H39" s="57">
        <f>ROUND(Лист_1!G751*(100+Оглавление!$F$9)/100,-1)</f>
        <v>1210</v>
      </c>
      <c r="I39" s="53" t="str">
        <f>Лист_1!H751</f>
        <v>Ф104</v>
      </c>
      <c r="J39" s="66">
        <v>29.6</v>
      </c>
      <c r="K39" s="52">
        <f>ROUND(Лист_1!J751*(100+Оглавление!$F$9)/100,-1)</f>
        <v>1920</v>
      </c>
      <c r="L39" s="2"/>
    </row>
    <row r="40" spans="1:12" ht="15.75" customHeight="1">
      <c r="A40" s="5">
        <v>28</v>
      </c>
      <c r="B40" s="45" t="str">
        <f>Лист_1!B752</f>
        <v>ШВ 450-920</v>
      </c>
      <c r="C40" s="56">
        <f t="shared" si="2"/>
        <v>3040</v>
      </c>
      <c r="D40" s="57">
        <f t="shared" si="3"/>
        <v>3190</v>
      </c>
      <c r="E40" s="53" t="str">
        <f>Лист_1!D752</f>
        <v>КШВ 450-920</v>
      </c>
      <c r="F40" s="66"/>
      <c r="G40" s="56">
        <f>ROUND(Лист_1!F752*(100+Оглавление!$F$9)/100,-1)</f>
        <v>1370</v>
      </c>
      <c r="H40" s="57">
        <f>ROUND(Лист_1!G752*(100+Оглавление!$F$9)/100,-1)</f>
        <v>1520</v>
      </c>
      <c r="I40" s="53" t="str">
        <f>Лист_1!H752</f>
        <v>Ф203</v>
      </c>
      <c r="J40" s="66">
        <v>30.6</v>
      </c>
      <c r="K40" s="52">
        <f>ROUND(Лист_1!J752*(100+Оглавление!$F$9)/100,-1)</f>
        <v>1670</v>
      </c>
      <c r="L40" s="2"/>
    </row>
    <row r="41" spans="1:12" ht="15.75" customHeight="1">
      <c r="A41" s="5">
        <v>29</v>
      </c>
      <c r="B41" s="45" t="str">
        <f>Лист_1!B753</f>
        <v>ШВС 450-920</v>
      </c>
      <c r="C41" s="56">
        <f t="shared" si="2"/>
        <v>3730</v>
      </c>
      <c r="D41" s="57">
        <f t="shared" si="3"/>
        <v>3880</v>
      </c>
      <c r="E41" s="53" t="str">
        <f>Лист_1!D753</f>
        <v>КШВ 450-920</v>
      </c>
      <c r="F41" s="66"/>
      <c r="G41" s="56">
        <f>ROUND(Лист_1!F753*(100+Оглавление!$F$9)/100,-1)</f>
        <v>1370</v>
      </c>
      <c r="H41" s="57">
        <f>ROUND(Лист_1!G753*(100+Оглавление!$F$9)/100,-1)</f>
        <v>1520</v>
      </c>
      <c r="I41" s="53" t="str">
        <f>Лист_1!H753</f>
        <v>Ф204</v>
      </c>
      <c r="J41" s="66">
        <v>31.6</v>
      </c>
      <c r="K41" s="52">
        <f>ROUND(Лист_1!J753*(100+Оглавление!$F$9)/100,-1)</f>
        <v>2360</v>
      </c>
      <c r="L41" s="2"/>
    </row>
    <row r="42" spans="1:12" ht="15.75" customHeight="1">
      <c r="A42" s="5">
        <v>30</v>
      </c>
      <c r="B42" s="45" t="str">
        <f>Лист_1!B754</f>
        <v>ШВ 500</v>
      </c>
      <c r="C42" s="56">
        <f t="shared" si="2"/>
        <v>2830</v>
      </c>
      <c r="D42" s="57">
        <f t="shared" si="3"/>
        <v>2940</v>
      </c>
      <c r="E42" s="53" t="str">
        <f>Лист_1!D754</f>
        <v>КШВ 500</v>
      </c>
      <c r="F42" s="66"/>
      <c r="G42" s="56">
        <f>ROUND(Лист_1!F754*(100+Оглавление!$F$9)/100,-1)</f>
        <v>1130</v>
      </c>
      <c r="H42" s="57">
        <f>ROUND(Лист_1!G754*(100+Оглавление!$F$9)/100,-1)</f>
        <v>1240</v>
      </c>
      <c r="I42" s="53" t="str">
        <f>Лист_1!H754</f>
        <v>Ф30</v>
      </c>
      <c r="J42" s="66">
        <v>32.6</v>
      </c>
      <c r="K42" s="52">
        <f>ROUND(Лист_1!J754*(100+Оглавление!$F$9)/100,-1)</f>
        <v>1700</v>
      </c>
      <c r="L42" s="2"/>
    </row>
    <row r="43" spans="1:12" ht="15.75" customHeight="1">
      <c r="A43" s="5">
        <v>31</v>
      </c>
      <c r="B43" s="45" t="str">
        <f>Лист_1!B755</f>
        <v>ШВС 500</v>
      </c>
      <c r="C43" s="56">
        <f t="shared" si="2"/>
        <v>3400</v>
      </c>
      <c r="D43" s="57">
        <f t="shared" si="3"/>
        <v>3510</v>
      </c>
      <c r="E43" s="53" t="str">
        <f>Лист_1!D755</f>
        <v>КШВ 500</v>
      </c>
      <c r="F43" s="66"/>
      <c r="G43" s="56">
        <f>ROUND(Лист_1!F755*(100+Оглавление!$F$9)/100,-1)</f>
        <v>1130</v>
      </c>
      <c r="H43" s="57">
        <f>ROUND(Лист_1!G755*(100+Оглавление!$F$9)/100,-1)</f>
        <v>1240</v>
      </c>
      <c r="I43" s="53" t="str">
        <f>Лист_1!H755</f>
        <v>Ф35</v>
      </c>
      <c r="J43" s="66">
        <v>33.6</v>
      </c>
      <c r="K43" s="52">
        <f>ROUND(Лист_1!J755*(100+Оглавление!$F$9)/100,-1)</f>
        <v>2270</v>
      </c>
      <c r="L43" s="2"/>
    </row>
    <row r="44" spans="1:12" ht="15.75" customHeight="1">
      <c r="A44" s="5">
        <v>32</v>
      </c>
      <c r="B44" s="45" t="str">
        <f>Лист_1!B756</f>
        <v>ШВ 500-920</v>
      </c>
      <c r="C44" s="56">
        <f t="shared" si="2"/>
        <v>3360</v>
      </c>
      <c r="D44" s="57">
        <f t="shared" si="3"/>
        <v>3510</v>
      </c>
      <c r="E44" s="53" t="str">
        <f>Лист_1!D756</f>
        <v>КШВ 500-920</v>
      </c>
      <c r="F44" s="66"/>
      <c r="G44" s="56">
        <f>ROUND(Лист_1!F756*(100+Оглавление!$F$9)/100,-1)</f>
        <v>1500</v>
      </c>
      <c r="H44" s="57">
        <f>ROUND(Лист_1!G756*(100+Оглавление!$F$9)/100,-1)</f>
        <v>1650</v>
      </c>
      <c r="I44" s="53" t="str">
        <f>Лист_1!H756</f>
        <v>Ф230</v>
      </c>
      <c r="J44" s="66">
        <v>34.6</v>
      </c>
      <c r="K44" s="52">
        <f>ROUND(Лист_1!J756*(100+Оглавление!$F$9)/100,-1)</f>
        <v>1860</v>
      </c>
      <c r="L44" s="2"/>
    </row>
    <row r="45" spans="1:12" ht="15.75" customHeight="1">
      <c r="A45" s="5">
        <v>33</v>
      </c>
      <c r="B45" s="45" t="str">
        <f>Лист_1!B757</f>
        <v>ШВС 500-920</v>
      </c>
      <c r="C45" s="56">
        <f t="shared" si="2"/>
        <v>4080</v>
      </c>
      <c r="D45" s="57">
        <f t="shared" si="3"/>
        <v>4230</v>
      </c>
      <c r="E45" s="53" t="str">
        <f>Лист_1!D757</f>
        <v>КШВ 500-920</v>
      </c>
      <c r="F45" s="66"/>
      <c r="G45" s="56">
        <f>ROUND(Лист_1!F757*(100+Оглавление!$F$9)/100,-1)</f>
        <v>1500</v>
      </c>
      <c r="H45" s="57">
        <f>ROUND(Лист_1!G757*(100+Оглавление!$F$9)/100,-1)</f>
        <v>1650</v>
      </c>
      <c r="I45" s="53" t="str">
        <f>Лист_1!H757</f>
        <v>Ф235</v>
      </c>
      <c r="J45" s="66">
        <v>35.6</v>
      </c>
      <c r="K45" s="52">
        <f>ROUND(Лист_1!J757*(100+Оглавление!$F$9)/100,-1)</f>
        <v>2580</v>
      </c>
      <c r="L45" s="2"/>
    </row>
    <row r="46" spans="1:12" ht="15.75" customHeight="1">
      <c r="A46" s="5">
        <v>34</v>
      </c>
      <c r="B46" s="45" t="str">
        <f>Лист_1!B758</f>
        <v>ШВ 600</v>
      </c>
      <c r="C46" s="56">
        <f t="shared" si="2"/>
        <v>3320</v>
      </c>
      <c r="D46" s="57">
        <f t="shared" si="3"/>
        <v>3450</v>
      </c>
      <c r="E46" s="53" t="str">
        <f>Лист_1!D758</f>
        <v>КШВ 600</v>
      </c>
      <c r="F46" s="66"/>
      <c r="G46" s="56">
        <f>ROUND(Лист_1!F758*(100+Оглавление!$F$9)/100,-1)</f>
        <v>1290</v>
      </c>
      <c r="H46" s="57">
        <f>ROUND(Лист_1!G758*(100+Оглавление!$F$9)/100,-1)</f>
        <v>1420</v>
      </c>
      <c r="I46" s="53" t="str">
        <f>Лист_1!H758</f>
        <v>Ф40</v>
      </c>
      <c r="J46" s="66">
        <v>36.6</v>
      </c>
      <c r="K46" s="52">
        <f>ROUND(Лист_1!J758*(100+Оглавление!$F$9)/100,-1)</f>
        <v>2030</v>
      </c>
      <c r="L46" s="2"/>
    </row>
    <row r="47" spans="1:12" ht="15.75" customHeight="1">
      <c r="A47" s="5">
        <v>35</v>
      </c>
      <c r="B47" s="45" t="str">
        <f>Лист_1!B759</f>
        <v>ШВ 600</v>
      </c>
      <c r="C47" s="56">
        <f t="shared" si="2"/>
        <v>3210</v>
      </c>
      <c r="D47" s="57">
        <f t="shared" si="3"/>
        <v>3340</v>
      </c>
      <c r="E47" s="53" t="str">
        <f>Лист_1!D759</f>
        <v>КШВ 600</v>
      </c>
      <c r="F47" s="66"/>
      <c r="G47" s="56">
        <f>ROUND(Лист_1!F759*(100+Оглавление!$F$9)/100,-1)</f>
        <v>1290</v>
      </c>
      <c r="H47" s="57">
        <f>ROUND(Лист_1!G759*(100+Оглавление!$F$9)/100,-1)</f>
        <v>1420</v>
      </c>
      <c r="I47" s="53" t="str">
        <f>Лист_1!H759</f>
        <v>Ф105</v>
      </c>
      <c r="J47" s="66">
        <v>37.6</v>
      </c>
      <c r="K47" s="52">
        <f>ROUND(Лист_1!J759*(100+Оглавление!$F$9)/100,-1)</f>
        <v>1920</v>
      </c>
      <c r="L47" s="2"/>
    </row>
    <row r="48" spans="1:12" ht="15.75" customHeight="1">
      <c r="A48" s="5">
        <v>36</v>
      </c>
      <c r="B48" s="45" t="str">
        <f>Лист_1!B760</f>
        <v>ШВС 600</v>
      </c>
      <c r="C48" s="56">
        <f t="shared" si="2"/>
        <v>3900</v>
      </c>
      <c r="D48" s="57">
        <f t="shared" si="3"/>
        <v>4030</v>
      </c>
      <c r="E48" s="53" t="str">
        <f>Лист_1!D760</f>
        <v>КШВ 600</v>
      </c>
      <c r="F48" s="66"/>
      <c r="G48" s="56">
        <f>ROUND(Лист_1!F760*(100+Оглавление!$F$9)/100,-1)</f>
        <v>1290</v>
      </c>
      <c r="H48" s="57">
        <f>ROUND(Лист_1!G760*(100+Оглавление!$F$9)/100,-1)</f>
        <v>1420</v>
      </c>
      <c r="I48" s="53" t="str">
        <f>Лист_1!H760</f>
        <v>Ф45</v>
      </c>
      <c r="J48" s="66">
        <v>38.6</v>
      </c>
      <c r="K48" s="52">
        <f>ROUND(Лист_1!J760*(100+Оглавление!$F$9)/100,-1)</f>
        <v>2610</v>
      </c>
      <c r="L48" s="2"/>
    </row>
    <row r="49" spans="1:12" ht="15.75" customHeight="1">
      <c r="A49" s="5">
        <v>37</v>
      </c>
      <c r="B49" s="45" t="str">
        <f>Лист_1!B761</f>
        <v>ШВС 600-920</v>
      </c>
      <c r="C49" s="56">
        <f t="shared" si="2"/>
        <v>4870</v>
      </c>
      <c r="D49" s="57">
        <f t="shared" si="3"/>
        <v>5030</v>
      </c>
      <c r="E49" s="53" t="str">
        <f>Лист_1!D761</f>
        <v>КШВ 600-920</v>
      </c>
      <c r="F49" s="66"/>
      <c r="G49" s="56">
        <f>ROUND(Лист_1!F761*(100+Оглавление!$F$9)/100,-1)</f>
        <v>1710</v>
      </c>
      <c r="H49" s="57">
        <f>ROUND(Лист_1!G761*(100+Оглавление!$F$9)/100,-1)</f>
        <v>1870</v>
      </c>
      <c r="I49" s="53" t="str">
        <f>Лист_1!H761</f>
        <v>Ф245</v>
      </c>
      <c r="J49" s="66">
        <v>39.6</v>
      </c>
      <c r="K49" s="52">
        <f>ROUND(Лист_1!J761*(100+Оглавление!$F$9)/100,-1)</f>
        <v>3160</v>
      </c>
      <c r="L49" s="2"/>
    </row>
    <row r="50" spans="1:12" ht="15.75" customHeight="1">
      <c r="A50" s="5">
        <v>38</v>
      </c>
      <c r="B50" s="45" t="str">
        <f>Лист_1!B762</f>
        <v>ШВ 600-920</v>
      </c>
      <c r="C50" s="56">
        <f t="shared" si="2"/>
        <v>4010</v>
      </c>
      <c r="D50" s="57">
        <f t="shared" si="3"/>
        <v>4170</v>
      </c>
      <c r="E50" s="53" t="str">
        <f>Лист_1!D762</f>
        <v>КШВ 600-920</v>
      </c>
      <c r="F50" s="66"/>
      <c r="G50" s="56">
        <f>ROUND(Лист_1!F762*(100+Оглавление!$F$9)/100,-1)</f>
        <v>1710</v>
      </c>
      <c r="H50" s="57">
        <f>ROUND(Лист_1!G762*(100+Оглавление!$F$9)/100,-1)</f>
        <v>1870</v>
      </c>
      <c r="I50" s="53" t="str">
        <f>Лист_1!H762</f>
        <v>Ф240</v>
      </c>
      <c r="J50" s="66">
        <v>40.6</v>
      </c>
      <c r="K50" s="52">
        <f>ROUND(Лист_1!J762*(100+Оглавление!$F$9)/100,-1)</f>
        <v>2300</v>
      </c>
      <c r="L50" s="2"/>
    </row>
    <row r="51" spans="1:12" ht="15.75" customHeight="1">
      <c r="A51" s="5">
        <v>39</v>
      </c>
      <c r="B51" s="45" t="str">
        <f>Лист_1!B763</f>
        <v>ШВС 800</v>
      </c>
      <c r="C51" s="56">
        <f t="shared" si="2"/>
        <v>4880</v>
      </c>
      <c r="D51" s="57">
        <f t="shared" si="3"/>
        <v>5030</v>
      </c>
      <c r="E51" s="53" t="str">
        <f>Лист_1!D763</f>
        <v>КШВ 800</v>
      </c>
      <c r="F51" s="66"/>
      <c r="G51" s="56">
        <f>ROUND(Лист_1!F763*(100+Оглавление!$F$9)/100,-1)</f>
        <v>1500</v>
      </c>
      <c r="H51" s="57">
        <f>ROUND(Лист_1!G763*(100+Оглавление!$F$9)/100,-1)</f>
        <v>1650</v>
      </c>
      <c r="I51" s="53" t="str">
        <f>Лист_1!H763</f>
        <v>Ф55</v>
      </c>
      <c r="J51" s="66">
        <v>41.6</v>
      </c>
      <c r="K51" s="52">
        <f>ROUND(Лист_1!J763*(100+Оглавление!$F$9)/100,-1)</f>
        <v>3380</v>
      </c>
      <c r="L51" s="2"/>
    </row>
    <row r="52" spans="1:12" ht="15.75" customHeight="1">
      <c r="A52" s="5">
        <v>40</v>
      </c>
      <c r="B52" s="45" t="str">
        <f>Лист_1!B764</f>
        <v>ШВ 800</v>
      </c>
      <c r="C52" s="56">
        <f t="shared" si="2"/>
        <v>4040</v>
      </c>
      <c r="D52" s="57">
        <f t="shared" si="3"/>
        <v>4190</v>
      </c>
      <c r="E52" s="53" t="str">
        <f>Лист_1!D764</f>
        <v>КШВ 800</v>
      </c>
      <c r="F52" s="66"/>
      <c r="G52" s="56">
        <f>ROUND(Лист_1!F764*(100+Оглавление!$F$9)/100,-1)</f>
        <v>1500</v>
      </c>
      <c r="H52" s="57">
        <f>ROUND(Лист_1!G764*(100+Оглавление!$F$9)/100,-1)</f>
        <v>1650</v>
      </c>
      <c r="I52" s="53" t="str">
        <f>Лист_1!H764</f>
        <v>Ф50</v>
      </c>
      <c r="J52" s="66">
        <v>42.6</v>
      </c>
      <c r="K52" s="52">
        <f>ROUND(Лист_1!J764*(100+Оглавление!$F$9)/100,-1)</f>
        <v>2540</v>
      </c>
      <c r="L52" s="2"/>
    </row>
    <row r="53" spans="1:12" ht="15.75" customHeight="1">
      <c r="A53" s="5">
        <v>41</v>
      </c>
      <c r="B53" s="45" t="str">
        <f>Лист_1!B765</f>
        <v>ШВС 800-920</v>
      </c>
      <c r="C53" s="56">
        <f t="shared" si="2"/>
        <v>6160</v>
      </c>
      <c r="D53" s="57">
        <f t="shared" si="3"/>
        <v>6400</v>
      </c>
      <c r="E53" s="53" t="str">
        <f>Лист_1!D765</f>
        <v>КШВ 800-920</v>
      </c>
      <c r="F53" s="66"/>
      <c r="G53" s="56">
        <f>ROUND(Лист_1!F765*(100+Оглавление!$F$9)/100,-1)</f>
        <v>2160</v>
      </c>
      <c r="H53" s="57">
        <f>ROUND(Лист_1!G765*(100+Оглавление!$F$9)/100,-1)</f>
        <v>2400</v>
      </c>
      <c r="I53" s="53" t="str">
        <f>Лист_1!H765</f>
        <v>Ф255</v>
      </c>
      <c r="J53" s="66">
        <v>43.6</v>
      </c>
      <c r="K53" s="52">
        <f>ROUND(Лист_1!J765*(100+Оглавление!$F$9)/100,-1)</f>
        <v>4000</v>
      </c>
      <c r="L53" s="2"/>
    </row>
    <row r="54" spans="1:12" ht="15.75" customHeight="1">
      <c r="A54" s="5">
        <v>42</v>
      </c>
      <c r="B54" s="45" t="str">
        <f>Лист_1!B766</f>
        <v>ШВ 800-920</v>
      </c>
      <c r="C54" s="56">
        <f t="shared" si="2"/>
        <v>4910</v>
      </c>
      <c r="D54" s="57">
        <f t="shared" si="3"/>
        <v>5150</v>
      </c>
      <c r="E54" s="53" t="str">
        <f>Лист_1!D766</f>
        <v>КШВ 800-920</v>
      </c>
      <c r="F54" s="66"/>
      <c r="G54" s="56">
        <f>ROUND(Лист_1!F766*(100+Оглавление!$F$9)/100,-1)</f>
        <v>2160</v>
      </c>
      <c r="H54" s="57">
        <f>ROUND(Лист_1!G766*(100+Оглавление!$F$9)/100,-1)</f>
        <v>2400</v>
      </c>
      <c r="I54" s="53" t="str">
        <f>Лист_1!H766</f>
        <v>Ф250</v>
      </c>
      <c r="J54" s="66">
        <v>44.6</v>
      </c>
      <c r="K54" s="52">
        <f>ROUND(Лист_1!J766*(100+Оглавление!$F$9)/100,-1)</f>
        <v>2750</v>
      </c>
      <c r="L54" s="2"/>
    </row>
    <row r="55" spans="1:12" ht="15.75" customHeight="1">
      <c r="A55" s="5">
        <v>43</v>
      </c>
      <c r="B55" s="45" t="str">
        <f>Лист_1!B767</f>
        <v>ШВБ 150</v>
      </c>
      <c r="C55" s="56">
        <f t="shared" si="2"/>
        <v>840</v>
      </c>
      <c r="D55" s="57">
        <f t="shared" si="3"/>
        <v>930</v>
      </c>
      <c r="E55" s="53" t="str">
        <f>Лист_1!D767</f>
        <v>КШВБ 150</v>
      </c>
      <c r="F55" s="66"/>
      <c r="G55" s="56">
        <f>ROUND(Лист_1!F767*(100+Оглавление!$F$9)/100,-1)</f>
        <v>840</v>
      </c>
      <c r="H55" s="57">
        <f>ROUND(Лист_1!G767*(100+Оглавление!$F$9)/100,-1)</f>
        <v>930</v>
      </c>
      <c r="I55" s="53" t="str">
        <f>Лист_1!H767</f>
        <v>-</v>
      </c>
      <c r="J55" s="66">
        <v>45.6</v>
      </c>
      <c r="K55" s="52">
        <f>ROUND(Лист_1!J767*(100+Оглавление!$F$9)/100,-1)</f>
        <v>0</v>
      </c>
      <c r="L55" s="2"/>
    </row>
    <row r="56" spans="1:12" ht="15.75" customHeight="1">
      <c r="A56" s="5">
        <v>44</v>
      </c>
      <c r="B56" s="45" t="str">
        <f>Лист_1!B768</f>
        <v>ШВБ 150-920</v>
      </c>
      <c r="C56" s="56">
        <f t="shared" si="2"/>
        <v>890</v>
      </c>
      <c r="D56" s="57">
        <f t="shared" si="3"/>
        <v>950</v>
      </c>
      <c r="E56" s="53" t="str">
        <f>Лист_1!D768</f>
        <v>КШВБ 150-920</v>
      </c>
      <c r="F56" s="66"/>
      <c r="G56" s="56">
        <f>ROUND(Лист_1!F768*(100+Оглавление!$F$9)/100,-1)</f>
        <v>890</v>
      </c>
      <c r="H56" s="57">
        <f>ROUND(Лист_1!G768*(100+Оглавление!$F$9)/100,-1)</f>
        <v>950</v>
      </c>
      <c r="I56" s="53" t="str">
        <f>Лист_1!H768</f>
        <v>-</v>
      </c>
      <c r="J56" s="66">
        <v>46.6</v>
      </c>
      <c r="K56" s="52">
        <f>ROUND(Лист_1!J768*(100+Оглавление!$F$9)/100,-1)</f>
        <v>0</v>
      </c>
      <c r="L56" s="2"/>
    </row>
    <row r="57" spans="1:12" ht="15.75" customHeight="1">
      <c r="A57" s="5">
        <v>45</v>
      </c>
      <c r="B57" s="45" t="str">
        <f>Лист_1!B769</f>
        <v>ШВБ 200</v>
      </c>
      <c r="C57" s="56">
        <f t="shared" si="2"/>
        <v>890</v>
      </c>
      <c r="D57" s="57">
        <f t="shared" si="3"/>
        <v>980</v>
      </c>
      <c r="E57" s="53" t="str">
        <f>Лист_1!D769</f>
        <v>КШВБ 200</v>
      </c>
      <c r="F57" s="66"/>
      <c r="G57" s="56">
        <f>ROUND(Лист_1!F769*(100+Оглавление!$F$9)/100,-1)</f>
        <v>890</v>
      </c>
      <c r="H57" s="57">
        <f>ROUND(Лист_1!G769*(100+Оглавление!$F$9)/100,-1)</f>
        <v>980</v>
      </c>
      <c r="I57" s="53" t="str">
        <f>Лист_1!H769</f>
        <v>-</v>
      </c>
      <c r="J57" s="66">
        <v>47.6</v>
      </c>
      <c r="K57" s="52">
        <f>ROUND(Лист_1!J769*(100+Оглавление!$F$9)/100,-1)</f>
        <v>0</v>
      </c>
      <c r="L57" s="2"/>
    </row>
    <row r="58" spans="1:12" ht="15.75" customHeight="1">
      <c r="A58" s="5">
        <v>46</v>
      </c>
      <c r="B58" s="45" t="str">
        <f>Лист_1!B770</f>
        <v>ШВБ 200-920</v>
      </c>
      <c r="C58" s="56">
        <f t="shared" si="2"/>
        <v>1120</v>
      </c>
      <c r="D58" s="57">
        <f t="shared" si="3"/>
        <v>1200</v>
      </c>
      <c r="E58" s="53" t="str">
        <f>Лист_1!D770</f>
        <v>КШВБ 200-920</v>
      </c>
      <c r="F58" s="66"/>
      <c r="G58" s="56">
        <f>ROUND(Лист_1!F770*(100+Оглавление!$F$9)/100,-1)</f>
        <v>1120</v>
      </c>
      <c r="H58" s="57">
        <f>ROUND(Лист_1!G770*(100+Оглавление!$F$9)/100,-1)</f>
        <v>1200</v>
      </c>
      <c r="I58" s="53" t="str">
        <f>Лист_1!H770</f>
        <v>-</v>
      </c>
      <c r="J58" s="66">
        <v>48.6</v>
      </c>
      <c r="K58" s="52">
        <f>ROUND(Лист_1!J770*(100+Оглавление!$F$9)/100,-1)</f>
        <v>0</v>
      </c>
      <c r="L58" s="2"/>
    </row>
    <row r="59" spans="1:12" ht="15.75" customHeight="1">
      <c r="A59" s="5">
        <v>47</v>
      </c>
      <c r="B59" s="45" t="str">
        <f>Лист_1!B771</f>
        <v>ШВБ 400</v>
      </c>
      <c r="C59" s="56">
        <f t="shared" si="2"/>
        <v>1220</v>
      </c>
      <c r="D59" s="57">
        <f t="shared" si="3"/>
        <v>1300</v>
      </c>
      <c r="E59" s="53" t="str">
        <f>Лист_1!D771</f>
        <v>КШВБ 400</v>
      </c>
      <c r="F59" s="66"/>
      <c r="G59" s="56">
        <f>ROUND(Лист_1!F771*(100+Оглавление!$F$9)/100,-1)</f>
        <v>1220</v>
      </c>
      <c r="H59" s="57">
        <f>ROUND(Лист_1!G771*(100+Оглавление!$F$9)/100,-1)</f>
        <v>1300</v>
      </c>
      <c r="I59" s="53" t="str">
        <f>Лист_1!H771</f>
        <v>-</v>
      </c>
      <c r="J59" s="66">
        <v>49.6</v>
      </c>
      <c r="K59" s="52">
        <f>ROUND(Лист_1!J771*(100+Оглавление!$F$9)/100,-1)</f>
        <v>0</v>
      </c>
      <c r="L59" s="2"/>
    </row>
    <row r="60" spans="1:12" ht="15.75" customHeight="1">
      <c r="A60" s="5">
        <v>48</v>
      </c>
      <c r="B60" s="45" t="str">
        <f>Лист_1!B772</f>
        <v>ШВГ 400</v>
      </c>
      <c r="C60" s="56">
        <f t="shared" si="2"/>
        <v>1720</v>
      </c>
      <c r="D60" s="57">
        <f t="shared" si="3"/>
        <v>1800</v>
      </c>
      <c r="E60" s="53" t="str">
        <f>Лист_1!D772</f>
        <v>КШВГ 400</v>
      </c>
      <c r="F60" s="66"/>
      <c r="G60" s="56">
        <f>ROUND(Лист_1!F772*(100+Оглавление!$F$9)/100,-1)</f>
        <v>840</v>
      </c>
      <c r="H60" s="57">
        <f>ROUND(Лист_1!G772*(100+Оглавление!$F$9)/100,-1)</f>
        <v>920</v>
      </c>
      <c r="I60" s="53" t="str">
        <f>Лист_1!H772</f>
        <v>Ф118</v>
      </c>
      <c r="J60" s="66">
        <v>50.6</v>
      </c>
      <c r="K60" s="52">
        <f>ROUND(Лист_1!J772*(100+Оглавление!$F$9)/100,-1)</f>
        <v>880</v>
      </c>
      <c r="L60" s="2"/>
    </row>
    <row r="61" spans="1:12" ht="15.75" customHeight="1">
      <c r="A61" s="5">
        <v>49</v>
      </c>
      <c r="B61" s="45" t="str">
        <f>Лист_1!B773</f>
        <v>ШВГС 400</v>
      </c>
      <c r="C61" s="56">
        <f t="shared" si="2"/>
        <v>1850</v>
      </c>
      <c r="D61" s="57">
        <f t="shared" si="3"/>
        <v>1930</v>
      </c>
      <c r="E61" s="53" t="str">
        <f>Лист_1!D773</f>
        <v>КШВГ 400</v>
      </c>
      <c r="F61" s="66"/>
      <c r="G61" s="56">
        <f>ROUND(Лист_1!F773*(100+Оглавление!$F$9)/100,-1)</f>
        <v>840</v>
      </c>
      <c r="H61" s="57">
        <f>ROUND(Лист_1!G773*(100+Оглавление!$F$9)/100,-1)</f>
        <v>920</v>
      </c>
      <c r="I61" s="53" t="str">
        <f>Лист_1!H773</f>
        <v>Ф134</v>
      </c>
      <c r="J61" s="66">
        <v>51.6</v>
      </c>
      <c r="K61" s="52">
        <f>ROUND(Лист_1!J773*(100+Оглавление!$F$9)/100,-1)</f>
        <v>1010</v>
      </c>
      <c r="L61" s="2"/>
    </row>
    <row r="62" spans="1:12" ht="15.75" customHeight="1">
      <c r="A62" s="5">
        <v>50</v>
      </c>
      <c r="B62" s="45" t="str">
        <f>Лист_1!B774</f>
        <v>ШВГС 400-920</v>
      </c>
      <c r="C62" s="56">
        <f t="shared" si="2"/>
        <v>2100</v>
      </c>
      <c r="D62" s="57">
        <f t="shared" si="3"/>
        <v>2180</v>
      </c>
      <c r="E62" s="53" t="str">
        <f>Лист_1!D774</f>
        <v>КШВГ 400-920</v>
      </c>
      <c r="F62" s="66"/>
      <c r="G62" s="56">
        <f>ROUND(Лист_1!F774*(100+Оглавление!$F$9)/100,-1)</f>
        <v>930</v>
      </c>
      <c r="H62" s="57">
        <f>ROUND(Лист_1!G774*(100+Оглавление!$F$9)/100,-1)</f>
        <v>1010</v>
      </c>
      <c r="I62" s="53" t="str">
        <f>Лист_1!H774</f>
        <v>Ф234</v>
      </c>
      <c r="J62" s="66">
        <v>52.6</v>
      </c>
      <c r="K62" s="52">
        <f>ROUND(Лист_1!J774*(100+Оглавление!$F$9)/100,-1)</f>
        <v>1170</v>
      </c>
      <c r="L62" s="2"/>
    </row>
    <row r="63" spans="1:12" ht="15.75" customHeight="1">
      <c r="A63" s="5">
        <v>51</v>
      </c>
      <c r="B63" s="45" t="str">
        <f>Лист_1!B775</f>
        <v>ШВГ 400-920</v>
      </c>
      <c r="C63" s="56">
        <f t="shared" si="2"/>
        <v>1770</v>
      </c>
      <c r="D63" s="57">
        <f t="shared" si="3"/>
        <v>1850</v>
      </c>
      <c r="E63" s="53" t="str">
        <f>Лист_1!D775</f>
        <v>КШВГ 400-920</v>
      </c>
      <c r="F63" s="66"/>
      <c r="G63" s="56">
        <f>ROUND(Лист_1!F775*(100+Оглавление!$F$9)/100,-1)</f>
        <v>930</v>
      </c>
      <c r="H63" s="57">
        <f>ROUND(Лист_1!G775*(100+Оглавление!$F$9)/100,-1)</f>
        <v>1010</v>
      </c>
      <c r="I63" s="53" t="str">
        <f>Лист_1!H775</f>
        <v>Ф218</v>
      </c>
      <c r="J63" s="66">
        <v>53.6</v>
      </c>
      <c r="K63" s="52">
        <f>ROUND(Лист_1!J775*(100+Оглавление!$F$9)/100,-1)</f>
        <v>840</v>
      </c>
      <c r="L63" s="2"/>
    </row>
    <row r="64" spans="1:12" s="63" customFormat="1" ht="15">
      <c r="A64" s="5">
        <v>52</v>
      </c>
      <c r="B64" s="45" t="str">
        <f>Лист_1!B776</f>
        <v>ШВГ 500</v>
      </c>
      <c r="C64" s="56">
        <f t="shared" si="2"/>
        <v>1800</v>
      </c>
      <c r="D64" s="57">
        <f t="shared" si="3"/>
        <v>1880</v>
      </c>
      <c r="E64" s="53" t="str">
        <f>Лист_1!D776</f>
        <v>КШВГ 500</v>
      </c>
      <c r="F64" s="66"/>
      <c r="G64" s="56">
        <f>ROUND(Лист_1!F776*(100+Оглавление!$F$9)/100,-1)</f>
        <v>890</v>
      </c>
      <c r="H64" s="57">
        <f>ROUND(Лист_1!G776*(100+Оглавление!$F$9)/100,-1)</f>
        <v>970</v>
      </c>
      <c r="I64" s="53" t="str">
        <f>Лист_1!H776</f>
        <v>Ф83</v>
      </c>
      <c r="J64" s="66">
        <v>54.6</v>
      </c>
      <c r="K64" s="52">
        <f>ROUND(Лист_1!J776*(100+Оглавление!$F$9)/100,-1)</f>
        <v>910</v>
      </c>
      <c r="L64" s="62"/>
    </row>
    <row r="65" spans="1:12" s="63" customFormat="1" ht="15">
      <c r="A65" s="5">
        <v>53</v>
      </c>
      <c r="B65" s="45" t="str">
        <f>Лист_1!B777</f>
        <v>ШВГС 500</v>
      </c>
      <c r="C65" s="56">
        <f t="shared" si="2"/>
        <v>2100</v>
      </c>
      <c r="D65" s="57">
        <f t="shared" si="3"/>
        <v>2180</v>
      </c>
      <c r="E65" s="53" t="str">
        <f>Лист_1!D777</f>
        <v>КШВГ 500</v>
      </c>
      <c r="F65" s="66"/>
      <c r="G65" s="56">
        <f>ROUND(Лист_1!F777*(100+Оглавление!$F$9)/100,-1)</f>
        <v>890</v>
      </c>
      <c r="H65" s="57">
        <f>ROUND(Лист_1!G777*(100+Оглавление!$F$9)/100,-1)</f>
        <v>970</v>
      </c>
      <c r="I65" s="53" t="str">
        <f>Лист_1!H777</f>
        <v>Ф84</v>
      </c>
      <c r="J65" s="66">
        <v>55.6</v>
      </c>
      <c r="K65" s="52">
        <f>ROUND(Лист_1!J777*(100+Оглавление!$F$9)/100,-1)</f>
        <v>1210</v>
      </c>
      <c r="L65" s="62"/>
    </row>
    <row r="66" spans="1:12" ht="15.75" customHeight="1">
      <c r="A66" s="5">
        <v>54</v>
      </c>
      <c r="B66" s="45" t="str">
        <f>Лист_1!B778</f>
        <v>ШВГС 500-920</v>
      </c>
      <c r="C66" s="56">
        <f t="shared" si="2"/>
        <v>2330</v>
      </c>
      <c r="D66" s="57">
        <f t="shared" si="3"/>
        <v>2420</v>
      </c>
      <c r="E66" s="53" t="str">
        <f>Лист_1!D778</f>
        <v>КШВГ 500-920</v>
      </c>
      <c r="F66" s="66"/>
      <c r="G66" s="56">
        <f>ROUND(Лист_1!F778*(100+Оглавление!$F$9)/100,-1)</f>
        <v>970</v>
      </c>
      <c r="H66" s="57">
        <f>ROUND(Лист_1!G778*(100+Оглавление!$F$9)/100,-1)</f>
        <v>1060</v>
      </c>
      <c r="I66" s="53" t="str">
        <f>Лист_1!H778</f>
        <v>Ф284</v>
      </c>
      <c r="J66" s="66">
        <v>56.6</v>
      </c>
      <c r="K66" s="52">
        <f>ROUND(Лист_1!J778*(100+Оглавление!$F$9)/100,-1)</f>
        <v>1360</v>
      </c>
      <c r="L66" s="2"/>
    </row>
    <row r="67" spans="1:12" ht="15.75" customHeight="1">
      <c r="A67" s="5">
        <v>55</v>
      </c>
      <c r="B67" s="45" t="str">
        <f>Лист_1!B779</f>
        <v>ШВГ 500-920</v>
      </c>
      <c r="C67" s="56">
        <f t="shared" si="2"/>
        <v>2020</v>
      </c>
      <c r="D67" s="57">
        <f t="shared" si="3"/>
        <v>2110</v>
      </c>
      <c r="E67" s="53" t="str">
        <f>Лист_1!D779</f>
        <v>КШВГ 500-920</v>
      </c>
      <c r="F67" s="66"/>
      <c r="G67" s="56">
        <f>ROUND(Лист_1!F779*(100+Оглавление!$F$9)/100,-1)</f>
        <v>970</v>
      </c>
      <c r="H67" s="57">
        <f>ROUND(Лист_1!G779*(100+Оглавление!$F$9)/100,-1)</f>
        <v>1060</v>
      </c>
      <c r="I67" s="53" t="str">
        <f>Лист_1!H779</f>
        <v>Ф283</v>
      </c>
      <c r="J67" s="66">
        <v>57.6</v>
      </c>
      <c r="K67" s="52">
        <f>ROUND(Лист_1!J779*(100+Оглавление!$F$9)/100,-1)</f>
        <v>1050</v>
      </c>
      <c r="L67" s="2"/>
    </row>
    <row r="68" spans="1:12" ht="15.75" customHeight="1">
      <c r="A68" s="5">
        <v>56</v>
      </c>
      <c r="B68" s="45" t="str">
        <f>Лист_1!B780</f>
        <v>ШВГ 600</v>
      </c>
      <c r="C68" s="56">
        <f t="shared" si="2"/>
        <v>2090</v>
      </c>
      <c r="D68" s="57">
        <f t="shared" si="3"/>
        <v>2150</v>
      </c>
      <c r="E68" s="53" t="str">
        <f>Лист_1!D780</f>
        <v>КШВГ 600</v>
      </c>
      <c r="F68" s="66"/>
      <c r="G68" s="56">
        <f>ROUND(Лист_1!F780*(100+Оглавление!$F$9)/100,-1)</f>
        <v>1100</v>
      </c>
      <c r="H68" s="57">
        <f>ROUND(Лист_1!G780*(100+Оглавление!$F$9)/100,-1)</f>
        <v>1160</v>
      </c>
      <c r="I68" s="53" t="str">
        <f>Лист_1!H780</f>
        <v>Ф85</v>
      </c>
      <c r="J68" s="66">
        <v>58.6</v>
      </c>
      <c r="K68" s="52">
        <f>ROUND(Лист_1!J780*(100+Оглавление!$F$9)/100,-1)</f>
        <v>990</v>
      </c>
      <c r="L68" s="2"/>
    </row>
    <row r="69" spans="1:12" ht="15.75" customHeight="1">
      <c r="A69" s="5">
        <v>57</v>
      </c>
      <c r="B69" s="45" t="str">
        <f>Лист_1!B781</f>
        <v>ШВГС 600</v>
      </c>
      <c r="C69" s="56">
        <f t="shared" si="2"/>
        <v>2420</v>
      </c>
      <c r="D69" s="57">
        <f t="shared" si="3"/>
        <v>2480</v>
      </c>
      <c r="E69" s="53" t="str">
        <f>Лист_1!D781</f>
        <v>КШВГ 600</v>
      </c>
      <c r="F69" s="66"/>
      <c r="G69" s="56">
        <f>ROUND(Лист_1!F781*(100+Оглавление!$F$9)/100,-1)</f>
        <v>1100</v>
      </c>
      <c r="H69" s="57">
        <f>ROUND(Лист_1!G781*(100+Оглавление!$F$9)/100,-1)</f>
        <v>1160</v>
      </c>
      <c r="I69" s="53" t="str">
        <f>Лист_1!H781</f>
        <v>Ф86</v>
      </c>
      <c r="J69" s="66">
        <v>59.6</v>
      </c>
      <c r="K69" s="52">
        <f>ROUND(Лист_1!J781*(100+Оглавление!$F$9)/100,-1)</f>
        <v>1320</v>
      </c>
      <c r="L69" s="2"/>
    </row>
    <row r="70" spans="1:12" ht="15.75" customHeight="1">
      <c r="A70" s="5">
        <v>58</v>
      </c>
      <c r="B70" s="45" t="str">
        <f>Лист_1!B782</f>
        <v>ШВГ 600-920</v>
      </c>
      <c r="C70" s="56">
        <f t="shared" si="2"/>
        <v>2400</v>
      </c>
      <c r="D70" s="57">
        <f t="shared" si="3"/>
        <v>2440</v>
      </c>
      <c r="E70" s="53" t="str">
        <f>Лист_1!D782</f>
        <v>КШВГ 600-920</v>
      </c>
      <c r="F70" s="66"/>
      <c r="G70" s="56">
        <f>ROUND(Лист_1!F782*(100+Оглавление!$F$9)/100,-1)</f>
        <v>1130</v>
      </c>
      <c r="H70" s="57">
        <f>ROUND(Лист_1!G782*(100+Оглавление!$F$9)/100,-1)</f>
        <v>1170</v>
      </c>
      <c r="I70" s="53" t="str">
        <f>Лист_1!H782</f>
        <v>Ф285</v>
      </c>
      <c r="J70" s="66">
        <v>60.6</v>
      </c>
      <c r="K70" s="52">
        <f>ROUND(Лист_1!J782*(100+Оглавление!$F$9)/100,-1)</f>
        <v>1270</v>
      </c>
      <c r="L70" s="2"/>
    </row>
    <row r="71" spans="1:12" ht="15.75" customHeight="1">
      <c r="A71" s="5">
        <v>59</v>
      </c>
      <c r="B71" s="45" t="str">
        <f>Лист_1!B783</f>
        <v>ШВГС 600-920</v>
      </c>
      <c r="C71" s="56">
        <f t="shared" si="2"/>
        <v>2910</v>
      </c>
      <c r="D71" s="57">
        <f t="shared" si="3"/>
        <v>2950</v>
      </c>
      <c r="E71" s="53" t="str">
        <f>Лист_1!D783</f>
        <v>КШВГ 600-920</v>
      </c>
      <c r="F71" s="66"/>
      <c r="G71" s="56">
        <f>ROUND(Лист_1!F783*(100+Оглавление!$F$9)/100,-1)</f>
        <v>1130</v>
      </c>
      <c r="H71" s="57">
        <f>ROUND(Лист_1!G783*(100+Оглавление!$F$9)/100,-1)</f>
        <v>1170</v>
      </c>
      <c r="I71" s="53" t="str">
        <f>Лист_1!H783</f>
        <v>Ф286</v>
      </c>
      <c r="J71" s="66">
        <v>61.6</v>
      </c>
      <c r="K71" s="52">
        <f>ROUND(Лист_1!J783*(100+Оглавление!$F$9)/100,-1)</f>
        <v>1780</v>
      </c>
      <c r="L71" s="2"/>
    </row>
    <row r="72" spans="1:12" ht="15.75" customHeight="1">
      <c r="A72" s="5">
        <v>60</v>
      </c>
      <c r="B72" s="45" t="str">
        <f>Лист_1!B784</f>
        <v>ШВГС 800</v>
      </c>
      <c r="C72" s="56">
        <f t="shared" si="2"/>
        <v>3000</v>
      </c>
      <c r="D72" s="57">
        <f t="shared" si="3"/>
        <v>3110</v>
      </c>
      <c r="E72" s="53" t="str">
        <f>Лист_1!D784</f>
        <v>КШВГ 800</v>
      </c>
      <c r="F72" s="66"/>
      <c r="G72" s="56">
        <f>ROUND(Лист_1!F784*(100+Оглавление!$F$9)/100,-1)</f>
        <v>1260</v>
      </c>
      <c r="H72" s="57">
        <f>ROUND(Лист_1!G784*(100+Оглавление!$F$9)/100,-1)</f>
        <v>1370</v>
      </c>
      <c r="I72" s="53" t="str">
        <f>Лист_1!H784</f>
        <v>Ф88</v>
      </c>
      <c r="J72" s="66">
        <v>62.6</v>
      </c>
      <c r="K72" s="52">
        <f>ROUND(Лист_1!J784*(100+Оглавление!$F$9)/100,-1)</f>
        <v>1740</v>
      </c>
      <c r="L72" s="2"/>
    </row>
    <row r="73" spans="1:12" ht="15.75" customHeight="1">
      <c r="A73" s="5">
        <v>61</v>
      </c>
      <c r="B73" s="45" t="str">
        <f>Лист_1!B785</f>
        <v>ШВГ 800</v>
      </c>
      <c r="C73" s="56">
        <f t="shared" si="2"/>
        <v>2530</v>
      </c>
      <c r="D73" s="57">
        <f t="shared" si="3"/>
        <v>2640</v>
      </c>
      <c r="E73" s="53" t="str">
        <f>Лист_1!D785</f>
        <v>КШВГ 800</v>
      </c>
      <c r="F73" s="66"/>
      <c r="G73" s="56">
        <f>ROUND(Лист_1!F785*(100+Оглавление!$F$9)/100,-1)</f>
        <v>1260</v>
      </c>
      <c r="H73" s="57">
        <f>ROUND(Лист_1!G785*(100+Оглавление!$F$9)/100,-1)</f>
        <v>1370</v>
      </c>
      <c r="I73" s="53" t="str">
        <f>Лист_1!H785</f>
        <v>Ф87</v>
      </c>
      <c r="J73" s="66">
        <v>63.6</v>
      </c>
      <c r="K73" s="52">
        <f>ROUND(Лист_1!J785*(100+Оглавление!$F$9)/100,-1)</f>
        <v>1270</v>
      </c>
      <c r="L73" s="2"/>
    </row>
    <row r="74" spans="1:12" ht="15.75" customHeight="1">
      <c r="A74" s="5">
        <v>62</v>
      </c>
      <c r="B74" s="45" t="str">
        <f>Лист_1!B786</f>
        <v>ШВГ 800-920</v>
      </c>
      <c r="C74" s="56">
        <f t="shared" si="2"/>
        <v>2720</v>
      </c>
      <c r="D74" s="57">
        <f t="shared" si="3"/>
        <v>2830</v>
      </c>
      <c r="E74" s="53" t="str">
        <f>Лист_1!D786</f>
        <v>КШВГ 800-920</v>
      </c>
      <c r="F74" s="66"/>
      <c r="G74" s="56">
        <f>ROUND(Лист_1!F786*(100+Оглавление!$F$9)/100,-1)</f>
        <v>1300</v>
      </c>
      <c r="H74" s="57">
        <f>ROUND(Лист_1!G786*(100+Оглавление!$F$9)/100,-1)</f>
        <v>1410</v>
      </c>
      <c r="I74" s="53" t="str">
        <f>Лист_1!H786</f>
        <v>Ф287</v>
      </c>
      <c r="J74" s="66">
        <v>64.599999999999994</v>
      </c>
      <c r="K74" s="52">
        <f>ROUND(Лист_1!J786*(100+Оглавление!$F$9)/100,-1)</f>
        <v>1420</v>
      </c>
      <c r="L74" s="2"/>
    </row>
    <row r="75" spans="1:12" ht="15.75" customHeight="1">
      <c r="A75" s="5">
        <v>63</v>
      </c>
      <c r="B75" s="45" t="str">
        <f>Лист_1!B787</f>
        <v>ШВГС 800-920</v>
      </c>
      <c r="C75" s="56">
        <f t="shared" si="2"/>
        <v>3220</v>
      </c>
      <c r="D75" s="57">
        <f t="shared" si="3"/>
        <v>3330</v>
      </c>
      <c r="E75" s="53" t="str">
        <f>Лист_1!D787</f>
        <v>КШВГ 800-920</v>
      </c>
      <c r="F75" s="66"/>
      <c r="G75" s="56">
        <f>ROUND(Лист_1!F787*(100+Оглавление!$F$9)/100,-1)</f>
        <v>1300</v>
      </c>
      <c r="H75" s="57">
        <f>ROUND(Лист_1!G787*(100+Оглавление!$F$9)/100,-1)</f>
        <v>1410</v>
      </c>
      <c r="I75" s="53" t="str">
        <f>Лист_1!H787</f>
        <v>Ф288</v>
      </c>
      <c r="J75" s="66">
        <v>65.599999999999994</v>
      </c>
      <c r="K75" s="52">
        <f>ROUND(Лист_1!J787*(100+Оглавление!$F$9)/100,-1)</f>
        <v>1920</v>
      </c>
      <c r="L75" s="2"/>
    </row>
    <row r="76" spans="1:12" ht="15.75" customHeight="1">
      <c r="A76" s="5">
        <v>64</v>
      </c>
      <c r="B76" s="45" t="str">
        <f>Лист_1!B788</f>
        <v>ШВГП 400</v>
      </c>
      <c r="C76" s="56">
        <f t="shared" si="2"/>
        <v>2140</v>
      </c>
      <c r="D76" s="57">
        <f t="shared" si="3"/>
        <v>2230</v>
      </c>
      <c r="E76" s="53" t="str">
        <f>Лист_1!D788</f>
        <v>КШВГП 400</v>
      </c>
      <c r="F76" s="66"/>
      <c r="G76" s="56">
        <f>ROUND(Лист_1!F788*(100+Оглавление!$F$9)/100,-1)</f>
        <v>1260</v>
      </c>
      <c r="H76" s="57">
        <f>ROUND(Лист_1!G788*(100+Оглавление!$F$9)/100,-1)</f>
        <v>1350</v>
      </c>
      <c r="I76" s="53" t="str">
        <f>Лист_1!H788</f>
        <v>Ф118</v>
      </c>
      <c r="J76" s="66">
        <v>66.599999999999994</v>
      </c>
      <c r="K76" s="52">
        <f>ROUND(Лист_1!J788*(100+Оглавление!$F$9)/100,-1)</f>
        <v>880</v>
      </c>
      <c r="L76" s="2"/>
    </row>
    <row r="77" spans="1:12" ht="15.75" customHeight="1">
      <c r="A77" s="5">
        <v>65</v>
      </c>
      <c r="B77" s="45" t="str">
        <f>Лист_1!B789</f>
        <v>ШВГПС 400</v>
      </c>
      <c r="C77" s="56">
        <f t="shared" si="2"/>
        <v>2270</v>
      </c>
      <c r="D77" s="57">
        <f t="shared" si="3"/>
        <v>2360</v>
      </c>
      <c r="E77" s="53" t="str">
        <f>Лист_1!D789</f>
        <v>КШВГП 400</v>
      </c>
      <c r="F77" s="66"/>
      <c r="G77" s="56">
        <f>ROUND(Лист_1!F789*(100+Оглавление!$F$9)/100,-1)</f>
        <v>1260</v>
      </c>
      <c r="H77" s="57">
        <f>ROUND(Лист_1!G789*(100+Оглавление!$F$9)/100,-1)</f>
        <v>1350</v>
      </c>
      <c r="I77" s="53" t="str">
        <f>Лист_1!H789</f>
        <v>Ф134</v>
      </c>
      <c r="J77" s="66">
        <v>67.599999999999994</v>
      </c>
      <c r="K77" s="52">
        <f>ROUND(Лист_1!J789*(100+Оглавление!$F$9)/100,-1)</f>
        <v>1010</v>
      </c>
      <c r="L77" s="2"/>
    </row>
    <row r="78" spans="1:12" ht="15.75" customHeight="1">
      <c r="A78" s="5">
        <v>66</v>
      </c>
      <c r="B78" s="45" t="str">
        <f>Лист_1!B790</f>
        <v>ШВГП 500</v>
      </c>
      <c r="C78" s="56">
        <f t="shared" ref="C78:C141" si="4">G78+K78</f>
        <v>2340</v>
      </c>
      <c r="D78" s="57">
        <f t="shared" ref="D78:D141" si="5">H78+K78</f>
        <v>2430</v>
      </c>
      <c r="E78" s="53" t="str">
        <f>Лист_1!D790</f>
        <v>КШВГП 500</v>
      </c>
      <c r="F78" s="66"/>
      <c r="G78" s="56">
        <f>ROUND(Лист_1!F790*(100+Оглавление!$F$9)/100,-1)</f>
        <v>1430</v>
      </c>
      <c r="H78" s="57">
        <f>ROUND(Лист_1!G790*(100+Оглавление!$F$9)/100,-1)</f>
        <v>1520</v>
      </c>
      <c r="I78" s="53" t="str">
        <f>Лист_1!H790</f>
        <v>Ф83</v>
      </c>
      <c r="J78" s="66">
        <v>68.599999999999994</v>
      </c>
      <c r="K78" s="52">
        <f>ROUND(Лист_1!J790*(100+Оглавление!$F$9)/100,-1)</f>
        <v>910</v>
      </c>
      <c r="L78" s="2"/>
    </row>
    <row r="79" spans="1:12" ht="15.75" customHeight="1">
      <c r="A79" s="5">
        <v>67</v>
      </c>
      <c r="B79" s="45" t="str">
        <f>Лист_1!B791</f>
        <v>ШВГПС 500</v>
      </c>
      <c r="C79" s="56">
        <f t="shared" si="4"/>
        <v>2640</v>
      </c>
      <c r="D79" s="57">
        <f t="shared" si="5"/>
        <v>2730</v>
      </c>
      <c r="E79" s="53" t="str">
        <f>Лист_1!D791</f>
        <v>КШВГП 500</v>
      </c>
      <c r="F79" s="66"/>
      <c r="G79" s="56">
        <f>ROUND(Лист_1!F791*(100+Оглавление!$F$9)/100,-1)</f>
        <v>1430</v>
      </c>
      <c r="H79" s="57">
        <f>ROUND(Лист_1!G791*(100+Оглавление!$F$9)/100,-1)</f>
        <v>1520</v>
      </c>
      <c r="I79" s="53" t="str">
        <f>Лист_1!H791</f>
        <v>Ф84</v>
      </c>
      <c r="J79" s="66">
        <v>69.599999999999994</v>
      </c>
      <c r="K79" s="52">
        <f>ROUND(Лист_1!J791*(100+Оглавление!$F$9)/100,-1)</f>
        <v>1210</v>
      </c>
      <c r="L79" s="2"/>
    </row>
    <row r="80" spans="1:12" ht="15.75" customHeight="1">
      <c r="A80" s="5">
        <v>68</v>
      </c>
      <c r="B80" s="45" t="str">
        <f>Лист_1!B792</f>
        <v>ШВГП 600</v>
      </c>
      <c r="C80" s="56">
        <f t="shared" si="4"/>
        <v>2570</v>
      </c>
      <c r="D80" s="57">
        <f t="shared" si="5"/>
        <v>2690</v>
      </c>
      <c r="E80" s="53" t="str">
        <f>Лист_1!D792</f>
        <v>КШВГП 600</v>
      </c>
      <c r="F80" s="66"/>
      <c r="G80" s="56">
        <f>ROUND(Лист_1!F792*(100+Оглавление!$F$9)/100,-1)</f>
        <v>1580</v>
      </c>
      <c r="H80" s="57">
        <f>ROUND(Лист_1!G792*(100+Оглавление!$F$9)/100,-1)</f>
        <v>1700</v>
      </c>
      <c r="I80" s="53" t="str">
        <f>Лист_1!H792</f>
        <v>Ф85</v>
      </c>
      <c r="J80" s="66">
        <v>70.599999999999994</v>
      </c>
      <c r="K80" s="52">
        <f>ROUND(Лист_1!J792*(100+Оглавление!$F$9)/100,-1)</f>
        <v>990</v>
      </c>
      <c r="L80" s="2"/>
    </row>
    <row r="81" spans="1:12" ht="15.75" customHeight="1">
      <c r="A81" s="5">
        <v>69</v>
      </c>
      <c r="B81" s="45" t="str">
        <f>Лист_1!B793</f>
        <v>ШВГПС 600</v>
      </c>
      <c r="C81" s="56">
        <f t="shared" si="4"/>
        <v>2900</v>
      </c>
      <c r="D81" s="57">
        <f t="shared" si="5"/>
        <v>3020</v>
      </c>
      <c r="E81" s="53" t="str">
        <f>Лист_1!D793</f>
        <v>КШВГП 600</v>
      </c>
      <c r="F81" s="66"/>
      <c r="G81" s="56">
        <f>ROUND(Лист_1!F793*(100+Оглавление!$F$9)/100,-1)</f>
        <v>1580</v>
      </c>
      <c r="H81" s="57">
        <f>ROUND(Лист_1!G793*(100+Оглавление!$F$9)/100,-1)</f>
        <v>1700</v>
      </c>
      <c r="I81" s="53" t="str">
        <f>Лист_1!H793</f>
        <v>Ф86</v>
      </c>
      <c r="J81" s="66">
        <v>71.599999999999994</v>
      </c>
      <c r="K81" s="52">
        <f>ROUND(Лист_1!J793*(100+Оглавление!$F$9)/100,-1)</f>
        <v>1320</v>
      </c>
      <c r="L81" s="2"/>
    </row>
    <row r="82" spans="1:12" ht="15.75" customHeight="1">
      <c r="A82" s="5">
        <v>70</v>
      </c>
      <c r="B82" s="45" t="str">
        <f>Лист_1!B794</f>
        <v>ШВГПС 800</v>
      </c>
      <c r="C82" s="56">
        <f t="shared" si="4"/>
        <v>3790</v>
      </c>
      <c r="D82" s="57">
        <f t="shared" si="5"/>
        <v>3940</v>
      </c>
      <c r="E82" s="53" t="str">
        <f>Лист_1!D794</f>
        <v>КШВГП 800</v>
      </c>
      <c r="F82" s="66"/>
      <c r="G82" s="56">
        <f>ROUND(Лист_1!F794*(100+Оглавление!$F$9)/100,-1)</f>
        <v>2050</v>
      </c>
      <c r="H82" s="57">
        <f>ROUND(Лист_1!G794*(100+Оглавление!$F$9)/100,-1)</f>
        <v>2200</v>
      </c>
      <c r="I82" s="53" t="str">
        <f>Лист_1!H794</f>
        <v>Ф88</v>
      </c>
      <c r="J82" s="66">
        <v>72.599999999999994</v>
      </c>
      <c r="K82" s="52">
        <f>ROUND(Лист_1!J794*(100+Оглавление!$F$9)/100,-1)</f>
        <v>1740</v>
      </c>
      <c r="L82" s="2"/>
    </row>
    <row r="83" spans="1:12" ht="15.75" customHeight="1">
      <c r="A83" s="5">
        <v>71</v>
      </c>
      <c r="B83" s="45" t="str">
        <f>Лист_1!B795</f>
        <v>ШВГП 800</v>
      </c>
      <c r="C83" s="56">
        <f t="shared" si="4"/>
        <v>3320</v>
      </c>
      <c r="D83" s="57">
        <f t="shared" si="5"/>
        <v>3470</v>
      </c>
      <c r="E83" s="53" t="str">
        <f>Лист_1!D795</f>
        <v>КШВГП 800</v>
      </c>
      <c r="F83" s="66"/>
      <c r="G83" s="56">
        <f>ROUND(Лист_1!F795*(100+Оглавление!$F$9)/100,-1)</f>
        <v>2050</v>
      </c>
      <c r="H83" s="57">
        <f>ROUND(Лист_1!G795*(100+Оглавление!$F$9)/100,-1)</f>
        <v>2200</v>
      </c>
      <c r="I83" s="53" t="str">
        <f>Лист_1!H795</f>
        <v>Ф87</v>
      </c>
      <c r="J83" s="66">
        <v>73.599999999999994</v>
      </c>
      <c r="K83" s="52">
        <f>ROUND(Лист_1!J795*(100+Оглавление!$F$9)/100,-1)</f>
        <v>1270</v>
      </c>
      <c r="L83" s="2"/>
    </row>
    <row r="84" spans="1:12" ht="15.75" customHeight="1">
      <c r="A84" s="5">
        <v>72</v>
      </c>
      <c r="B84" s="45" t="str">
        <f>Лист_1!B796</f>
        <v>ШВО 600</v>
      </c>
      <c r="C84" s="56">
        <f t="shared" si="4"/>
        <v>750</v>
      </c>
      <c r="D84" s="57">
        <f t="shared" si="5"/>
        <v>800</v>
      </c>
      <c r="E84" s="53" t="str">
        <f>Лист_1!D796</f>
        <v>КШВО 600</v>
      </c>
      <c r="F84" s="66"/>
      <c r="G84" s="56">
        <f>ROUND(Лист_1!F796*(100+Оглавление!$F$9)/100,-1)</f>
        <v>750</v>
      </c>
      <c r="H84" s="57">
        <f>ROUND(Лист_1!G796*(100+Оглавление!$F$9)/100,-1)</f>
        <v>800</v>
      </c>
      <c r="I84" s="53" t="str">
        <f>Лист_1!H796</f>
        <v>-</v>
      </c>
      <c r="J84" s="66">
        <v>74.599999999999994</v>
      </c>
      <c r="K84" s="52">
        <f>ROUND(Лист_1!J796*(100+Оглавление!$F$9)/100,-1)</f>
        <v>0</v>
      </c>
      <c r="L84" s="2"/>
    </row>
    <row r="85" spans="1:12" ht="15.75" customHeight="1">
      <c r="A85" s="5">
        <v>73</v>
      </c>
      <c r="B85" s="45" t="str">
        <f>Лист_1!B797</f>
        <v>ШВО 800</v>
      </c>
      <c r="C85" s="56">
        <f t="shared" si="4"/>
        <v>890</v>
      </c>
      <c r="D85" s="57">
        <f t="shared" si="5"/>
        <v>940</v>
      </c>
      <c r="E85" s="53" t="str">
        <f>Лист_1!D797</f>
        <v>КШВО 800</v>
      </c>
      <c r="F85" s="66"/>
      <c r="G85" s="56">
        <f>ROUND(Лист_1!F797*(100+Оглавление!$F$9)/100,-1)</f>
        <v>890</v>
      </c>
      <c r="H85" s="57">
        <f>ROUND(Лист_1!G797*(100+Оглавление!$F$9)/100,-1)</f>
        <v>940</v>
      </c>
      <c r="I85" s="53" t="str">
        <f>Лист_1!H797</f>
        <v>-</v>
      </c>
      <c r="J85" s="66">
        <v>75.599999999999994</v>
      </c>
      <c r="K85" s="52">
        <f>ROUND(Лист_1!J797*(100+Оглавление!$F$9)/100,-1)</f>
        <v>0</v>
      </c>
      <c r="L85" s="2"/>
    </row>
    <row r="86" spans="1:12" ht="15.75" customHeight="1">
      <c r="A86" s="5">
        <v>74</v>
      </c>
      <c r="B86" s="45" t="str">
        <f>Лист_1!B798</f>
        <v>ШВП 400</v>
      </c>
      <c r="C86" s="56">
        <f t="shared" si="4"/>
        <v>3990</v>
      </c>
      <c r="D86" s="57">
        <f t="shared" si="5"/>
        <v>4220</v>
      </c>
      <c r="E86" s="53" t="str">
        <f>Лист_1!D798</f>
        <v>КШВП 400</v>
      </c>
      <c r="F86" s="66"/>
      <c r="G86" s="56">
        <f>ROUND(Лист_1!F798*(100+Оглавление!$F$9)/100,-1)</f>
        <v>1660</v>
      </c>
      <c r="H86" s="57">
        <f>ROUND(Лист_1!G798*(100+Оглавление!$F$9)/100,-1)</f>
        <v>1890</v>
      </c>
      <c r="I86" s="53" t="str">
        <f>Лист_1!H798</f>
        <v>Ф89</v>
      </c>
      <c r="J86" s="66">
        <v>76.599999999999994</v>
      </c>
      <c r="K86" s="52">
        <f>ROUND(Лист_1!J798*(100+Оглавление!$F$9)/100,-1)</f>
        <v>2330</v>
      </c>
      <c r="L86" s="2"/>
    </row>
    <row r="87" spans="1:12" ht="15.75" customHeight="1">
      <c r="A87" s="5">
        <v>75</v>
      </c>
      <c r="B87" s="45" t="str">
        <f>Лист_1!B799</f>
        <v>ШВПС 400</v>
      </c>
      <c r="C87" s="56">
        <f t="shared" si="4"/>
        <v>4810</v>
      </c>
      <c r="D87" s="57">
        <f t="shared" si="5"/>
        <v>5040</v>
      </c>
      <c r="E87" s="53" t="str">
        <f>Лист_1!D799</f>
        <v>КШВП 400</v>
      </c>
      <c r="F87" s="66"/>
      <c r="G87" s="56">
        <f>ROUND(Лист_1!F799*(100+Оглавление!$F$9)/100,-1)</f>
        <v>1660</v>
      </c>
      <c r="H87" s="57">
        <f>ROUND(Лист_1!G799*(100+Оглавление!$F$9)/100,-1)</f>
        <v>1890</v>
      </c>
      <c r="I87" s="53" t="str">
        <f>Лист_1!H799</f>
        <v>Ф90</v>
      </c>
      <c r="J87" s="66">
        <v>77.599999999999994</v>
      </c>
      <c r="K87" s="52">
        <f>ROUND(Лист_1!J799*(100+Оглавление!$F$9)/100,-1)</f>
        <v>3150</v>
      </c>
      <c r="L87" s="2"/>
    </row>
    <row r="88" spans="1:12" ht="15.75" customHeight="1">
      <c r="A88" s="5">
        <v>76</v>
      </c>
      <c r="B88" s="45" t="str">
        <f>Лист_1!B800</f>
        <v>ШВПУ 300</v>
      </c>
      <c r="C88" s="56">
        <f t="shared" si="4"/>
        <v>930</v>
      </c>
      <c r="D88" s="57">
        <f t="shared" si="5"/>
        <v>1050</v>
      </c>
      <c r="E88" s="53" t="str">
        <f>Лист_1!D800</f>
        <v>КШВПУ 300</v>
      </c>
      <c r="F88" s="66"/>
      <c r="G88" s="56">
        <f>ROUND(Лист_1!F800*(100+Оглавление!$F$9)/100,-1)</f>
        <v>930</v>
      </c>
      <c r="H88" s="57">
        <f>ROUND(Лист_1!G800*(100+Оглавление!$F$9)/100,-1)</f>
        <v>1050</v>
      </c>
      <c r="I88" s="53" t="str">
        <f>Лист_1!H800</f>
        <v>-</v>
      </c>
      <c r="J88" s="66">
        <v>78.599999999999994</v>
      </c>
      <c r="K88" s="52">
        <f>ROUND(Лист_1!J800*(100+Оглавление!$F$9)/100,-1)</f>
        <v>0</v>
      </c>
      <c r="L88" s="2"/>
    </row>
    <row r="89" spans="1:12" ht="15.75" customHeight="1">
      <c r="A89" s="5">
        <v>77</v>
      </c>
      <c r="B89" s="45" t="str">
        <f>Лист_1!B801</f>
        <v>ШВПУ 300-920</v>
      </c>
      <c r="C89" s="56">
        <f t="shared" si="4"/>
        <v>1020</v>
      </c>
      <c r="D89" s="57">
        <f t="shared" si="5"/>
        <v>1140</v>
      </c>
      <c r="E89" s="53" t="str">
        <f>Лист_1!D801</f>
        <v>КШВПУ 300-920</v>
      </c>
      <c r="F89" s="66"/>
      <c r="G89" s="56">
        <f>ROUND(Лист_1!F801*(100+Оглавление!$F$9)/100,-1)</f>
        <v>1020</v>
      </c>
      <c r="H89" s="57">
        <f>ROUND(Лист_1!G801*(100+Оглавление!$F$9)/100,-1)</f>
        <v>1140</v>
      </c>
      <c r="I89" s="53" t="str">
        <f>Лист_1!H801</f>
        <v>-</v>
      </c>
      <c r="J89" s="66">
        <v>79.599999999999994</v>
      </c>
      <c r="K89" s="52">
        <f>ROUND(Лист_1!J801*(100+Оглавление!$F$9)/100,-1)</f>
        <v>0</v>
      </c>
      <c r="L89" s="2"/>
    </row>
    <row r="90" spans="1:12" ht="15.75" customHeight="1">
      <c r="A90" s="5">
        <v>78</v>
      </c>
      <c r="B90" s="45" t="str">
        <f>Лист_1!B802</f>
        <v>ШВТ 200</v>
      </c>
      <c r="C90" s="56">
        <f t="shared" si="4"/>
        <v>910</v>
      </c>
      <c r="D90" s="57">
        <f t="shared" si="5"/>
        <v>1010</v>
      </c>
      <c r="E90" s="53" t="str">
        <f>Лист_1!D802</f>
        <v>КШВТ 200</v>
      </c>
      <c r="F90" s="66"/>
      <c r="G90" s="56">
        <f>ROUND(Лист_1!F802*(100+Оглавление!$F$9)/100,-1)</f>
        <v>910</v>
      </c>
      <c r="H90" s="57">
        <f>ROUND(Лист_1!G802*(100+Оглавление!$F$9)/100,-1)</f>
        <v>1010</v>
      </c>
      <c r="I90" s="53" t="str">
        <f>Лист_1!H802</f>
        <v>-</v>
      </c>
      <c r="J90" s="66">
        <v>80.599999999999994</v>
      </c>
      <c r="K90" s="52">
        <f>ROUND(Лист_1!J802*(100+Оглавление!$F$9)/100,-1)</f>
        <v>0</v>
      </c>
      <c r="L90" s="2"/>
    </row>
    <row r="91" spans="1:12" ht="15.75" customHeight="1">
      <c r="A91" s="5">
        <v>79</v>
      </c>
      <c r="B91" s="45" t="str">
        <f>Лист_1!B803</f>
        <v>ШВТ 200-920</v>
      </c>
      <c r="C91" s="56">
        <f t="shared" si="4"/>
        <v>1080</v>
      </c>
      <c r="D91" s="57">
        <f t="shared" si="5"/>
        <v>1180</v>
      </c>
      <c r="E91" s="53" t="str">
        <f>Лист_1!D803</f>
        <v>КШВТ 200-920</v>
      </c>
      <c r="F91" s="66"/>
      <c r="G91" s="56">
        <f>ROUND(Лист_1!F803*(100+Оглавление!$F$9)/100,-1)</f>
        <v>1080</v>
      </c>
      <c r="H91" s="57">
        <f>ROUND(Лист_1!G803*(100+Оглавление!$F$9)/100,-1)</f>
        <v>1180</v>
      </c>
      <c r="I91" s="53" t="str">
        <f>Лист_1!H803</f>
        <v>-</v>
      </c>
      <c r="J91" s="66">
        <v>81.599999999999994</v>
      </c>
      <c r="K91" s="52">
        <f>ROUND(Лист_1!J803*(100+Оглавление!$F$9)/100,-1)</f>
        <v>0</v>
      </c>
      <c r="L91" s="2"/>
    </row>
    <row r="92" spans="1:12" ht="15.75" customHeight="1">
      <c r="A92" s="5">
        <v>80</v>
      </c>
      <c r="B92" s="45" t="str">
        <f>Лист_1!B804</f>
        <v>ШВТ 300</v>
      </c>
      <c r="C92" s="56">
        <f t="shared" si="4"/>
        <v>1930</v>
      </c>
      <c r="D92" s="57">
        <f t="shared" si="5"/>
        <v>2010</v>
      </c>
      <c r="E92" s="53" t="str">
        <f>Лист_1!D804</f>
        <v>КШВТ 300</v>
      </c>
      <c r="F92" s="66"/>
      <c r="G92" s="56">
        <f>ROUND(Лист_1!F804*(100+Оглавление!$F$9)/100,-1)</f>
        <v>820</v>
      </c>
      <c r="H92" s="57">
        <f>ROUND(Лист_1!G804*(100+Оглавление!$F$9)/100,-1)</f>
        <v>900</v>
      </c>
      <c r="I92" s="53" t="str">
        <f>Лист_1!H804</f>
        <v>Ф60М</v>
      </c>
      <c r="J92" s="66">
        <v>82.6</v>
      </c>
      <c r="K92" s="52">
        <f>ROUND(Лист_1!J804*(100+Оглавление!$F$9)/100,-1)</f>
        <v>1110</v>
      </c>
      <c r="L92" s="2"/>
    </row>
    <row r="93" spans="1:12" ht="15.75" customHeight="1">
      <c r="A93" s="5">
        <v>81</v>
      </c>
      <c r="B93" s="45" t="str">
        <f>Лист_1!B805</f>
        <v>ШВТ 300-920</v>
      </c>
      <c r="C93" s="56">
        <f t="shared" si="4"/>
        <v>2360</v>
      </c>
      <c r="D93" s="57">
        <f t="shared" si="5"/>
        <v>2450</v>
      </c>
      <c r="E93" s="53" t="str">
        <f>Лист_1!D805</f>
        <v>КШВТ 300-920</v>
      </c>
      <c r="F93" s="66"/>
      <c r="G93" s="56">
        <f>ROUND(Лист_1!F805*(100+Оглавление!$F$9)/100,-1)</f>
        <v>1080</v>
      </c>
      <c r="H93" s="57">
        <f>ROUND(Лист_1!G805*(100+Оглавление!$F$9)/100,-1)</f>
        <v>1170</v>
      </c>
      <c r="I93" s="53" t="str">
        <f>Лист_1!H805</f>
        <v>Ф260</v>
      </c>
      <c r="J93" s="66">
        <v>83.6</v>
      </c>
      <c r="K93" s="52">
        <f>ROUND(Лист_1!J805*(100+Оглавление!$F$9)/100,-1)</f>
        <v>1280</v>
      </c>
      <c r="L93" s="2"/>
    </row>
    <row r="94" spans="1:12" ht="15.75" customHeight="1">
      <c r="A94" s="5">
        <v>82</v>
      </c>
      <c r="B94" s="45" t="str">
        <f>Лист_1!B806</f>
        <v>ШВУ 600</v>
      </c>
      <c r="C94" s="56">
        <f t="shared" si="4"/>
        <v>3470</v>
      </c>
      <c r="D94" s="57">
        <f t="shared" si="5"/>
        <v>3670</v>
      </c>
      <c r="E94" s="53" t="str">
        <f>Лист_1!D806</f>
        <v>КШВУ 600</v>
      </c>
      <c r="F94" s="66"/>
      <c r="G94" s="56">
        <f>ROUND(Лист_1!F806*(100+Оглавление!$F$9)/100,-1)</f>
        <v>1930</v>
      </c>
      <c r="H94" s="57">
        <f>ROUND(Лист_1!G806*(100+Оглавление!$F$9)/100,-1)</f>
        <v>2130</v>
      </c>
      <c r="I94" s="53" t="str">
        <f>Лист_1!H806</f>
        <v>Ф96</v>
      </c>
      <c r="J94" s="66">
        <v>84.6</v>
      </c>
      <c r="K94" s="52">
        <f>ROUND(Лист_1!J806*(100+Оглавление!$F$9)/100,-1)</f>
        <v>1540</v>
      </c>
      <c r="L94" s="2"/>
    </row>
    <row r="95" spans="1:12" ht="15.75" customHeight="1">
      <c r="A95" s="5">
        <v>83</v>
      </c>
      <c r="B95" s="45" t="str">
        <f>Лист_1!B807</f>
        <v>ШВУС 600</v>
      </c>
      <c r="C95" s="56">
        <f t="shared" si="4"/>
        <v>3890</v>
      </c>
      <c r="D95" s="57">
        <f t="shared" si="5"/>
        <v>4090</v>
      </c>
      <c r="E95" s="53" t="str">
        <f>Лист_1!D807</f>
        <v>КШВУ 600</v>
      </c>
      <c r="F95" s="66"/>
      <c r="G95" s="56">
        <f>ROUND(Лист_1!F807*(100+Оглавление!$F$9)/100,-1)</f>
        <v>1930</v>
      </c>
      <c r="H95" s="57">
        <f>ROUND(Лист_1!G807*(100+Оглавление!$F$9)/100,-1)</f>
        <v>2130</v>
      </c>
      <c r="I95" s="53" t="str">
        <f>Лист_1!H807</f>
        <v>Ф97</v>
      </c>
      <c r="J95" s="66">
        <v>85.6</v>
      </c>
      <c r="K95" s="52">
        <f>ROUND(Лист_1!J807*(100+Оглавление!$F$9)/100,-1)</f>
        <v>1960</v>
      </c>
      <c r="L95" s="2"/>
    </row>
    <row r="96" spans="1:12" ht="15.75" customHeight="1">
      <c r="A96" s="5">
        <v>84</v>
      </c>
      <c r="B96" s="45" t="str">
        <f>Лист_1!B808</f>
        <v>ШВУ 600-920</v>
      </c>
      <c r="C96" s="56">
        <f t="shared" si="4"/>
        <v>4230</v>
      </c>
      <c r="D96" s="57">
        <f t="shared" si="5"/>
        <v>4520</v>
      </c>
      <c r="E96" s="53" t="str">
        <f>Лист_1!D808</f>
        <v>КШВУ 600-920</v>
      </c>
      <c r="F96" s="66"/>
      <c r="G96" s="56">
        <f>ROUND(Лист_1!F808*(100+Оглавление!$F$9)/100,-1)</f>
        <v>2660</v>
      </c>
      <c r="H96" s="57">
        <f>ROUND(Лист_1!G808*(100+Оглавление!$F$9)/100,-1)</f>
        <v>2950</v>
      </c>
      <c r="I96" s="53" t="str">
        <f>Лист_1!H808</f>
        <v>Ф296</v>
      </c>
      <c r="J96" s="66">
        <v>86.6</v>
      </c>
      <c r="K96" s="52">
        <f>ROUND(Лист_1!J808*(100+Оглавление!$F$9)/100,-1)</f>
        <v>1570</v>
      </c>
      <c r="L96" s="2"/>
    </row>
    <row r="97" spans="1:12" ht="15.75" customHeight="1">
      <c r="A97" s="5">
        <v>85</v>
      </c>
      <c r="B97" s="45" t="str">
        <f>Лист_1!B809</f>
        <v>ШВУС 600-920</v>
      </c>
      <c r="C97" s="56">
        <f t="shared" si="4"/>
        <v>4890</v>
      </c>
      <c r="D97" s="57">
        <f t="shared" si="5"/>
        <v>5180</v>
      </c>
      <c r="E97" s="53" t="str">
        <f>Лист_1!D809</f>
        <v>КШВУ 600-920</v>
      </c>
      <c r="F97" s="66"/>
      <c r="G97" s="56">
        <f>ROUND(Лист_1!F809*(100+Оглавление!$F$9)/100,-1)</f>
        <v>2660</v>
      </c>
      <c r="H97" s="57">
        <f>ROUND(Лист_1!G809*(100+Оглавление!$F$9)/100,-1)</f>
        <v>2950</v>
      </c>
      <c r="I97" s="53" t="str">
        <f>Лист_1!H809</f>
        <v>Ф297</v>
      </c>
      <c r="J97" s="66">
        <v>87.6</v>
      </c>
      <c r="K97" s="52">
        <f>ROUND(Лист_1!J809*(100+Оглавление!$F$9)/100,-1)</f>
        <v>2230</v>
      </c>
      <c r="L97" s="2"/>
    </row>
    <row r="98" spans="1:12" ht="15.75" customHeight="1">
      <c r="A98" s="5">
        <v>86</v>
      </c>
      <c r="B98" s="45" t="str">
        <f>Лист_1!B810</f>
        <v>ШВУП 1000</v>
      </c>
      <c r="C98" s="56">
        <f t="shared" si="4"/>
        <v>3380</v>
      </c>
      <c r="D98" s="57">
        <f t="shared" si="5"/>
        <v>3510</v>
      </c>
      <c r="E98" s="53" t="str">
        <f>Лист_1!D810</f>
        <v>КШВУП 1000</v>
      </c>
      <c r="F98" s="66"/>
      <c r="G98" s="56">
        <f>ROUND(Лист_1!F810*(100+Оглавление!$F$9)/100,-1)</f>
        <v>2600</v>
      </c>
      <c r="H98" s="57">
        <f>ROUND(Лист_1!G810*(100+Оглавление!$F$9)/100,-1)</f>
        <v>2730</v>
      </c>
      <c r="I98" s="53" t="str">
        <f>Лист_1!H810</f>
        <v>Ф166</v>
      </c>
      <c r="J98" s="66">
        <v>88.6</v>
      </c>
      <c r="K98" s="52">
        <f>ROUND(Лист_1!J810*(100+Оглавление!$F$9)/100,-1)</f>
        <v>780</v>
      </c>
      <c r="L98" s="2"/>
    </row>
    <row r="99" spans="1:12" ht="15.75" customHeight="1">
      <c r="A99" s="5">
        <v>87</v>
      </c>
      <c r="B99" s="45" t="str">
        <f>Лист_1!B811</f>
        <v>ШВУП 716</v>
      </c>
      <c r="C99" s="56">
        <f t="shared" si="4"/>
        <v>4520</v>
      </c>
      <c r="D99" s="57">
        <f t="shared" si="5"/>
        <v>4630</v>
      </c>
      <c r="E99" s="53" t="str">
        <f>Лист_1!D811</f>
        <v>КШВУП 716</v>
      </c>
      <c r="F99" s="66"/>
      <c r="G99" s="56">
        <f>ROUND(Лист_1!F811*(100+Оглавление!$F$9)/100,-1)</f>
        <v>2570</v>
      </c>
      <c r="H99" s="57">
        <f>ROUND(Лист_1!G811*(100+Оглавление!$F$9)/100,-1)</f>
        <v>2680</v>
      </c>
      <c r="I99" s="53" t="str">
        <f>Лист_1!H811</f>
        <v>Ф128</v>
      </c>
      <c r="J99" s="66">
        <v>89.6</v>
      </c>
      <c r="K99" s="52">
        <f>ROUND(Лист_1!J811*(100+Оглавление!$F$9)/100,-1)</f>
        <v>1950</v>
      </c>
      <c r="L99" s="2"/>
    </row>
    <row r="100" spans="1:12" ht="15.75" customHeight="1">
      <c r="A100" s="5">
        <v>88</v>
      </c>
      <c r="B100" s="45" t="str">
        <f>Лист_1!B812</f>
        <v>ШВУП 920</v>
      </c>
      <c r="C100" s="56">
        <f t="shared" si="4"/>
        <v>5170</v>
      </c>
      <c r="D100" s="57">
        <f t="shared" si="5"/>
        <v>5290</v>
      </c>
      <c r="E100" s="53" t="str">
        <f>Лист_1!D812</f>
        <v>КШВУП 920</v>
      </c>
      <c r="F100" s="66"/>
      <c r="G100" s="56">
        <f>ROUND(Лист_1!F812*(100+Оглавление!$F$9)/100,-1)</f>
        <v>2850</v>
      </c>
      <c r="H100" s="57">
        <f>ROUND(Лист_1!G812*(100+Оглавление!$F$9)/100,-1)</f>
        <v>2970</v>
      </c>
      <c r="I100" s="53" t="str">
        <f>Лист_1!H812</f>
        <v>Ф228</v>
      </c>
      <c r="J100" s="66">
        <v>90.6</v>
      </c>
      <c r="K100" s="52">
        <f>ROUND(Лист_1!J812*(100+Оглавление!$F$9)/100,-1)</f>
        <v>2320</v>
      </c>
      <c r="L100" s="2"/>
    </row>
    <row r="101" spans="1:12" ht="15.75" customHeight="1">
      <c r="A101" s="5">
        <v>89</v>
      </c>
      <c r="B101" s="45" t="str">
        <f>Лист_1!B813</f>
        <v>ШН 1000  Б/СТ</v>
      </c>
      <c r="C101" s="56">
        <f t="shared" si="4"/>
        <v>5550</v>
      </c>
      <c r="D101" s="57">
        <f t="shared" si="5"/>
        <v>5820</v>
      </c>
      <c r="E101" s="53" t="str">
        <f>Лист_1!D813</f>
        <v>КШН 1000 Б/СТ</v>
      </c>
      <c r="F101" s="66"/>
      <c r="G101" s="56">
        <f>ROUND(Лист_1!F813*(100+Оглавление!$F$9)/100,-1)</f>
        <v>2740</v>
      </c>
      <c r="H101" s="57">
        <f>ROUND(Лист_1!G813*(100+Оглавление!$F$9)/100,-1)</f>
        <v>3010</v>
      </c>
      <c r="I101" s="53" t="str">
        <f>Лист_1!H813</f>
        <v>Ф102</v>
      </c>
      <c r="J101" s="66">
        <v>91.6</v>
      </c>
      <c r="K101" s="52">
        <f>ROUND(Лист_1!J813*(100+Оглавление!$F$9)/100,-1)</f>
        <v>2810</v>
      </c>
      <c r="L101" s="2"/>
    </row>
    <row r="102" spans="1:12" ht="15.75" customHeight="1">
      <c r="A102" s="5">
        <v>90</v>
      </c>
      <c r="B102" s="45" t="str">
        <f>Лист_1!B814</f>
        <v>ШНБ 150 Б/СТ</v>
      </c>
      <c r="C102" s="56">
        <f t="shared" si="4"/>
        <v>2300</v>
      </c>
      <c r="D102" s="57">
        <f t="shared" si="5"/>
        <v>2410</v>
      </c>
      <c r="E102" s="53" t="str">
        <f>Лист_1!D814</f>
        <v>КШН 150 Б/СТ</v>
      </c>
      <c r="F102" s="66"/>
      <c r="G102" s="56">
        <f>ROUND(Лист_1!F814*(100+Оглавление!$F$9)/100,-1)</f>
        <v>1670</v>
      </c>
      <c r="H102" s="57">
        <f>ROUND(Лист_1!G814*(100+Оглавление!$F$9)/100,-1)</f>
        <v>1780</v>
      </c>
      <c r="I102" s="53" t="str">
        <f>Лист_1!H814</f>
        <v>Ф81</v>
      </c>
      <c r="J102" s="66">
        <v>92.6</v>
      </c>
      <c r="K102" s="52">
        <f>ROUND(Лист_1!J814*(100+Оглавление!$F$9)/100,-1)</f>
        <v>630</v>
      </c>
      <c r="L102" s="2"/>
    </row>
    <row r="103" spans="1:12" ht="15.75" customHeight="1">
      <c r="A103" s="5">
        <v>91</v>
      </c>
      <c r="B103" s="45" t="str">
        <f>Лист_1!B815</f>
        <v>ШНБ 200    Б/СТ</v>
      </c>
      <c r="C103" s="56">
        <f t="shared" si="4"/>
        <v>2560</v>
      </c>
      <c r="D103" s="57">
        <f t="shared" si="5"/>
        <v>2670</v>
      </c>
      <c r="E103" s="53" t="str">
        <f>Лист_1!D815</f>
        <v>КШН 200 Б/СТ</v>
      </c>
      <c r="F103" s="66"/>
      <c r="G103" s="56">
        <f>ROUND(Лист_1!F815*(100+Оглавление!$F$9)/100,-1)</f>
        <v>1790</v>
      </c>
      <c r="H103" s="57">
        <f>ROUND(Лист_1!G815*(100+Оглавление!$F$9)/100,-1)</f>
        <v>1900</v>
      </c>
      <c r="I103" s="53" t="str">
        <f>Лист_1!H815</f>
        <v>Ф168</v>
      </c>
      <c r="J103" s="66">
        <v>93.6</v>
      </c>
      <c r="K103" s="52">
        <f>ROUND(Лист_1!J815*(100+Оглавление!$F$9)/100,-1)</f>
        <v>770</v>
      </c>
      <c r="L103" s="2"/>
    </row>
    <row r="104" spans="1:12" ht="15.75" customHeight="1">
      <c r="A104" s="5">
        <v>92</v>
      </c>
      <c r="B104" s="45" t="str">
        <f>Лист_1!B816</f>
        <v>ШН 300  Б/СТ</v>
      </c>
      <c r="C104" s="56">
        <f t="shared" si="4"/>
        <v>2370</v>
      </c>
      <c r="D104" s="57">
        <f t="shared" si="5"/>
        <v>2500</v>
      </c>
      <c r="E104" s="53" t="str">
        <f>Лист_1!D816</f>
        <v>КШН 300 Б/СТ</v>
      </c>
      <c r="F104" s="66"/>
      <c r="G104" s="56">
        <f>ROUND(Лист_1!F816*(100+Оглавление!$F$9)/100,-1)</f>
        <v>1260</v>
      </c>
      <c r="H104" s="57">
        <f>ROUND(Лист_1!G816*(100+Оглавление!$F$9)/100,-1)</f>
        <v>1390</v>
      </c>
      <c r="I104" s="53" t="str">
        <f>Лист_1!H816</f>
        <v>Ф10</v>
      </c>
      <c r="J104" s="66">
        <v>94.6</v>
      </c>
      <c r="K104" s="52">
        <f>ROUND(Лист_1!J816*(100+Оглавление!$F$9)/100,-1)</f>
        <v>1110</v>
      </c>
      <c r="L104" s="2"/>
    </row>
    <row r="105" spans="1:12" ht="15.75" customHeight="1">
      <c r="A105" s="5">
        <v>93</v>
      </c>
      <c r="B105" s="45" t="str">
        <f>Лист_1!B817</f>
        <v>ШН 400  Б/СТ</v>
      </c>
      <c r="C105" s="56">
        <f t="shared" si="4"/>
        <v>2800</v>
      </c>
      <c r="D105" s="57">
        <f t="shared" si="5"/>
        <v>2950</v>
      </c>
      <c r="E105" s="53" t="str">
        <f>Лист_1!D817</f>
        <v>КШН 400 Б/СТ</v>
      </c>
      <c r="F105" s="66"/>
      <c r="G105" s="56">
        <f>ROUND(Лист_1!F817*(100+Оглавление!$F$9)/100,-1)</f>
        <v>1370</v>
      </c>
      <c r="H105" s="57">
        <f>ROUND(Лист_1!G817*(100+Оглавление!$F$9)/100,-1)</f>
        <v>1520</v>
      </c>
      <c r="I105" s="53" t="str">
        <f>Лист_1!H817</f>
        <v>Ф20</v>
      </c>
      <c r="J105" s="66">
        <v>95.6</v>
      </c>
      <c r="K105" s="52">
        <f>ROUND(Лист_1!J817*(100+Оглавление!$F$9)/100,-1)</f>
        <v>1430</v>
      </c>
      <c r="L105" s="2"/>
    </row>
    <row r="106" spans="1:12" ht="15.75" customHeight="1">
      <c r="A106" s="5">
        <v>94</v>
      </c>
      <c r="B106" s="45" t="str">
        <f>Лист_1!B818</f>
        <v>ШН 450  Б/СТ</v>
      </c>
      <c r="C106" s="56">
        <f t="shared" si="4"/>
        <v>3000</v>
      </c>
      <c r="D106" s="57">
        <f t="shared" si="5"/>
        <v>3160</v>
      </c>
      <c r="E106" s="53" t="str">
        <f>Лист_1!D818</f>
        <v>КШН 450 Б/СТ</v>
      </c>
      <c r="F106" s="66"/>
      <c r="G106" s="56">
        <f>ROUND(Лист_1!F818*(100+Оглавление!$F$9)/100,-1)</f>
        <v>1450</v>
      </c>
      <c r="H106" s="57">
        <f>ROUND(Лист_1!G818*(100+Оглавление!$F$9)/100,-1)</f>
        <v>1610</v>
      </c>
      <c r="I106" s="53" t="str">
        <f>Лист_1!H818</f>
        <v>Ф103</v>
      </c>
      <c r="J106" s="66">
        <v>96.6</v>
      </c>
      <c r="K106" s="52">
        <f>ROUND(Лист_1!J818*(100+Оглавление!$F$9)/100,-1)</f>
        <v>1550</v>
      </c>
      <c r="L106" s="2"/>
    </row>
    <row r="107" spans="1:12" ht="15.75" customHeight="1">
      <c r="A107" s="5">
        <v>95</v>
      </c>
      <c r="B107" s="45" t="str">
        <f>Лист_1!B819</f>
        <v>ШН 500  Б/СТ</v>
      </c>
      <c r="C107" s="56">
        <f t="shared" si="4"/>
        <v>3220</v>
      </c>
      <c r="D107" s="57">
        <f t="shared" si="5"/>
        <v>3380</v>
      </c>
      <c r="E107" s="53" t="str">
        <f>Лист_1!D819</f>
        <v>КШН 500 Б/СТ</v>
      </c>
      <c r="F107" s="66"/>
      <c r="G107" s="56">
        <f>ROUND(Лист_1!F819*(100+Оглавление!$F$9)/100,-1)</f>
        <v>1520</v>
      </c>
      <c r="H107" s="57">
        <f>ROUND(Лист_1!G819*(100+Оглавление!$F$9)/100,-1)</f>
        <v>1680</v>
      </c>
      <c r="I107" s="53" t="str">
        <f>Лист_1!H819</f>
        <v>Ф30</v>
      </c>
      <c r="J107" s="66">
        <v>97.6</v>
      </c>
      <c r="K107" s="52">
        <f>ROUND(Лист_1!J819*(100+Оглавление!$F$9)/100,-1)</f>
        <v>1700</v>
      </c>
      <c r="L107" s="2"/>
    </row>
    <row r="108" spans="1:12" ht="15.75" customHeight="1">
      <c r="A108" s="5">
        <v>96</v>
      </c>
      <c r="B108" s="45" t="str">
        <f>Лист_1!B820</f>
        <v>ШН 600   Б/СТ</v>
      </c>
      <c r="C108" s="56">
        <f t="shared" si="4"/>
        <v>3760</v>
      </c>
      <c r="D108" s="57">
        <f t="shared" si="5"/>
        <v>3940</v>
      </c>
      <c r="E108" s="53" t="str">
        <f>Лист_1!D820</f>
        <v>КШН 600 Б/СТ</v>
      </c>
      <c r="F108" s="66"/>
      <c r="G108" s="56">
        <f>ROUND(Лист_1!F820*(100+Оглавление!$F$9)/100,-1)</f>
        <v>1730</v>
      </c>
      <c r="H108" s="57">
        <f>ROUND(Лист_1!G820*(100+Оглавление!$F$9)/100,-1)</f>
        <v>1910</v>
      </c>
      <c r="I108" s="53" t="str">
        <f>Лист_1!H820</f>
        <v>Ф40</v>
      </c>
      <c r="J108" s="66">
        <v>98.6</v>
      </c>
      <c r="K108" s="52">
        <f>ROUND(Лист_1!J820*(100+Оглавление!$F$9)/100,-1)</f>
        <v>2030</v>
      </c>
      <c r="L108" s="2"/>
    </row>
    <row r="109" spans="1:12" ht="15.75" customHeight="1">
      <c r="A109" s="5">
        <v>97</v>
      </c>
      <c r="B109" s="45" t="str">
        <f>Лист_1!B821</f>
        <v>ШН 600   Б/СТ</v>
      </c>
      <c r="C109" s="56">
        <f t="shared" si="4"/>
        <v>3650</v>
      </c>
      <c r="D109" s="57">
        <f t="shared" si="5"/>
        <v>3830</v>
      </c>
      <c r="E109" s="53" t="str">
        <f>Лист_1!D821</f>
        <v>КШН 600 Б/СТ</v>
      </c>
      <c r="F109" s="66"/>
      <c r="G109" s="56">
        <f>ROUND(Лист_1!F821*(100+Оглавление!$F$9)/100,-1)</f>
        <v>1730</v>
      </c>
      <c r="H109" s="57">
        <f>ROUND(Лист_1!G821*(100+Оглавление!$F$9)/100,-1)</f>
        <v>1910</v>
      </c>
      <c r="I109" s="53" t="str">
        <f>Лист_1!H821</f>
        <v>Ф105</v>
      </c>
      <c r="J109" s="66">
        <v>99.6</v>
      </c>
      <c r="K109" s="52">
        <f>ROUND(Лист_1!J821*(100+Оглавление!$F$9)/100,-1)</f>
        <v>1920</v>
      </c>
      <c r="L109" s="2"/>
    </row>
    <row r="110" spans="1:12" ht="15.75" customHeight="1">
      <c r="A110" s="5">
        <v>98</v>
      </c>
      <c r="B110" s="45" t="str">
        <f>Лист_1!B822</f>
        <v>ШН 800 Б/СТ</v>
      </c>
      <c r="C110" s="56">
        <f t="shared" si="4"/>
        <v>4470</v>
      </c>
      <c r="D110" s="57">
        <f t="shared" si="5"/>
        <v>4670</v>
      </c>
      <c r="E110" s="53" t="str">
        <f>Лист_1!D822</f>
        <v>КШН 800 Б/СТ</v>
      </c>
      <c r="F110" s="66"/>
      <c r="G110" s="56">
        <f>ROUND(Лист_1!F822*(100+Оглавление!$F$9)/100,-1)</f>
        <v>1930</v>
      </c>
      <c r="H110" s="57">
        <f>ROUND(Лист_1!G822*(100+Оглавление!$F$9)/100,-1)</f>
        <v>2130</v>
      </c>
      <c r="I110" s="53" t="str">
        <f>Лист_1!H822</f>
        <v>Ф50</v>
      </c>
      <c r="J110" s="66">
        <v>100.6</v>
      </c>
      <c r="K110" s="52">
        <f>ROUND(Лист_1!J822*(100+Оглавление!$F$9)/100,-1)</f>
        <v>2540</v>
      </c>
      <c r="L110" s="2"/>
    </row>
    <row r="111" spans="1:12" ht="15.75" customHeight="1">
      <c r="A111" s="5">
        <v>99</v>
      </c>
      <c r="B111" s="45" t="str">
        <f>Лист_1!B823</f>
        <v>ШН БУТЫЛОЧНИЦА (ОМПЛЕТ)</v>
      </c>
      <c r="C111" s="56">
        <f t="shared" si="4"/>
        <v>2170</v>
      </c>
      <c r="D111" s="57">
        <f t="shared" si="5"/>
        <v>2170</v>
      </c>
      <c r="E111" s="53" t="str">
        <f>Лист_1!D823</f>
        <v>КШН БУТЫЛОЧНИЦА (КОМПЛЕКТ)</v>
      </c>
      <c r="F111" s="66"/>
      <c r="G111" s="56">
        <f>ROUND(Лист_1!F823*(100+Оглавление!$F$9)/100,-1)</f>
        <v>2170</v>
      </c>
      <c r="H111" s="57">
        <f>ROUND(Лист_1!G823*(100+Оглавление!$F$9)/100,-1)</f>
        <v>2170</v>
      </c>
      <c r="I111" s="53" t="str">
        <f>Лист_1!H823</f>
        <v>-</v>
      </c>
      <c r="J111" s="66">
        <v>101.6</v>
      </c>
      <c r="K111" s="52">
        <f>ROUND(Лист_1!J823*(100+Оглавление!$F$9)/100,-1)</f>
        <v>0</v>
      </c>
      <c r="L111" s="2"/>
    </row>
    <row r="112" spans="1:12" ht="15.75" customHeight="1">
      <c r="A112" s="5">
        <v>100</v>
      </c>
      <c r="B112" s="45" t="str">
        <f>Лист_1!B824</f>
        <v>ШН БУТЫЛОЧНИЦА 200 (ОМПЛЕТ)</v>
      </c>
      <c r="C112" s="56">
        <f t="shared" si="4"/>
        <v>2600</v>
      </c>
      <c r="D112" s="57">
        <f t="shared" si="5"/>
        <v>2600</v>
      </c>
      <c r="E112" s="53" t="str">
        <f>Лист_1!D824</f>
        <v>КШН БУТЫЛОЧНИЦА 200 (КОМПЛЕКТ)</v>
      </c>
      <c r="F112" s="66"/>
      <c r="G112" s="56">
        <f>ROUND(Лист_1!F824*(100+Оглавление!$F$9)/100,-1)</f>
        <v>2600</v>
      </c>
      <c r="H112" s="57">
        <f>ROUND(Лист_1!G824*(100+Оглавление!$F$9)/100,-1)</f>
        <v>2600</v>
      </c>
      <c r="I112" s="53" t="str">
        <f>Лист_1!H824</f>
        <v>-</v>
      </c>
      <c r="J112" s="66">
        <v>102.6</v>
      </c>
      <c r="K112" s="52">
        <f>ROUND(Лист_1!J824*(100+Оглавление!$F$9)/100,-1)</f>
        <v>0</v>
      </c>
      <c r="L112" s="2"/>
    </row>
    <row r="113" spans="1:12" ht="15.75" customHeight="1">
      <c r="A113" s="5">
        <v>101</v>
      </c>
      <c r="B113" s="45" t="str">
        <f>Лист_1!B825</f>
        <v>ШН1Я 1000  Б/СТ</v>
      </c>
      <c r="C113" s="56">
        <f t="shared" si="4"/>
        <v>6200</v>
      </c>
      <c r="D113" s="57">
        <f t="shared" si="5"/>
        <v>6480</v>
      </c>
      <c r="E113" s="53" t="str">
        <f>Лист_1!D825</f>
        <v>КШН1Я 1000 ПВ</v>
      </c>
      <c r="F113" s="66"/>
      <c r="G113" s="56">
        <f>ROUND(Лист_1!F825*(100+Оглавление!$F$9)/100,-1)</f>
        <v>2970</v>
      </c>
      <c r="H113" s="57">
        <f>ROUND(Лист_1!G825*(100+Оглавление!$F$9)/100,-1)</f>
        <v>3250</v>
      </c>
      <c r="I113" s="53" t="str">
        <f>Лист_1!H825</f>
        <v>Ф101</v>
      </c>
      <c r="J113" s="66">
        <v>103.6</v>
      </c>
      <c r="K113" s="52">
        <f>ROUND(Лист_1!J825*(100+Оглавление!$F$9)/100,-1)</f>
        <v>3230</v>
      </c>
      <c r="L113" s="2"/>
    </row>
    <row r="114" spans="1:12" ht="15.75" customHeight="1">
      <c r="A114" s="5">
        <v>102</v>
      </c>
      <c r="B114" s="45" t="str">
        <f>Лист_1!B826</f>
        <v>ШН1Я 400  Б/СТ</v>
      </c>
      <c r="C114" s="56">
        <f t="shared" si="4"/>
        <v>3390</v>
      </c>
      <c r="D114" s="57">
        <f t="shared" si="5"/>
        <v>3560</v>
      </c>
      <c r="E114" s="53" t="str">
        <f>Лист_1!D826</f>
        <v>КШН1Я 400 ПВ</v>
      </c>
      <c r="F114" s="66"/>
      <c r="G114" s="56">
        <f>ROUND(Лист_1!F826*(100+Оглавление!$F$9)/100,-1)</f>
        <v>1710</v>
      </c>
      <c r="H114" s="57">
        <f>ROUND(Лист_1!G826*(100+Оглавление!$F$9)/100,-1)</f>
        <v>1880</v>
      </c>
      <c r="I114" s="53" t="str">
        <f>Лист_1!H826</f>
        <v>Ф21</v>
      </c>
      <c r="J114" s="66">
        <v>104.6</v>
      </c>
      <c r="K114" s="52">
        <f>ROUND(Лист_1!J826*(100+Оглавление!$F$9)/100,-1)</f>
        <v>1680</v>
      </c>
      <c r="L114" s="2"/>
    </row>
    <row r="115" spans="1:12" ht="15.75" customHeight="1">
      <c r="A115" s="5">
        <v>103</v>
      </c>
      <c r="B115" s="45" t="str">
        <f>Лист_1!B827</f>
        <v>ШН1Я 500  Б/СТ</v>
      </c>
      <c r="C115" s="56">
        <f t="shared" si="4"/>
        <v>3820</v>
      </c>
      <c r="D115" s="57">
        <f t="shared" si="5"/>
        <v>4010</v>
      </c>
      <c r="E115" s="53" t="str">
        <f>Лист_1!D827</f>
        <v>КШН1Я 500 ПВ</v>
      </c>
      <c r="F115" s="66"/>
      <c r="G115" s="56">
        <f>ROUND(Лист_1!F827*(100+Оглавление!$F$9)/100,-1)</f>
        <v>1860</v>
      </c>
      <c r="H115" s="57">
        <f>ROUND(Лист_1!G827*(100+Оглавление!$F$9)/100,-1)</f>
        <v>2050</v>
      </c>
      <c r="I115" s="53" t="str">
        <f>Лист_1!H827</f>
        <v>Ф31</v>
      </c>
      <c r="J115" s="66">
        <v>105.6</v>
      </c>
      <c r="K115" s="52">
        <f>ROUND(Лист_1!J827*(100+Оглавление!$F$9)/100,-1)</f>
        <v>1960</v>
      </c>
      <c r="L115" s="2"/>
    </row>
    <row r="116" spans="1:12" ht="15.75" customHeight="1">
      <c r="A116" s="5">
        <v>104</v>
      </c>
      <c r="B116" s="45" t="str">
        <f>Лист_1!B828</f>
        <v>ШН1Я 600-М  Б/СТ</v>
      </c>
      <c r="C116" s="56">
        <f t="shared" si="4"/>
        <v>5180</v>
      </c>
      <c r="D116" s="57">
        <f t="shared" si="5"/>
        <v>5410</v>
      </c>
      <c r="E116" s="53" t="str">
        <f>Лист_1!D828</f>
        <v>КШН1Я 600-М ПВ</v>
      </c>
      <c r="F116" s="66"/>
      <c r="G116" s="56">
        <f>ROUND(Лист_1!F828*(100+Оглавление!$F$9)/100,-1)</f>
        <v>2530</v>
      </c>
      <c r="H116" s="57">
        <f>ROUND(Лист_1!G828*(100+Оглавление!$F$9)/100,-1)</f>
        <v>2760</v>
      </c>
      <c r="I116" s="53" t="str">
        <f>Лист_1!H828</f>
        <v>Ф41М</v>
      </c>
      <c r="J116" s="66">
        <v>106.6</v>
      </c>
      <c r="K116" s="52">
        <f>ROUND(Лист_1!J828*(100+Оглавление!$F$9)/100,-1)</f>
        <v>2650</v>
      </c>
      <c r="L116" s="2"/>
    </row>
    <row r="117" spans="1:12" ht="15.75" customHeight="1">
      <c r="A117" s="5">
        <v>105</v>
      </c>
      <c r="B117" s="45" t="str">
        <f>Лист_1!B829</f>
        <v>ШН1Я 800-М Б/СТ</v>
      </c>
      <c r="C117" s="56">
        <f t="shared" si="4"/>
        <v>5890</v>
      </c>
      <c r="D117" s="57">
        <f t="shared" si="5"/>
        <v>6150</v>
      </c>
      <c r="E117" s="53" t="str">
        <f>Лист_1!D829</f>
        <v>КШН1Я 800-М ПВ</v>
      </c>
      <c r="F117" s="66"/>
      <c r="G117" s="56">
        <f>ROUND(Лист_1!F829*(100+Оглавление!$F$9)/100,-1)</f>
        <v>2860</v>
      </c>
      <c r="H117" s="57">
        <f>ROUND(Лист_1!G829*(100+Оглавление!$F$9)/100,-1)</f>
        <v>3120</v>
      </c>
      <c r="I117" s="53" t="str">
        <f>Лист_1!H829</f>
        <v>Ф51М</v>
      </c>
      <c r="J117" s="66">
        <v>107.6</v>
      </c>
      <c r="K117" s="52">
        <f>ROUND(Лист_1!J829*(100+Оглавление!$F$9)/100,-1)</f>
        <v>3030</v>
      </c>
      <c r="L117" s="2"/>
    </row>
    <row r="118" spans="1:12" ht="15.75" customHeight="1">
      <c r="A118" s="5">
        <v>106</v>
      </c>
      <c r="B118" s="45" t="str">
        <f>Лист_1!B830</f>
        <v>ШН2ВЯ 400  Б/СТ</v>
      </c>
      <c r="C118" s="56">
        <f t="shared" si="4"/>
        <v>4380</v>
      </c>
      <c r="D118" s="57">
        <f t="shared" si="5"/>
        <v>4480</v>
      </c>
      <c r="E118" s="53" t="str">
        <f>Лист_1!D830</f>
        <v>КШН2ВЯ 400 ПВ</v>
      </c>
      <c r="F118" s="66"/>
      <c r="G118" s="56">
        <f>ROUND(Лист_1!F830*(100+Оглавление!$F$9)/100,-1)</f>
        <v>2670</v>
      </c>
      <c r="H118" s="57">
        <f>ROUND(Лист_1!G830*(100+Оглавление!$F$9)/100,-1)</f>
        <v>2770</v>
      </c>
      <c r="I118" s="53" t="str">
        <f>Лист_1!H830</f>
        <v>Ф22</v>
      </c>
      <c r="J118" s="66">
        <v>108.6</v>
      </c>
      <c r="K118" s="52">
        <f>ROUND(Лист_1!J830*(100+Оглавление!$F$9)/100,-1)</f>
        <v>1710</v>
      </c>
      <c r="L118" s="2"/>
    </row>
    <row r="119" spans="1:12" ht="15.75" customHeight="1">
      <c r="A119" s="5">
        <v>107</v>
      </c>
      <c r="B119" s="45" t="str">
        <f>Лист_1!B831</f>
        <v>ШН2ВЯ 500  Б/СТ</v>
      </c>
      <c r="C119" s="56">
        <f t="shared" si="4"/>
        <v>4840</v>
      </c>
      <c r="D119" s="57">
        <f t="shared" si="5"/>
        <v>4960</v>
      </c>
      <c r="E119" s="53" t="str">
        <f>Лист_1!D831</f>
        <v>КШН2ВЯ 500 ПВ</v>
      </c>
      <c r="F119" s="66"/>
      <c r="G119" s="56">
        <f>ROUND(Лист_1!F831*(100+Оглавление!$F$9)/100,-1)</f>
        <v>2880</v>
      </c>
      <c r="H119" s="57">
        <f>ROUND(Лист_1!G831*(100+Оглавление!$F$9)/100,-1)</f>
        <v>3000</v>
      </c>
      <c r="I119" s="53" t="str">
        <f>Лист_1!H831</f>
        <v>Ф32</v>
      </c>
      <c r="J119" s="66">
        <v>109.6</v>
      </c>
      <c r="K119" s="52">
        <f>ROUND(Лист_1!J831*(100+Оглавление!$F$9)/100,-1)</f>
        <v>1960</v>
      </c>
      <c r="L119" s="2"/>
    </row>
    <row r="120" spans="1:12" ht="15.75" customHeight="1">
      <c r="A120" s="5">
        <v>108</v>
      </c>
      <c r="B120" s="45" t="str">
        <f>Лист_1!B832</f>
        <v>ШН2ВЯ 600  Б/СТ</v>
      </c>
      <c r="C120" s="56">
        <f t="shared" si="4"/>
        <v>5300</v>
      </c>
      <c r="D120" s="57">
        <f t="shared" si="5"/>
        <v>5430</v>
      </c>
      <c r="E120" s="53" t="str">
        <f>Лист_1!D832</f>
        <v>КШН2ВЯ 600 ПВ</v>
      </c>
      <c r="F120" s="66"/>
      <c r="G120" s="56">
        <f>ROUND(Лист_1!F832*(100+Оглавление!$F$9)/100,-1)</f>
        <v>3070</v>
      </c>
      <c r="H120" s="57">
        <f>ROUND(Лист_1!G832*(100+Оглавление!$F$9)/100,-1)</f>
        <v>3200</v>
      </c>
      <c r="I120" s="53" t="str">
        <f>Лист_1!H832</f>
        <v>Ф42</v>
      </c>
      <c r="J120" s="66">
        <v>110.6</v>
      </c>
      <c r="K120" s="52">
        <f>ROUND(Лист_1!J832*(100+Оглавление!$F$9)/100,-1)</f>
        <v>2230</v>
      </c>
      <c r="L120" s="2"/>
    </row>
    <row r="121" spans="1:12" ht="15.75" customHeight="1">
      <c r="A121" s="5">
        <v>109</v>
      </c>
      <c r="B121" s="45" t="str">
        <f>Лист_1!B833</f>
        <v>ШН2ВЯ 800 Б/СТ</v>
      </c>
      <c r="C121" s="56">
        <f t="shared" si="4"/>
        <v>6250</v>
      </c>
      <c r="D121" s="57">
        <f t="shared" si="5"/>
        <v>6390</v>
      </c>
      <c r="E121" s="53" t="str">
        <f>Лист_1!D833</f>
        <v>КШН2ВЯ 800 ПВ</v>
      </c>
      <c r="F121" s="66"/>
      <c r="G121" s="56">
        <f>ROUND(Лист_1!F833*(100+Оглавление!$F$9)/100,-1)</f>
        <v>3500</v>
      </c>
      <c r="H121" s="57">
        <f>ROUND(Лист_1!G833*(100+Оглавление!$F$9)/100,-1)</f>
        <v>3640</v>
      </c>
      <c r="I121" s="53" t="str">
        <f>Лист_1!H833</f>
        <v>Ф52</v>
      </c>
      <c r="J121" s="66">
        <v>111.6</v>
      </c>
      <c r="K121" s="52">
        <f>ROUND(Лист_1!J833*(100+Оглавление!$F$9)/100,-1)</f>
        <v>2750</v>
      </c>
      <c r="L121" s="2"/>
    </row>
    <row r="122" spans="1:12" ht="15.75" customHeight="1">
      <c r="A122" s="5">
        <v>110</v>
      </c>
      <c r="B122" s="45" t="str">
        <f>Лист_1!B834</f>
        <v>ШН2Я 400  Б/СТ</v>
      </c>
      <c r="C122" s="56">
        <f t="shared" si="4"/>
        <v>4000</v>
      </c>
      <c r="D122" s="57">
        <f t="shared" si="5"/>
        <v>4210</v>
      </c>
      <c r="E122" s="53" t="str">
        <f>Лист_1!D834</f>
        <v>КШН2Я 400 ПВ</v>
      </c>
      <c r="F122" s="66"/>
      <c r="G122" s="56">
        <f>ROUND(Лист_1!F834*(100+Оглавление!$F$9)/100,-1)</f>
        <v>2290</v>
      </c>
      <c r="H122" s="57">
        <f>ROUND(Лист_1!G834*(100+Оглавление!$F$9)/100,-1)</f>
        <v>2500</v>
      </c>
      <c r="I122" s="53" t="str">
        <f>Лист_1!H834</f>
        <v>Ф22</v>
      </c>
      <c r="J122" s="66">
        <v>112.6</v>
      </c>
      <c r="K122" s="52">
        <f>ROUND(Лист_1!J834*(100+Оглавление!$F$9)/100,-1)</f>
        <v>1710</v>
      </c>
      <c r="L122" s="2"/>
    </row>
    <row r="123" spans="1:12" ht="15.75" customHeight="1">
      <c r="A123" s="5">
        <v>111</v>
      </c>
      <c r="B123" s="45" t="str">
        <f>Лист_1!B835</f>
        <v>ШН2Я 500  Б/СТ</v>
      </c>
      <c r="C123" s="56">
        <f t="shared" si="4"/>
        <v>4380</v>
      </c>
      <c r="D123" s="57">
        <f t="shared" si="5"/>
        <v>4620</v>
      </c>
      <c r="E123" s="53" t="str">
        <f>Лист_1!D835</f>
        <v>КШН2Я 500 ПВ</v>
      </c>
      <c r="F123" s="66"/>
      <c r="G123" s="56">
        <f>ROUND(Лист_1!F835*(100+Оглавление!$F$9)/100,-1)</f>
        <v>2420</v>
      </c>
      <c r="H123" s="57">
        <f>ROUND(Лист_1!G835*(100+Оглавление!$F$9)/100,-1)</f>
        <v>2660</v>
      </c>
      <c r="I123" s="53" t="str">
        <f>Лист_1!H835</f>
        <v>Ф32</v>
      </c>
      <c r="J123" s="66">
        <v>113.6</v>
      </c>
      <c r="K123" s="52">
        <f>ROUND(Лист_1!J835*(100+Оглавление!$F$9)/100,-1)</f>
        <v>1960</v>
      </c>
      <c r="L123" s="2"/>
    </row>
    <row r="124" spans="1:12" ht="15.75" customHeight="1">
      <c r="A124" s="5">
        <v>112</v>
      </c>
      <c r="B124" s="45" t="str">
        <f>Лист_1!B836</f>
        <v>ШН2Я 600  Б/СТ</v>
      </c>
      <c r="C124" s="56">
        <f t="shared" si="4"/>
        <v>4800</v>
      </c>
      <c r="D124" s="57">
        <f t="shared" si="5"/>
        <v>5040</v>
      </c>
      <c r="E124" s="53" t="str">
        <f>Лист_1!D836</f>
        <v>КШН2Я 600 ПВ</v>
      </c>
      <c r="F124" s="66"/>
      <c r="G124" s="56">
        <f>ROUND(Лист_1!F836*(100+Оглавление!$F$9)/100,-1)</f>
        <v>2570</v>
      </c>
      <c r="H124" s="57">
        <f>ROUND(Лист_1!G836*(100+Оглавление!$F$9)/100,-1)</f>
        <v>2810</v>
      </c>
      <c r="I124" s="53" t="str">
        <f>Лист_1!H836</f>
        <v>Ф42</v>
      </c>
      <c r="J124" s="66">
        <v>114.6</v>
      </c>
      <c r="K124" s="52">
        <f>ROUND(Лист_1!J836*(100+Оглавление!$F$9)/100,-1)</f>
        <v>2230</v>
      </c>
      <c r="L124" s="2"/>
    </row>
    <row r="125" spans="1:12" ht="15.75" customHeight="1">
      <c r="A125" s="5">
        <v>113</v>
      </c>
      <c r="B125" s="45" t="str">
        <f>Лист_1!B837</f>
        <v>ШН2Я 800 Б/СТ</v>
      </c>
      <c r="C125" s="56">
        <f t="shared" si="4"/>
        <v>5610</v>
      </c>
      <c r="D125" s="57">
        <f t="shared" si="5"/>
        <v>5890</v>
      </c>
      <c r="E125" s="53" t="str">
        <f>Лист_1!D837</f>
        <v>КШН2Я 800 ПВ</v>
      </c>
      <c r="F125" s="66"/>
      <c r="G125" s="56">
        <f>ROUND(Лист_1!F837*(100+Оглавление!$F$9)/100,-1)</f>
        <v>2860</v>
      </c>
      <c r="H125" s="57">
        <f>ROUND(Лист_1!G837*(100+Оглавление!$F$9)/100,-1)</f>
        <v>3140</v>
      </c>
      <c r="I125" s="53" t="str">
        <f>Лист_1!H837</f>
        <v>Ф52</v>
      </c>
      <c r="J125" s="66">
        <v>115.6</v>
      </c>
      <c r="K125" s="52">
        <f>ROUND(Лист_1!J837*(100+Оглавление!$F$9)/100,-1)</f>
        <v>2750</v>
      </c>
      <c r="L125" s="2"/>
    </row>
    <row r="126" spans="1:12" ht="15.75" customHeight="1">
      <c r="A126" s="5">
        <v>114</v>
      </c>
      <c r="B126" s="45" t="str">
        <f>Лист_1!B838</f>
        <v>ШН3Я 400 Б/СТ</v>
      </c>
      <c r="C126" s="56">
        <f t="shared" si="4"/>
        <v>4330</v>
      </c>
      <c r="D126" s="57">
        <f t="shared" si="5"/>
        <v>4550</v>
      </c>
      <c r="E126" s="53" t="str">
        <f>Лист_1!D838</f>
        <v>КШН3Я 400 ПВ</v>
      </c>
      <c r="F126" s="66"/>
      <c r="G126" s="56">
        <f>ROUND(Лист_1!F838*(100+Оглавление!$F$9)/100,-1)</f>
        <v>2500</v>
      </c>
      <c r="H126" s="57">
        <f>ROUND(Лист_1!G838*(100+Оглавление!$F$9)/100,-1)</f>
        <v>2720</v>
      </c>
      <c r="I126" s="53" t="str">
        <f>Лист_1!H838</f>
        <v>Ф23</v>
      </c>
      <c r="J126" s="66">
        <v>116.6</v>
      </c>
      <c r="K126" s="52">
        <f>ROUND(Лист_1!J838*(100+Оглавление!$F$9)/100,-1)</f>
        <v>1830</v>
      </c>
      <c r="L126" s="2"/>
    </row>
    <row r="127" spans="1:12" ht="15.75" customHeight="1">
      <c r="A127" s="5">
        <v>115</v>
      </c>
      <c r="B127" s="45" t="str">
        <f>Лист_1!B839</f>
        <v>ШН3Я 500  Б/СТ</v>
      </c>
      <c r="C127" s="56">
        <f t="shared" si="4"/>
        <v>4790</v>
      </c>
      <c r="D127" s="57">
        <f t="shared" si="5"/>
        <v>5010</v>
      </c>
      <c r="E127" s="53" t="str">
        <f>Лист_1!D839</f>
        <v>КШН3Я 500 ПВ</v>
      </c>
      <c r="F127" s="66"/>
      <c r="G127" s="56">
        <f>ROUND(Лист_1!F839*(100+Оглавление!$F$9)/100,-1)</f>
        <v>2680</v>
      </c>
      <c r="H127" s="57">
        <f>ROUND(Лист_1!G839*(100+Оглавление!$F$9)/100,-1)</f>
        <v>2900</v>
      </c>
      <c r="I127" s="53" t="str">
        <f>Лист_1!H839</f>
        <v>Ф33</v>
      </c>
      <c r="J127" s="66">
        <v>117.6</v>
      </c>
      <c r="K127" s="52">
        <f>ROUND(Лист_1!J839*(100+Оглавление!$F$9)/100,-1)</f>
        <v>2110</v>
      </c>
      <c r="L127" s="2"/>
    </row>
    <row r="128" spans="1:12" ht="15.75" customHeight="1">
      <c r="A128" s="5">
        <v>116</v>
      </c>
      <c r="B128" s="45" t="str">
        <f>Лист_1!B840</f>
        <v>ШН3Я 600 Б/СТ</v>
      </c>
      <c r="C128" s="56">
        <f t="shared" si="4"/>
        <v>5190</v>
      </c>
      <c r="D128" s="57">
        <f t="shared" si="5"/>
        <v>5320</v>
      </c>
      <c r="E128" s="53" t="str">
        <f>Лист_1!D840</f>
        <v>КШН3Я 600 ПВ</v>
      </c>
      <c r="F128" s="66"/>
      <c r="G128" s="56">
        <f>ROUND(Лист_1!F840*(100+Оглавление!$F$9)/100,-1)</f>
        <v>2810</v>
      </c>
      <c r="H128" s="57">
        <f>ROUND(Лист_1!G840*(100+Оглавление!$F$9)/100,-1)</f>
        <v>2940</v>
      </c>
      <c r="I128" s="53" t="str">
        <f>Лист_1!H840</f>
        <v>Ф43</v>
      </c>
      <c r="J128" s="66">
        <v>118.6</v>
      </c>
      <c r="K128" s="52">
        <f>ROUND(Лист_1!J840*(100+Оглавление!$F$9)/100,-1)</f>
        <v>2380</v>
      </c>
      <c r="L128" s="2"/>
    </row>
    <row r="129" spans="1:12" ht="15.75" customHeight="1">
      <c r="A129" s="5">
        <v>117</v>
      </c>
      <c r="B129" s="45" t="str">
        <f>Лист_1!B841</f>
        <v>ШН4Я 400 Б/СТ</v>
      </c>
      <c r="C129" s="56">
        <f t="shared" si="4"/>
        <v>4810</v>
      </c>
      <c r="D129" s="57">
        <f t="shared" si="5"/>
        <v>5050</v>
      </c>
      <c r="E129" s="53" t="str">
        <f>Лист_1!D841</f>
        <v>КШН4Я 400 ПВ</v>
      </c>
      <c r="F129" s="66"/>
      <c r="G129" s="56">
        <f>ROUND(Лист_1!F841*(100+Оглавление!$F$9)/100,-1)</f>
        <v>2870</v>
      </c>
      <c r="H129" s="57">
        <f>ROUND(Лист_1!G841*(100+Оглавление!$F$9)/100,-1)</f>
        <v>3110</v>
      </c>
      <c r="I129" s="53" t="str">
        <f>Лист_1!H841</f>
        <v>Ф24</v>
      </c>
      <c r="J129" s="66">
        <v>119.6</v>
      </c>
      <c r="K129" s="52">
        <f>ROUND(Лист_1!J841*(100+Оглавление!$F$9)/100,-1)</f>
        <v>1940</v>
      </c>
      <c r="L129" s="2"/>
    </row>
    <row r="130" spans="1:12" ht="15.75" customHeight="1">
      <c r="A130" s="5">
        <v>118</v>
      </c>
      <c r="B130" s="45" t="str">
        <f>Лист_1!B842</f>
        <v>ШНД 450   Б/СТ</v>
      </c>
      <c r="C130" s="56">
        <f t="shared" si="4"/>
        <v>2280</v>
      </c>
      <c r="D130" s="57">
        <f t="shared" si="5"/>
        <v>2430</v>
      </c>
      <c r="E130" s="53" t="str">
        <f>Лист_1!D842</f>
        <v>КШНД 450 Б/СТ</v>
      </c>
      <c r="F130" s="66"/>
      <c r="G130" s="56">
        <f>ROUND(Лист_1!F842*(100+Оглавление!$F$9)/100,-1)</f>
        <v>1650</v>
      </c>
      <c r="H130" s="57">
        <f>ROUND(Лист_1!G842*(100+Оглавление!$F$9)/100,-1)</f>
        <v>1800</v>
      </c>
      <c r="I130" s="53" t="str">
        <f>Лист_1!H842</f>
        <v>Ф167</v>
      </c>
      <c r="J130" s="66">
        <v>120.6</v>
      </c>
      <c r="K130" s="52">
        <f>ROUND(Лист_1!J842*(100+Оглавление!$F$9)/100,-1)</f>
        <v>630</v>
      </c>
      <c r="L130" s="2"/>
    </row>
    <row r="131" spans="1:12" ht="15.75" customHeight="1">
      <c r="A131" s="5">
        <v>119</v>
      </c>
      <c r="B131" s="45" t="str">
        <f>Лист_1!B843</f>
        <v>ШНД 600-М Б/СТ</v>
      </c>
      <c r="C131" s="56">
        <f t="shared" si="4"/>
        <v>2450</v>
      </c>
      <c r="D131" s="57">
        <f t="shared" si="5"/>
        <v>2640</v>
      </c>
      <c r="E131" s="53" t="str">
        <f>Лист_1!D843</f>
        <v>КШНД 600-М Б/СТ</v>
      </c>
      <c r="F131" s="66"/>
      <c r="G131" s="56">
        <f>ROUND(Лист_1!F843*(100+Оглавление!$F$9)/100,-1)</f>
        <v>1690</v>
      </c>
      <c r="H131" s="57">
        <f>ROUND(Лист_1!G843*(100+Оглавление!$F$9)/100,-1)</f>
        <v>1880</v>
      </c>
      <c r="I131" s="53" t="str">
        <f>Лист_1!H843</f>
        <v>Ф82</v>
      </c>
      <c r="J131" s="66">
        <v>121.6</v>
      </c>
      <c r="K131" s="52">
        <f>ROUND(Лист_1!J843*(100+Оглавление!$F$9)/100,-1)</f>
        <v>760</v>
      </c>
      <c r="L131" s="2"/>
    </row>
    <row r="132" spans="1:12" ht="15.75" customHeight="1">
      <c r="A132" s="5">
        <v>120</v>
      </c>
      <c r="B132" s="45" t="str">
        <f>Лист_1!B844</f>
        <v>ШНМ 2Я 600  Б/СТ</v>
      </c>
      <c r="C132" s="56">
        <f t="shared" si="4"/>
        <v>4910</v>
      </c>
      <c r="D132" s="57">
        <f t="shared" si="5"/>
        <v>5040</v>
      </c>
      <c r="E132" s="53" t="str">
        <f>Лист_1!D844</f>
        <v>КШНМ 2Я 600 ПВ</v>
      </c>
      <c r="F132" s="66"/>
      <c r="G132" s="56">
        <f>ROUND(Лист_1!F844*(100+Оглавление!$F$9)/100,-1)</f>
        <v>2680</v>
      </c>
      <c r="H132" s="57">
        <f>ROUND(Лист_1!G844*(100+Оглавление!$F$9)/100,-1)</f>
        <v>2810</v>
      </c>
      <c r="I132" s="53" t="str">
        <f>Лист_1!H844</f>
        <v>Ф42</v>
      </c>
      <c r="J132" s="66">
        <v>122.6</v>
      </c>
      <c r="K132" s="52">
        <f>ROUND(Лист_1!J844*(100+Оглавление!$F$9)/100,-1)</f>
        <v>2230</v>
      </c>
      <c r="L132" s="2"/>
    </row>
    <row r="133" spans="1:12" ht="15.75" customHeight="1">
      <c r="A133" s="5">
        <v>121</v>
      </c>
      <c r="B133" s="45" t="str">
        <f>Лист_1!B845</f>
        <v>ШНМ 500</v>
      </c>
      <c r="C133" s="56">
        <f t="shared" si="4"/>
        <v>2960</v>
      </c>
      <c r="D133" s="57">
        <f t="shared" si="5"/>
        <v>3090</v>
      </c>
      <c r="E133" s="53" t="str">
        <f>Лист_1!D845</f>
        <v>КШНМ 500</v>
      </c>
      <c r="F133" s="66"/>
      <c r="G133" s="56">
        <f>ROUND(Лист_1!F845*(100+Оглавление!$F$9)/100,-1)</f>
        <v>1260</v>
      </c>
      <c r="H133" s="57">
        <f>ROUND(Лист_1!G845*(100+Оглавление!$F$9)/100,-1)</f>
        <v>1390</v>
      </c>
      <c r="I133" s="53" t="str">
        <f>Лист_1!H845</f>
        <v>Ф30</v>
      </c>
      <c r="J133" s="66">
        <v>123.6</v>
      </c>
      <c r="K133" s="52">
        <f>ROUND(Лист_1!J845*(100+Оглавление!$F$9)/100,-1)</f>
        <v>1700</v>
      </c>
      <c r="L133" s="2"/>
    </row>
    <row r="134" spans="1:12" ht="15.75" customHeight="1">
      <c r="A134" s="5">
        <v>122</v>
      </c>
      <c r="B134" s="45" t="str">
        <f>Лист_1!B846</f>
        <v>ШНМ 600</v>
      </c>
      <c r="C134" s="56">
        <f t="shared" si="4"/>
        <v>3410</v>
      </c>
      <c r="D134" s="57">
        <f t="shared" si="5"/>
        <v>3550</v>
      </c>
      <c r="E134" s="53" t="str">
        <f>Лист_1!D846</f>
        <v>КШНМ 600</v>
      </c>
      <c r="F134" s="66"/>
      <c r="G134" s="56">
        <f>ROUND(Лист_1!F846*(100+Оглавление!$F$9)/100,-1)</f>
        <v>1380</v>
      </c>
      <c r="H134" s="57">
        <f>ROUND(Лист_1!G846*(100+Оглавление!$F$9)/100,-1)</f>
        <v>1520</v>
      </c>
      <c r="I134" s="53" t="str">
        <f>Лист_1!H846</f>
        <v>Ф40</v>
      </c>
      <c r="J134" s="66">
        <v>124.6</v>
      </c>
      <c r="K134" s="52">
        <f>ROUND(Лист_1!J846*(100+Оглавление!$F$9)/100,-1)</f>
        <v>2030</v>
      </c>
      <c r="L134" s="2"/>
    </row>
    <row r="135" spans="1:12" ht="15.75" customHeight="1">
      <c r="A135" s="5">
        <v>123</v>
      </c>
      <c r="B135" s="45" t="str">
        <f>Лист_1!B847</f>
        <v>ШНМ 600</v>
      </c>
      <c r="C135" s="56">
        <f t="shared" si="4"/>
        <v>3300</v>
      </c>
      <c r="D135" s="57">
        <f t="shared" si="5"/>
        <v>3440</v>
      </c>
      <c r="E135" s="53" t="str">
        <f>Лист_1!D847</f>
        <v>КШНМ 600</v>
      </c>
      <c r="F135" s="66"/>
      <c r="G135" s="56">
        <f>ROUND(Лист_1!F847*(100+Оглавление!$F$9)/100,-1)</f>
        <v>1380</v>
      </c>
      <c r="H135" s="57">
        <f>ROUND(Лист_1!G847*(100+Оглавление!$F$9)/100,-1)</f>
        <v>1520</v>
      </c>
      <c r="I135" s="53" t="str">
        <f>Лист_1!H847</f>
        <v>Ф105</v>
      </c>
      <c r="J135" s="66">
        <v>125.6</v>
      </c>
      <c r="K135" s="52">
        <f>ROUND(Лист_1!J847*(100+Оглавление!$F$9)/100,-1)</f>
        <v>1920</v>
      </c>
      <c r="L135" s="2"/>
    </row>
    <row r="136" spans="1:12" ht="15.75" customHeight="1">
      <c r="A136" s="5">
        <v>124</v>
      </c>
      <c r="B136" s="45" t="str">
        <f>Лист_1!B848</f>
        <v>ШНМ 800</v>
      </c>
      <c r="C136" s="56">
        <f t="shared" si="4"/>
        <v>4060</v>
      </c>
      <c r="D136" s="57">
        <f t="shared" si="5"/>
        <v>4220</v>
      </c>
      <c r="E136" s="53" t="str">
        <f>Лист_1!D848</f>
        <v>КШНМ 800</v>
      </c>
      <c r="F136" s="66"/>
      <c r="G136" s="56">
        <f>ROUND(Лист_1!F848*(100+Оглавление!$F$9)/100,-1)</f>
        <v>1520</v>
      </c>
      <c r="H136" s="57">
        <f>ROUND(Лист_1!G848*(100+Оглавление!$F$9)/100,-1)</f>
        <v>1680</v>
      </c>
      <c r="I136" s="53" t="str">
        <f>Лист_1!H848</f>
        <v>Ф50</v>
      </c>
      <c r="J136" s="66">
        <v>126.6</v>
      </c>
      <c r="K136" s="52">
        <f>ROUND(Лист_1!J848*(100+Оглавление!$F$9)/100,-1)</f>
        <v>2540</v>
      </c>
      <c r="L136" s="2"/>
    </row>
    <row r="137" spans="1:12" ht="15.75" customHeight="1">
      <c r="A137" s="5">
        <v>125</v>
      </c>
      <c r="B137" s="45" t="str">
        <f>Лист_1!B849</f>
        <v>ШНПУ 300 Б/СТ</v>
      </c>
      <c r="C137" s="56">
        <f t="shared" si="4"/>
        <v>1500</v>
      </c>
      <c r="D137" s="57">
        <f t="shared" si="5"/>
        <v>1660</v>
      </c>
      <c r="E137" s="53" t="str">
        <f>Лист_1!D849</f>
        <v>КШНПУ 300 Б/СТ</v>
      </c>
      <c r="F137" s="66"/>
      <c r="G137" s="56">
        <f>ROUND(Лист_1!F849*(100+Оглавление!$F$9)/100,-1)</f>
        <v>1500</v>
      </c>
      <c r="H137" s="57">
        <f>ROUND(Лист_1!G849*(100+Оглавление!$F$9)/100,-1)</f>
        <v>1660</v>
      </c>
      <c r="I137" s="53" t="str">
        <f>Лист_1!H849</f>
        <v>-</v>
      </c>
      <c r="J137" s="66">
        <v>127.6</v>
      </c>
      <c r="K137" s="52">
        <f>ROUND(Лист_1!J849*(100+Оглавление!$F$9)/100,-1)</f>
        <v>0</v>
      </c>
      <c r="L137" s="2"/>
    </row>
    <row r="138" spans="1:12" ht="15.75" customHeight="1">
      <c r="A138" s="5">
        <v>126</v>
      </c>
      <c r="B138" s="45" t="str">
        <f>Лист_1!B850</f>
        <v>ШНТ 200 Б/СТ</v>
      </c>
      <c r="C138" s="56">
        <f t="shared" si="4"/>
        <v>1740</v>
      </c>
      <c r="D138" s="57">
        <f t="shared" si="5"/>
        <v>1920</v>
      </c>
      <c r="E138" s="53" t="str">
        <f>Лист_1!D850</f>
        <v>КШНТ 200 Б/СТ</v>
      </c>
      <c r="F138" s="66"/>
      <c r="G138" s="56">
        <f>ROUND(Лист_1!F850*(100+Оглавление!$F$9)/100,-1)</f>
        <v>1740</v>
      </c>
      <c r="H138" s="57">
        <f>ROUND(Лист_1!G850*(100+Оглавление!$F$9)/100,-1)</f>
        <v>1920</v>
      </c>
      <c r="I138" s="53" t="str">
        <f>Лист_1!H850</f>
        <v>-</v>
      </c>
      <c r="J138" s="66">
        <v>128.6</v>
      </c>
      <c r="K138" s="52">
        <f>ROUND(Лист_1!J850*(100+Оглавление!$F$9)/100,-1)</f>
        <v>0</v>
      </c>
      <c r="L138" s="2"/>
    </row>
    <row r="139" spans="1:12" ht="15.75" customHeight="1">
      <c r="A139" s="5">
        <v>127</v>
      </c>
      <c r="B139" s="45" t="str">
        <f>Лист_1!B851</f>
        <v>ШНТ 300 М  Б/СТ</v>
      </c>
      <c r="C139" s="56">
        <f t="shared" si="4"/>
        <v>2820</v>
      </c>
      <c r="D139" s="57">
        <f t="shared" si="5"/>
        <v>2970</v>
      </c>
      <c r="E139" s="53" t="str">
        <f>Лист_1!D851</f>
        <v>КШНТ 300 М Б/СТ</v>
      </c>
      <c r="F139" s="66"/>
      <c r="G139" s="56">
        <f>ROUND(Лист_1!F851*(100+Оглавление!$F$9)/100,-1)</f>
        <v>1390</v>
      </c>
      <c r="H139" s="57">
        <f>ROUND(Лист_1!G851*(100+Оглавление!$F$9)/100,-1)</f>
        <v>1540</v>
      </c>
      <c r="I139" s="53" t="str">
        <f>Лист_1!H851</f>
        <v>Ф20</v>
      </c>
      <c r="J139" s="66">
        <v>129.6</v>
      </c>
      <c r="K139" s="52">
        <f>ROUND(Лист_1!J851*(100+Оглавление!$F$9)/100,-1)</f>
        <v>1430</v>
      </c>
      <c r="L139" s="2"/>
    </row>
    <row r="140" spans="1:12" ht="15.75" customHeight="1">
      <c r="A140" s="5">
        <v>128</v>
      </c>
      <c r="B140" s="45" t="str">
        <f>Лист_1!B852</f>
        <v>ШНУ 1000-М  Б/СТ</v>
      </c>
      <c r="C140" s="56">
        <f t="shared" si="4"/>
        <v>3810</v>
      </c>
      <c r="D140" s="57">
        <f t="shared" si="5"/>
        <v>3980</v>
      </c>
      <c r="E140" s="53" t="str">
        <f>Лист_1!D852</f>
        <v>КШНУ 1000-М Б/СТ</v>
      </c>
      <c r="F140" s="66"/>
      <c r="G140" s="56">
        <f>ROUND(Лист_1!F852*(100+Оглавление!$F$9)/100,-1)</f>
        <v>2050</v>
      </c>
      <c r="H140" s="57">
        <f>ROUND(Лист_1!G852*(100+Оглавление!$F$9)/100,-1)</f>
        <v>2220</v>
      </c>
      <c r="I140" s="53" t="str">
        <f>Лист_1!H852</f>
        <v>Ф20М</v>
      </c>
      <c r="J140" s="66">
        <v>130.6</v>
      </c>
      <c r="K140" s="52">
        <f>ROUND(Лист_1!J852*(100+Оглавление!$F$9)/100,-1)</f>
        <v>1760</v>
      </c>
      <c r="L140" s="2"/>
    </row>
    <row r="141" spans="1:12" ht="15.75" customHeight="1">
      <c r="A141" s="5">
        <v>129</v>
      </c>
      <c r="B141" s="45" t="str">
        <f>Лист_1!B853</f>
        <v>ШНЯ 600  Б/СТ</v>
      </c>
      <c r="C141" s="56">
        <f t="shared" si="4"/>
        <v>4330</v>
      </c>
      <c r="D141" s="57">
        <f t="shared" si="5"/>
        <v>4500</v>
      </c>
      <c r="E141" s="53" t="str">
        <f>Лист_1!D853</f>
        <v>КШНЯ 600 Б/СТ</v>
      </c>
      <c r="F141" s="66"/>
      <c r="G141" s="56">
        <f>ROUND(Лист_1!F853*(100+Оглавление!$F$9)/100,-1)</f>
        <v>2120</v>
      </c>
      <c r="H141" s="57">
        <f>ROUND(Лист_1!G853*(100+Оглавление!$F$9)/100,-1)</f>
        <v>2290</v>
      </c>
      <c r="I141" s="53" t="str">
        <f>Лист_1!H853</f>
        <v>Ф41</v>
      </c>
      <c r="J141" s="66">
        <v>131.6</v>
      </c>
      <c r="K141" s="52">
        <f>ROUND(Лист_1!J853*(100+Оглавление!$F$9)/100,-1)</f>
        <v>2210</v>
      </c>
      <c r="L141" s="2"/>
    </row>
    <row r="142" spans="1:12" ht="15.75" customHeight="1">
      <c r="A142" s="5">
        <v>130</v>
      </c>
      <c r="B142" s="45" t="str">
        <f>Лист_1!B854</f>
        <v>ШП 400</v>
      </c>
      <c r="C142" s="56">
        <f t="shared" ref="C142:C152" si="6">G142+K142</f>
        <v>7720</v>
      </c>
      <c r="D142" s="57">
        <f t="shared" ref="D142:D152" si="7">H142+K142</f>
        <v>8100</v>
      </c>
      <c r="E142" s="53" t="str">
        <f>Лист_1!D854</f>
        <v>КШП 400</v>
      </c>
      <c r="F142" s="66"/>
      <c r="G142" s="56">
        <f>ROUND(Лист_1!F854*(100+Оглавление!$F$9)/100,-1)</f>
        <v>3680</v>
      </c>
      <c r="H142" s="57">
        <f>ROUND(Лист_1!G854*(100+Оглавление!$F$9)/100,-1)</f>
        <v>4060</v>
      </c>
      <c r="I142" s="53" t="str">
        <f>Лист_1!H854</f>
        <v>Ф91</v>
      </c>
      <c r="J142" s="66">
        <v>132.6</v>
      </c>
      <c r="K142" s="52">
        <f>ROUND(Лист_1!J854*(100+Оглавление!$F$9)/100,-1)</f>
        <v>4040</v>
      </c>
      <c r="L142" s="2"/>
    </row>
    <row r="143" spans="1:12" ht="15.75" customHeight="1">
      <c r="A143" s="5">
        <v>131</v>
      </c>
      <c r="B143" s="45" t="str">
        <f>Лист_1!B855</f>
        <v>ШП 400-920</v>
      </c>
      <c r="C143" s="56">
        <f t="shared" si="6"/>
        <v>8760</v>
      </c>
      <c r="D143" s="57">
        <f t="shared" si="7"/>
        <v>9320</v>
      </c>
      <c r="E143" s="53" t="str">
        <f>Лист_1!D855</f>
        <v>КШП 400-920</v>
      </c>
      <c r="F143" s="66"/>
      <c r="G143" s="56">
        <f>ROUND(Лист_1!F855*(100+Оглавление!$F$9)/100,-1)</f>
        <v>4670</v>
      </c>
      <c r="H143" s="57">
        <f>ROUND(Лист_1!G855*(100+Оглавление!$F$9)/100,-1)</f>
        <v>5230</v>
      </c>
      <c r="I143" s="53" t="str">
        <f>Лист_1!H855</f>
        <v>Ф290</v>
      </c>
      <c r="J143" s="66">
        <v>133.6</v>
      </c>
      <c r="K143" s="52">
        <f>ROUND(Лист_1!J855*(100+Оглавление!$F$9)/100,-1)</f>
        <v>4090</v>
      </c>
      <c r="L143" s="2"/>
    </row>
    <row r="144" spans="1:12" ht="15.75" customHeight="1">
      <c r="A144" s="5">
        <v>132</v>
      </c>
      <c r="B144" s="45" t="str">
        <f>Лист_1!B856</f>
        <v>ШПД 600</v>
      </c>
      <c r="C144" s="56">
        <f t="shared" si="6"/>
        <v>8500</v>
      </c>
      <c r="D144" s="57">
        <f t="shared" si="7"/>
        <v>9010</v>
      </c>
      <c r="E144" s="53" t="str">
        <f>Лист_1!D856</f>
        <v>КШПД 600</v>
      </c>
      <c r="F144" s="66"/>
      <c r="G144" s="56">
        <f>ROUND(Лист_1!F856*(100+Оглавление!$F$9)/100,-1)</f>
        <v>4210</v>
      </c>
      <c r="H144" s="57">
        <f>ROUND(Лист_1!G856*(100+Оглавление!$F$9)/100,-1)</f>
        <v>4720</v>
      </c>
      <c r="I144" s="53" t="str">
        <f>Лист_1!H856</f>
        <v>Ф92</v>
      </c>
      <c r="J144" s="66">
        <v>134.6</v>
      </c>
      <c r="K144" s="52">
        <f>ROUND(Лист_1!J856*(100+Оглавление!$F$9)/100,-1)</f>
        <v>4290</v>
      </c>
      <c r="L144" s="2"/>
    </row>
    <row r="145" spans="1:12" ht="15.75" customHeight="1">
      <c r="A145" s="5">
        <v>133</v>
      </c>
      <c r="B145" s="45" t="str">
        <f>Лист_1!B857</f>
        <v>ШПД 600-920</v>
      </c>
      <c r="C145" s="56">
        <f t="shared" si="6"/>
        <v>9640</v>
      </c>
      <c r="D145" s="57">
        <f t="shared" si="7"/>
        <v>10050</v>
      </c>
      <c r="E145" s="53" t="str">
        <f>Лист_1!D857</f>
        <v>КШПД 600-920</v>
      </c>
      <c r="F145" s="66"/>
      <c r="G145" s="56">
        <f>ROUND(Лист_1!F857*(100+Оглавление!$F$9)/100,-1)</f>
        <v>5090</v>
      </c>
      <c r="H145" s="57">
        <f>ROUND(Лист_1!G857*(100+Оглавление!$F$9)/100,-1)</f>
        <v>5500</v>
      </c>
      <c r="I145" s="53" t="str">
        <f>Лист_1!H857</f>
        <v>Ф292</v>
      </c>
      <c r="J145" s="66">
        <v>135.6</v>
      </c>
      <c r="K145" s="52">
        <f>ROUND(Лист_1!J857*(100+Оглавление!$F$9)/100,-1)</f>
        <v>4550</v>
      </c>
      <c r="L145" s="2"/>
    </row>
    <row r="146" spans="1:12" ht="15.75" customHeight="1">
      <c r="A146" s="5">
        <v>134</v>
      </c>
      <c r="B146" s="45" t="str">
        <f>Лист_1!B858</f>
        <v>ШПД2Я 600</v>
      </c>
      <c r="C146" s="56">
        <f t="shared" si="6"/>
        <v>9450</v>
      </c>
      <c r="D146" s="57">
        <f t="shared" si="7"/>
        <v>10030</v>
      </c>
      <c r="E146" s="53" t="str">
        <f>Лист_1!D858</f>
        <v>КШПД2Я 600 ПВ</v>
      </c>
      <c r="F146" s="66"/>
      <c r="G146" s="56">
        <f>ROUND(Лист_1!F858*(100+Оглавление!$F$9)/100,-1)</f>
        <v>4990</v>
      </c>
      <c r="H146" s="57">
        <f>ROUND(Лист_1!G858*(100+Оглавление!$F$9)/100,-1)</f>
        <v>5570</v>
      </c>
      <c r="I146" s="53" t="str">
        <f>Лист_1!H858</f>
        <v>Ф93</v>
      </c>
      <c r="J146" s="66">
        <v>136.6</v>
      </c>
      <c r="K146" s="52">
        <f>ROUND(Лист_1!J858*(100+Оглавление!$F$9)/100,-1)</f>
        <v>4460</v>
      </c>
      <c r="L146" s="2"/>
    </row>
    <row r="147" spans="1:12" ht="15.75" customHeight="1">
      <c r="A147" s="5">
        <v>135</v>
      </c>
      <c r="B147" s="45" t="str">
        <f>Лист_1!B859</f>
        <v>ШПД2Я 600-920</v>
      </c>
      <c r="C147" s="56">
        <f t="shared" si="6"/>
        <v>8690</v>
      </c>
      <c r="D147" s="57">
        <f t="shared" si="7"/>
        <v>8890</v>
      </c>
      <c r="E147" s="53" t="str">
        <f>Лист_1!D859</f>
        <v>КШПД2Я 600-920</v>
      </c>
      <c r="F147" s="66"/>
      <c r="G147" s="56">
        <f>ROUND(Лист_1!F859*(100+Оглавление!$F$9)/100,-1)</f>
        <v>6460</v>
      </c>
      <c r="H147" s="57">
        <f>ROUND(Лист_1!G859*(100+Оглавление!$F$9)/100,-1)</f>
        <v>6660</v>
      </c>
      <c r="I147" s="53" t="str">
        <f>Лист_1!H859</f>
        <v>Ф42</v>
      </c>
      <c r="J147" s="66">
        <v>137.6</v>
      </c>
      <c r="K147" s="52">
        <f>ROUND(Лист_1!J859*(100+Оглавление!$F$9)/100,-1)</f>
        <v>2230</v>
      </c>
      <c r="L147" s="2"/>
    </row>
    <row r="148" spans="1:12" ht="15.75" customHeight="1">
      <c r="A148" s="5">
        <v>136</v>
      </c>
      <c r="B148" s="45" t="str">
        <f>Лист_1!B860</f>
        <v>ШПД2Я 600-920</v>
      </c>
      <c r="C148" s="56">
        <f t="shared" si="6"/>
        <v>9240</v>
      </c>
      <c r="D148" s="57">
        <f t="shared" si="7"/>
        <v>9440</v>
      </c>
      <c r="E148" s="53" t="str">
        <f>Лист_1!D860</f>
        <v>КШПД2Я 600-920</v>
      </c>
      <c r="F148" s="66"/>
      <c r="G148" s="56">
        <f>ROUND(Лист_1!F860*(100+Оглавление!$F$9)/100,-1)</f>
        <v>6460</v>
      </c>
      <c r="H148" s="57">
        <f>ROUND(Лист_1!G860*(100+Оглавление!$F$9)/100,-1)</f>
        <v>6660</v>
      </c>
      <c r="I148" s="53" t="str">
        <f>Лист_1!H860</f>
        <v>Ф261</v>
      </c>
      <c r="J148" s="66">
        <v>138.6</v>
      </c>
      <c r="K148" s="52">
        <f>ROUND(Лист_1!J860*(100+Оглавление!$F$9)/100,-1)</f>
        <v>2780</v>
      </c>
      <c r="L148" s="2"/>
    </row>
    <row r="149" spans="1:12" ht="15.75" customHeight="1">
      <c r="A149" s="5">
        <v>137</v>
      </c>
      <c r="B149" s="45" t="str">
        <f>Лист_1!B861</f>
        <v>ШПДМ 1Я 600</v>
      </c>
      <c r="C149" s="56">
        <f t="shared" si="6"/>
        <v>4420</v>
      </c>
      <c r="D149" s="57">
        <f t="shared" si="7"/>
        <v>4610</v>
      </c>
      <c r="E149" s="53" t="str">
        <f>Лист_1!D861</f>
        <v>КШПДМ 1Я 600 ПВ</v>
      </c>
      <c r="F149" s="66"/>
      <c r="G149" s="56">
        <f>ROUND(Лист_1!F861*(100+Оглавление!$F$9)/100,-1)</f>
        <v>3280</v>
      </c>
      <c r="H149" s="57">
        <f>ROUND(Лист_1!G861*(100+Оглавление!$F$9)/100,-1)</f>
        <v>3470</v>
      </c>
      <c r="I149" s="53" t="str">
        <f>Лист_1!H861</f>
        <v>Ф116</v>
      </c>
      <c r="J149" s="66">
        <v>139.6</v>
      </c>
      <c r="K149" s="52">
        <f>ROUND(Лист_1!J861*(100+Оглавление!$F$9)/100,-1)</f>
        <v>1140</v>
      </c>
      <c r="L149" s="2"/>
    </row>
    <row r="150" spans="1:12" ht="15.75" customHeight="1">
      <c r="A150" s="5">
        <v>138</v>
      </c>
      <c r="B150" s="45" t="str">
        <f>Лист_1!B862</f>
        <v>ШПДМ 2Я 600</v>
      </c>
      <c r="C150" s="56">
        <f t="shared" si="6"/>
        <v>6550</v>
      </c>
      <c r="D150" s="57">
        <f t="shared" si="7"/>
        <v>6810</v>
      </c>
      <c r="E150" s="53" t="str">
        <f>Лист_1!D862</f>
        <v>КШПДМ 2Я 600 ПВ</v>
      </c>
      <c r="F150" s="66"/>
      <c r="G150" s="56">
        <f>ROUND(Лист_1!F862*(100+Оглавление!$F$9)/100,-1)</f>
        <v>4320</v>
      </c>
      <c r="H150" s="57">
        <f>ROUND(Лист_1!G862*(100+Оглавление!$F$9)/100,-1)</f>
        <v>4580</v>
      </c>
      <c r="I150" s="53" t="str">
        <f>Лист_1!H862</f>
        <v>Ф42</v>
      </c>
      <c r="J150" s="66">
        <v>140.6</v>
      </c>
      <c r="K150" s="52">
        <f>ROUND(Лист_1!J862*(100+Оглавление!$F$9)/100,-1)</f>
        <v>2230</v>
      </c>
      <c r="L150" s="2"/>
    </row>
    <row r="151" spans="1:12" ht="15.75" customHeight="1">
      <c r="A151" s="5">
        <v>139</v>
      </c>
      <c r="B151" s="45" t="str">
        <f>Лист_1!B863</f>
        <v>ШПМД 600-920</v>
      </c>
      <c r="C151" s="56">
        <f t="shared" si="6"/>
        <v>9180</v>
      </c>
      <c r="D151" s="57">
        <f t="shared" si="7"/>
        <v>9470</v>
      </c>
      <c r="E151" s="53" t="str">
        <f>Лист_1!D863</f>
        <v>КШПМД 600-920 ПВ</v>
      </c>
      <c r="F151" s="66"/>
      <c r="G151" s="56">
        <f>ROUND(Лист_1!F863*(100+Оглавление!$F$9)/100,-1)</f>
        <v>5720</v>
      </c>
      <c r="H151" s="57">
        <f>ROUND(Лист_1!G863*(100+Оглавление!$F$9)/100,-1)</f>
        <v>6010</v>
      </c>
      <c r="I151" s="53" t="str">
        <f>Лист_1!H863</f>
        <v>Ф205</v>
      </c>
      <c r="J151" s="66">
        <v>141.6</v>
      </c>
      <c r="K151" s="52">
        <f>ROUND(Лист_1!J863*(100+Оглавление!$F$9)/100,-1)</f>
        <v>3460</v>
      </c>
      <c r="L151" s="2"/>
    </row>
    <row r="152" spans="1:12" ht="15.75" customHeight="1">
      <c r="A152" s="5">
        <v>140</v>
      </c>
      <c r="B152" s="45" t="str">
        <f>Лист_1!B864</f>
        <v>ШПМД_600</v>
      </c>
      <c r="C152" s="56">
        <f t="shared" si="6"/>
        <v>8470</v>
      </c>
      <c r="D152" s="57">
        <f t="shared" si="7"/>
        <v>8820</v>
      </c>
      <c r="E152" s="53" t="str">
        <f>Лист_1!D864</f>
        <v>ШПМД_600 ПВ</v>
      </c>
      <c r="F152" s="66"/>
      <c r="G152" s="56">
        <f>ROUND(Лист_1!F864*(100+Оглавление!$F$9)/100,-1)</f>
        <v>5320</v>
      </c>
      <c r="H152" s="57">
        <f>ROUND(Лист_1!G864*(100+Оглавление!$F$9)/100,-1)</f>
        <v>5670</v>
      </c>
      <c r="I152" s="53" t="str">
        <f>Лист_1!H864</f>
        <v>Ф115</v>
      </c>
      <c r="J152" s="66">
        <v>142.6</v>
      </c>
      <c r="K152" s="52">
        <f>ROUND(Лист_1!J864*(100+Оглавление!$F$9)/100,-1)</f>
        <v>3150</v>
      </c>
      <c r="L152" s="2"/>
    </row>
    <row r="153" spans="1:12" ht="27" customHeight="1">
      <c r="A153" s="100" t="s">
        <v>204</v>
      </c>
      <c r="B153" s="100"/>
      <c r="C153" s="100"/>
      <c r="D153" s="100"/>
      <c r="E153" s="100"/>
      <c r="F153" s="100"/>
      <c r="G153" s="51"/>
      <c r="H153" s="51"/>
      <c r="I153" s="51"/>
      <c r="J153" s="51"/>
    </row>
    <row r="154" spans="1:12" ht="15">
      <c r="A154" s="101" t="s">
        <v>282</v>
      </c>
      <c r="B154" s="101"/>
      <c r="C154" s="101"/>
      <c r="D154" s="51"/>
      <c r="E154" s="51"/>
      <c r="F154" s="51"/>
      <c r="G154" s="51"/>
      <c r="H154" s="51"/>
      <c r="I154" s="51"/>
      <c r="J154" s="51"/>
    </row>
    <row r="155" spans="1:12" ht="28.5" customHeight="1">
      <c r="A155" s="104" t="s">
        <v>255</v>
      </c>
      <c r="B155" s="104"/>
      <c r="C155" s="109" t="s">
        <v>290</v>
      </c>
      <c r="D155" s="109"/>
      <c r="E155" s="109"/>
      <c r="F155" s="109"/>
      <c r="G155" s="109">
        <v>0</v>
      </c>
      <c r="H155" s="109">
        <v>0</v>
      </c>
      <c r="I155" s="109"/>
      <c r="J155" s="109"/>
      <c r="K155" s="109">
        <v>0</v>
      </c>
    </row>
    <row r="156" spans="1:12" ht="15.75" customHeight="1">
      <c r="A156" s="106" t="s">
        <v>256</v>
      </c>
      <c r="B156" s="106"/>
      <c r="C156" s="107" t="s">
        <v>272</v>
      </c>
      <c r="D156" s="107"/>
      <c r="E156" s="107"/>
      <c r="F156" s="107"/>
      <c r="G156" s="107">
        <v>0</v>
      </c>
      <c r="H156" s="107">
        <v>0</v>
      </c>
      <c r="I156" s="107"/>
      <c r="J156" s="107"/>
      <c r="K156" s="107">
        <v>0</v>
      </c>
    </row>
    <row r="157" spans="1:12" ht="15.75" customHeight="1">
      <c r="A157" s="106" t="s">
        <v>257</v>
      </c>
      <c r="B157" s="106"/>
      <c r="C157" s="107" t="s">
        <v>285</v>
      </c>
      <c r="D157" s="107"/>
      <c r="E157" s="107"/>
      <c r="F157" s="107"/>
      <c r="G157" s="107">
        <v>0</v>
      </c>
      <c r="H157" s="107">
        <v>0</v>
      </c>
      <c r="I157" s="107"/>
      <c r="J157" s="107"/>
      <c r="K157" s="107">
        <v>0</v>
      </c>
    </row>
    <row r="158" spans="1:12" ht="15.75" customHeight="1">
      <c r="A158" s="106" t="s">
        <v>258</v>
      </c>
      <c r="B158" s="106"/>
      <c r="C158" s="107" t="s">
        <v>267</v>
      </c>
      <c r="D158" s="107"/>
      <c r="E158" s="107"/>
      <c r="F158" s="107"/>
      <c r="G158" s="107">
        <v>0</v>
      </c>
      <c r="H158" s="107">
        <v>0</v>
      </c>
      <c r="I158" s="107"/>
      <c r="J158" s="107"/>
      <c r="K158" s="107">
        <v>0</v>
      </c>
    </row>
    <row r="159" spans="1:12" ht="20.25" customHeight="1">
      <c r="A159" s="116" t="s">
        <v>2</v>
      </c>
      <c r="B159" s="118" t="s">
        <v>3</v>
      </c>
      <c r="C159" s="113" t="s">
        <v>4</v>
      </c>
      <c r="D159" s="114"/>
      <c r="E159" s="110" t="s">
        <v>5</v>
      </c>
      <c r="F159" s="111"/>
      <c r="G159" s="111"/>
      <c r="H159" s="112"/>
      <c r="I159" s="110" t="s">
        <v>6</v>
      </c>
      <c r="J159" s="111"/>
      <c r="K159" s="112"/>
      <c r="L159" s="2"/>
    </row>
    <row r="160" spans="1:12" ht="19.5" customHeight="1">
      <c r="A160" s="117"/>
      <c r="B160" s="119"/>
      <c r="C160" s="55" t="s">
        <v>7</v>
      </c>
      <c r="D160" s="55" t="s">
        <v>8</v>
      </c>
      <c r="E160" s="61" t="s">
        <v>9</v>
      </c>
      <c r="F160" s="59" t="s">
        <v>10</v>
      </c>
      <c r="G160" s="59" t="s">
        <v>7</v>
      </c>
      <c r="H160" s="59" t="s">
        <v>8</v>
      </c>
      <c r="I160" s="59" t="s">
        <v>9</v>
      </c>
      <c r="J160" s="59" t="s">
        <v>10</v>
      </c>
      <c r="K160" s="59" t="s">
        <v>11</v>
      </c>
      <c r="L160" s="2"/>
    </row>
    <row r="161" spans="1:12" ht="15.75" customHeight="1">
      <c r="A161" s="5">
        <v>1</v>
      </c>
      <c r="B161" s="45" t="str">
        <f>Лист_1!B873</f>
        <v>ШВ 300</v>
      </c>
      <c r="C161" s="56">
        <f t="shared" ref="C161" si="8">G161+K161</f>
        <v>2030</v>
      </c>
      <c r="D161" s="57">
        <f t="shared" ref="D161" si="9">H161+K161</f>
        <v>2140</v>
      </c>
      <c r="E161" s="53" t="str">
        <f>Лист_1!D873</f>
        <v>КШВ 300</v>
      </c>
      <c r="F161" s="66">
        <v>11.2</v>
      </c>
      <c r="G161" s="56">
        <f>ROUND(Лист_1!F873*(100+Оглавление!$F$9)/100,-1)</f>
        <v>920</v>
      </c>
      <c r="H161" s="57">
        <f>ROUND(Лист_1!G873*(100+Оглавление!$F$9)/100,-1)</f>
        <v>1030</v>
      </c>
      <c r="I161" s="53" t="str">
        <f>Лист_1!H873</f>
        <v>Ф10</v>
      </c>
      <c r="J161" s="66">
        <v>74.599999999999994</v>
      </c>
      <c r="K161" s="52">
        <f>ROUND(Лист_1!J873*(100+Оглавление!$F$9)/100,-1)</f>
        <v>1110</v>
      </c>
      <c r="L161" s="2"/>
    </row>
    <row r="162" spans="1:12" ht="15.75" customHeight="1">
      <c r="A162" s="5">
        <v>2</v>
      </c>
      <c r="B162" s="45" t="str">
        <f>Лист_1!B874</f>
        <v>ШВ 300-920</v>
      </c>
      <c r="C162" s="56">
        <f t="shared" ref="C162:C195" si="10">G162+K162</f>
        <v>2450</v>
      </c>
      <c r="D162" s="57">
        <f t="shared" ref="D162:D195" si="11">H162+K162</f>
        <v>2560</v>
      </c>
      <c r="E162" s="53" t="str">
        <f>Лист_1!D874</f>
        <v>КШВ 300-920</v>
      </c>
      <c r="F162" s="66">
        <v>12.2</v>
      </c>
      <c r="G162" s="56">
        <f>ROUND(Лист_1!F874*(100+Оглавление!$F$9)/100,-1)</f>
        <v>1190</v>
      </c>
      <c r="H162" s="57">
        <f>ROUND(Лист_1!G874*(100+Оглавление!$F$9)/100,-1)</f>
        <v>1300</v>
      </c>
      <c r="I162" s="53" t="str">
        <f>Лист_1!H874</f>
        <v>Ф210</v>
      </c>
      <c r="J162" s="66">
        <v>75.599999999999994</v>
      </c>
      <c r="K162" s="52">
        <f>ROUND(Лист_1!J874*(100+Оглавление!$F$9)/100,-1)</f>
        <v>1260</v>
      </c>
      <c r="L162" s="2"/>
    </row>
    <row r="163" spans="1:12" ht="15.75" customHeight="1">
      <c r="A163" s="5">
        <v>3</v>
      </c>
      <c r="B163" s="45" t="str">
        <f>Лист_1!B875</f>
        <v>ШВ 400</v>
      </c>
      <c r="C163" s="56">
        <f t="shared" si="10"/>
        <v>2460</v>
      </c>
      <c r="D163" s="57">
        <f t="shared" si="11"/>
        <v>2570</v>
      </c>
      <c r="E163" s="53" t="str">
        <f>Лист_1!D875</f>
        <v>КШВ 400</v>
      </c>
      <c r="F163" s="66">
        <v>13.2</v>
      </c>
      <c r="G163" s="56">
        <f>ROUND(Лист_1!F875*(100+Оглавление!$F$9)/100,-1)</f>
        <v>1030</v>
      </c>
      <c r="H163" s="57">
        <f>ROUND(Лист_1!G875*(100+Оглавление!$F$9)/100,-1)</f>
        <v>1140</v>
      </c>
      <c r="I163" s="53" t="str">
        <f>Лист_1!H875</f>
        <v>Ф20</v>
      </c>
      <c r="J163" s="66">
        <v>76.599999999999994</v>
      </c>
      <c r="K163" s="52">
        <f>ROUND(Лист_1!J875*(100+Оглавление!$F$9)/100,-1)</f>
        <v>1430</v>
      </c>
      <c r="L163" s="2"/>
    </row>
    <row r="164" spans="1:12" ht="15.75" customHeight="1">
      <c r="A164" s="5">
        <v>4</v>
      </c>
      <c r="B164" s="45" t="str">
        <f>Лист_1!B876</f>
        <v>ШВ 400-920</v>
      </c>
      <c r="C164" s="56">
        <f t="shared" si="10"/>
        <v>2900</v>
      </c>
      <c r="D164" s="57">
        <f t="shared" si="11"/>
        <v>3050</v>
      </c>
      <c r="E164" s="53" t="str">
        <f>Лист_1!D876</f>
        <v>КШВ 400-920</v>
      </c>
      <c r="F164" s="66">
        <v>14.2</v>
      </c>
      <c r="G164" s="56">
        <f>ROUND(Лист_1!F876*(100+Оглавление!$F$9)/100,-1)</f>
        <v>1390</v>
      </c>
      <c r="H164" s="57">
        <f>ROUND(Лист_1!G876*(100+Оглавление!$F$9)/100,-1)</f>
        <v>1540</v>
      </c>
      <c r="I164" s="53" t="str">
        <f>Лист_1!H876</f>
        <v>Ф220</v>
      </c>
      <c r="J164" s="66">
        <v>77.599999999999994</v>
      </c>
      <c r="K164" s="52">
        <f>ROUND(Лист_1!J876*(100+Оглавление!$F$9)/100,-1)</f>
        <v>1510</v>
      </c>
      <c r="L164" s="2"/>
    </row>
    <row r="165" spans="1:12" ht="15.75" customHeight="1">
      <c r="A165" s="5">
        <v>5</v>
      </c>
      <c r="B165" s="45" t="str">
        <f>Лист_1!B877</f>
        <v>ШВ 500</v>
      </c>
      <c r="C165" s="56">
        <f t="shared" si="10"/>
        <v>2830</v>
      </c>
      <c r="D165" s="57">
        <f t="shared" si="11"/>
        <v>2940</v>
      </c>
      <c r="E165" s="53" t="str">
        <f>Лист_1!D877</f>
        <v>КШВ 500</v>
      </c>
      <c r="F165" s="66">
        <v>15.2</v>
      </c>
      <c r="G165" s="56">
        <f>ROUND(Лист_1!F877*(100+Оглавление!$F$9)/100,-1)</f>
        <v>1130</v>
      </c>
      <c r="H165" s="57">
        <f>ROUND(Лист_1!G877*(100+Оглавление!$F$9)/100,-1)</f>
        <v>1240</v>
      </c>
      <c r="I165" s="53" t="str">
        <f>Лист_1!H877</f>
        <v>Ф30</v>
      </c>
      <c r="J165" s="66">
        <v>78.599999999999994</v>
      </c>
      <c r="K165" s="52">
        <f>ROUND(Лист_1!J877*(100+Оглавление!$F$9)/100,-1)</f>
        <v>1700</v>
      </c>
      <c r="L165" s="2"/>
    </row>
    <row r="166" spans="1:12" ht="15.75" customHeight="1">
      <c r="A166" s="5">
        <v>6</v>
      </c>
      <c r="B166" s="45" t="str">
        <f>Лист_1!B878</f>
        <v>ШВ 500-920</v>
      </c>
      <c r="C166" s="56">
        <f t="shared" si="10"/>
        <v>3360</v>
      </c>
      <c r="D166" s="57">
        <f t="shared" si="11"/>
        <v>3510</v>
      </c>
      <c r="E166" s="53" t="str">
        <f>Лист_1!D878</f>
        <v>КШВ 500-920</v>
      </c>
      <c r="F166" s="66">
        <v>16.2</v>
      </c>
      <c r="G166" s="56">
        <f>ROUND(Лист_1!F878*(100+Оглавление!$F$9)/100,-1)</f>
        <v>1500</v>
      </c>
      <c r="H166" s="57">
        <f>ROUND(Лист_1!G878*(100+Оглавление!$F$9)/100,-1)</f>
        <v>1650</v>
      </c>
      <c r="I166" s="53" t="str">
        <f>Лист_1!H878</f>
        <v>Ф230</v>
      </c>
      <c r="J166" s="66">
        <v>79.599999999999994</v>
      </c>
      <c r="K166" s="52">
        <f>ROUND(Лист_1!J878*(100+Оглавление!$F$9)/100,-1)</f>
        <v>1860</v>
      </c>
      <c r="L166" s="2"/>
    </row>
    <row r="167" spans="1:12" ht="15.75" customHeight="1">
      <c r="A167" s="5">
        <v>7</v>
      </c>
      <c r="B167" s="45" t="str">
        <f>Лист_1!B879</f>
        <v>ШВ 600</v>
      </c>
      <c r="C167" s="56">
        <f t="shared" si="10"/>
        <v>3320</v>
      </c>
      <c r="D167" s="57">
        <f t="shared" si="11"/>
        <v>3450</v>
      </c>
      <c r="E167" s="53" t="str">
        <f>Лист_1!D879</f>
        <v>КШВ 600</v>
      </c>
      <c r="F167" s="66">
        <v>17.2</v>
      </c>
      <c r="G167" s="56">
        <f>ROUND(Лист_1!F879*(100+Оглавление!$F$9)/100,-1)</f>
        <v>1290</v>
      </c>
      <c r="H167" s="57">
        <f>ROUND(Лист_1!G879*(100+Оглавление!$F$9)/100,-1)</f>
        <v>1420</v>
      </c>
      <c r="I167" s="53" t="str">
        <f>Лист_1!H879</f>
        <v>Ф40</v>
      </c>
      <c r="J167" s="66">
        <v>80.599999999999994</v>
      </c>
      <c r="K167" s="52">
        <f>ROUND(Лист_1!J879*(100+Оглавление!$F$9)/100,-1)</f>
        <v>2030</v>
      </c>
      <c r="L167" s="2"/>
    </row>
    <row r="168" spans="1:12" ht="15.75" customHeight="1">
      <c r="A168" s="5">
        <v>8</v>
      </c>
      <c r="B168" s="45" t="str">
        <f>Лист_1!B880</f>
        <v>ШВ 600-920</v>
      </c>
      <c r="C168" s="56">
        <f t="shared" si="10"/>
        <v>4010</v>
      </c>
      <c r="D168" s="57">
        <f t="shared" si="11"/>
        <v>4170</v>
      </c>
      <c r="E168" s="53" t="str">
        <f>Лист_1!D880</f>
        <v>КШВ 600-920</v>
      </c>
      <c r="F168" s="66">
        <v>18.2</v>
      </c>
      <c r="G168" s="56">
        <f>ROUND(Лист_1!F880*(100+Оглавление!$F$9)/100,-1)</f>
        <v>1710</v>
      </c>
      <c r="H168" s="57">
        <f>ROUND(Лист_1!G880*(100+Оглавление!$F$9)/100,-1)</f>
        <v>1870</v>
      </c>
      <c r="I168" s="53" t="str">
        <f>Лист_1!H880</f>
        <v>Ф240</v>
      </c>
      <c r="J168" s="66">
        <v>81.599999999999994</v>
      </c>
      <c r="K168" s="52">
        <f>ROUND(Лист_1!J880*(100+Оглавление!$F$9)/100,-1)</f>
        <v>2300</v>
      </c>
      <c r="L168" s="2"/>
    </row>
    <row r="169" spans="1:12" ht="15.75" customHeight="1">
      <c r="A169" s="5">
        <v>9</v>
      </c>
      <c r="B169" s="45" t="str">
        <f>Лист_1!B881</f>
        <v>ШВ 800</v>
      </c>
      <c r="C169" s="56">
        <f t="shared" si="10"/>
        <v>4040</v>
      </c>
      <c r="D169" s="57">
        <f t="shared" si="11"/>
        <v>4190</v>
      </c>
      <c r="E169" s="53" t="str">
        <f>Лист_1!D881</f>
        <v>КШВ 800</v>
      </c>
      <c r="F169" s="66">
        <v>19.2</v>
      </c>
      <c r="G169" s="56">
        <f>ROUND(Лист_1!F881*(100+Оглавление!$F$9)/100,-1)</f>
        <v>1500</v>
      </c>
      <c r="H169" s="57">
        <f>ROUND(Лист_1!G881*(100+Оглавление!$F$9)/100,-1)</f>
        <v>1650</v>
      </c>
      <c r="I169" s="53" t="str">
        <f>Лист_1!H881</f>
        <v>Ф50</v>
      </c>
      <c r="J169" s="66">
        <v>82.6</v>
      </c>
      <c r="K169" s="52">
        <f>ROUND(Лист_1!J881*(100+Оглавление!$F$9)/100,-1)</f>
        <v>2540</v>
      </c>
      <c r="L169" s="2"/>
    </row>
    <row r="170" spans="1:12" ht="15.75" customHeight="1">
      <c r="A170" s="5">
        <v>10</v>
      </c>
      <c r="B170" s="45" t="str">
        <f>Лист_1!B882</f>
        <v>ШВ 800-920</v>
      </c>
      <c r="C170" s="56">
        <f t="shared" si="10"/>
        <v>4910</v>
      </c>
      <c r="D170" s="57">
        <f t="shared" si="11"/>
        <v>5150</v>
      </c>
      <c r="E170" s="53" t="str">
        <f>Лист_1!D882</f>
        <v>КШВ 800-920</v>
      </c>
      <c r="F170" s="66">
        <v>20.2</v>
      </c>
      <c r="G170" s="56">
        <f>ROUND(Лист_1!F882*(100+Оглавление!$F$9)/100,-1)</f>
        <v>2160</v>
      </c>
      <c r="H170" s="57">
        <f>ROUND(Лист_1!G882*(100+Оглавление!$F$9)/100,-1)</f>
        <v>2400</v>
      </c>
      <c r="I170" s="53" t="str">
        <f>Лист_1!H882</f>
        <v>Ф250</v>
      </c>
      <c r="J170" s="66">
        <v>83.6</v>
      </c>
      <c r="K170" s="52">
        <f>ROUND(Лист_1!J882*(100+Оглавление!$F$9)/100,-1)</f>
        <v>2750</v>
      </c>
      <c r="L170" s="2"/>
    </row>
    <row r="171" spans="1:12" ht="15.75" customHeight="1">
      <c r="A171" s="5">
        <v>11</v>
      </c>
      <c r="B171" s="45" t="str">
        <f>Лист_1!B883</f>
        <v>ШВГ 400-920</v>
      </c>
      <c r="C171" s="56">
        <f t="shared" si="10"/>
        <v>1770</v>
      </c>
      <c r="D171" s="57">
        <f t="shared" si="11"/>
        <v>1850</v>
      </c>
      <c r="E171" s="53" t="str">
        <f>Лист_1!D883</f>
        <v>КШВГ 400-920</v>
      </c>
      <c r="F171" s="66">
        <v>21.2</v>
      </c>
      <c r="G171" s="56">
        <f>ROUND(Лист_1!F883*(100+Оглавление!$F$9)/100,-1)</f>
        <v>930</v>
      </c>
      <c r="H171" s="57">
        <f>ROUND(Лист_1!G883*(100+Оглавление!$F$9)/100,-1)</f>
        <v>1010</v>
      </c>
      <c r="I171" s="53" t="str">
        <f>Лист_1!H883</f>
        <v>Ф218</v>
      </c>
      <c r="J171" s="66">
        <v>84.6</v>
      </c>
      <c r="K171" s="52">
        <f>ROUND(Лист_1!J883*(100+Оглавление!$F$9)/100,-1)</f>
        <v>840</v>
      </c>
      <c r="L171" s="2"/>
    </row>
    <row r="172" spans="1:12" ht="15.75" customHeight="1">
      <c r="A172" s="5">
        <v>12</v>
      </c>
      <c r="B172" s="45" t="str">
        <f>Лист_1!B884</f>
        <v>ШВГ 500</v>
      </c>
      <c r="C172" s="56">
        <f t="shared" si="10"/>
        <v>1800</v>
      </c>
      <c r="D172" s="57">
        <f t="shared" si="11"/>
        <v>1880</v>
      </c>
      <c r="E172" s="53" t="str">
        <f>Лист_1!D884</f>
        <v>КШВГ 500</v>
      </c>
      <c r="F172" s="66">
        <v>22.2</v>
      </c>
      <c r="G172" s="56">
        <f>ROUND(Лист_1!F884*(100+Оглавление!$F$9)/100,-1)</f>
        <v>890</v>
      </c>
      <c r="H172" s="57">
        <f>ROUND(Лист_1!G884*(100+Оглавление!$F$9)/100,-1)</f>
        <v>970</v>
      </c>
      <c r="I172" s="53" t="str">
        <f>Лист_1!H884</f>
        <v>Ф83</v>
      </c>
      <c r="J172" s="66">
        <v>85.6</v>
      </c>
      <c r="K172" s="52">
        <f>ROUND(Лист_1!J884*(100+Оглавление!$F$9)/100,-1)</f>
        <v>910</v>
      </c>
      <c r="L172" s="2"/>
    </row>
    <row r="173" spans="1:12" ht="15.75" customHeight="1">
      <c r="A173" s="5">
        <v>13</v>
      </c>
      <c r="B173" s="45" t="str">
        <f>Лист_1!B885</f>
        <v>ШВГ 500-920</v>
      </c>
      <c r="C173" s="56">
        <f t="shared" si="10"/>
        <v>2020</v>
      </c>
      <c r="D173" s="57">
        <f t="shared" si="11"/>
        <v>2110</v>
      </c>
      <c r="E173" s="53" t="str">
        <f>Лист_1!D885</f>
        <v>КШВГ 500-920</v>
      </c>
      <c r="F173" s="66">
        <v>23.2</v>
      </c>
      <c r="G173" s="56">
        <f>ROUND(Лист_1!F885*(100+Оглавление!$F$9)/100,-1)</f>
        <v>970</v>
      </c>
      <c r="H173" s="57">
        <f>ROUND(Лист_1!G885*(100+Оглавление!$F$9)/100,-1)</f>
        <v>1060</v>
      </c>
      <c r="I173" s="53" t="str">
        <f>Лист_1!H885</f>
        <v>Ф283</v>
      </c>
      <c r="J173" s="66">
        <v>86.6</v>
      </c>
      <c r="K173" s="52">
        <f>ROUND(Лист_1!J885*(100+Оглавление!$F$9)/100,-1)</f>
        <v>1050</v>
      </c>
      <c r="L173" s="2"/>
    </row>
    <row r="174" spans="1:12" ht="15.75" customHeight="1">
      <c r="A174" s="5">
        <v>14</v>
      </c>
      <c r="B174" s="45" t="str">
        <f>Лист_1!B886</f>
        <v>ШВГ 600</v>
      </c>
      <c r="C174" s="56">
        <f t="shared" si="10"/>
        <v>2090</v>
      </c>
      <c r="D174" s="57">
        <f t="shared" si="11"/>
        <v>2150</v>
      </c>
      <c r="E174" s="53" t="str">
        <f>Лист_1!D886</f>
        <v>КШВГ 600</v>
      </c>
      <c r="F174" s="66">
        <v>24.2</v>
      </c>
      <c r="G174" s="56">
        <f>ROUND(Лист_1!F886*(100+Оглавление!$F$9)/100,-1)</f>
        <v>1100</v>
      </c>
      <c r="H174" s="57">
        <f>ROUND(Лист_1!G886*(100+Оглавление!$F$9)/100,-1)</f>
        <v>1160</v>
      </c>
      <c r="I174" s="53" t="str">
        <f>Лист_1!H886</f>
        <v>Ф85</v>
      </c>
      <c r="J174" s="66">
        <v>87.6</v>
      </c>
      <c r="K174" s="52">
        <f>ROUND(Лист_1!J886*(100+Оглавление!$F$9)/100,-1)</f>
        <v>990</v>
      </c>
      <c r="L174" s="2"/>
    </row>
    <row r="175" spans="1:12" ht="15.75" customHeight="1">
      <c r="A175" s="5">
        <v>15</v>
      </c>
      <c r="B175" s="45" t="str">
        <f>Лист_1!B887</f>
        <v>ШВГ 600-920</v>
      </c>
      <c r="C175" s="56">
        <f t="shared" si="10"/>
        <v>2400</v>
      </c>
      <c r="D175" s="57">
        <f t="shared" si="11"/>
        <v>2440</v>
      </c>
      <c r="E175" s="53" t="str">
        <f>Лист_1!D887</f>
        <v>КШВГ 600-920</v>
      </c>
      <c r="F175" s="66">
        <v>25.2</v>
      </c>
      <c r="G175" s="56">
        <f>ROUND(Лист_1!F887*(100+Оглавление!$F$9)/100,-1)</f>
        <v>1130</v>
      </c>
      <c r="H175" s="57">
        <f>ROUND(Лист_1!G887*(100+Оглавление!$F$9)/100,-1)</f>
        <v>1170</v>
      </c>
      <c r="I175" s="53" t="str">
        <f>Лист_1!H887</f>
        <v>Ф285</v>
      </c>
      <c r="J175" s="66">
        <v>88.6</v>
      </c>
      <c r="K175" s="52">
        <f>ROUND(Лист_1!J887*(100+Оглавление!$F$9)/100,-1)</f>
        <v>1270</v>
      </c>
      <c r="L175" s="2"/>
    </row>
    <row r="176" spans="1:12" ht="15.75" customHeight="1">
      <c r="A176" s="5">
        <v>16</v>
      </c>
      <c r="B176" s="45" t="str">
        <f>Лист_1!B888</f>
        <v>ШВГ 800</v>
      </c>
      <c r="C176" s="56">
        <f t="shared" si="10"/>
        <v>2530</v>
      </c>
      <c r="D176" s="57">
        <f t="shared" si="11"/>
        <v>2640</v>
      </c>
      <c r="E176" s="53" t="str">
        <f>Лист_1!D888</f>
        <v>КШВГ 800</v>
      </c>
      <c r="F176" s="66">
        <v>26.2</v>
      </c>
      <c r="G176" s="56">
        <f>ROUND(Лист_1!F888*(100+Оглавление!$F$9)/100,-1)</f>
        <v>1260</v>
      </c>
      <c r="H176" s="57">
        <f>ROUND(Лист_1!G888*(100+Оглавление!$F$9)/100,-1)</f>
        <v>1370</v>
      </c>
      <c r="I176" s="53" t="str">
        <f>Лист_1!H888</f>
        <v>Ф87</v>
      </c>
      <c r="J176" s="66">
        <v>89.6</v>
      </c>
      <c r="K176" s="52">
        <f>ROUND(Лист_1!J888*(100+Оглавление!$F$9)/100,-1)</f>
        <v>1270</v>
      </c>
      <c r="L176" s="2"/>
    </row>
    <row r="177" spans="1:12" ht="15.75" customHeight="1">
      <c r="A177" s="5">
        <v>17</v>
      </c>
      <c r="B177" s="45" t="str">
        <f>Лист_1!B889</f>
        <v>ШВГ 800-920</v>
      </c>
      <c r="C177" s="56">
        <f t="shared" si="10"/>
        <v>2720</v>
      </c>
      <c r="D177" s="57">
        <f t="shared" si="11"/>
        <v>2830</v>
      </c>
      <c r="E177" s="53" t="str">
        <f>Лист_1!D889</f>
        <v>КШВГ 800-920</v>
      </c>
      <c r="F177" s="66">
        <v>27.2</v>
      </c>
      <c r="G177" s="56">
        <f>ROUND(Лист_1!F889*(100+Оглавление!$F$9)/100,-1)</f>
        <v>1300</v>
      </c>
      <c r="H177" s="57">
        <f>ROUND(Лист_1!G889*(100+Оглавление!$F$9)/100,-1)</f>
        <v>1410</v>
      </c>
      <c r="I177" s="53" t="str">
        <f>Лист_1!H889</f>
        <v>Ф287</v>
      </c>
      <c r="J177" s="66">
        <v>90.6</v>
      </c>
      <c r="K177" s="52">
        <f>ROUND(Лист_1!J889*(100+Оглавление!$F$9)/100,-1)</f>
        <v>1420</v>
      </c>
      <c r="L177" s="2"/>
    </row>
    <row r="178" spans="1:12" ht="15.75" customHeight="1">
      <c r="A178" s="5">
        <v>18</v>
      </c>
      <c r="B178" s="45" t="str">
        <f>Лист_1!B890</f>
        <v>ШВГП 500</v>
      </c>
      <c r="C178" s="56">
        <f t="shared" si="10"/>
        <v>2340</v>
      </c>
      <c r="D178" s="57">
        <f t="shared" si="11"/>
        <v>2430</v>
      </c>
      <c r="E178" s="53" t="str">
        <f>Лист_1!D890</f>
        <v>КШВГП 500</v>
      </c>
      <c r="F178" s="66">
        <v>28.2</v>
      </c>
      <c r="G178" s="56">
        <f>ROUND(Лист_1!F890*(100+Оглавление!$F$9)/100,-1)</f>
        <v>1430</v>
      </c>
      <c r="H178" s="57">
        <f>ROUND(Лист_1!G890*(100+Оглавление!$F$9)/100,-1)</f>
        <v>1520</v>
      </c>
      <c r="I178" s="53" t="str">
        <f>Лист_1!H890</f>
        <v>Ф83</v>
      </c>
      <c r="J178" s="66">
        <v>91.6</v>
      </c>
      <c r="K178" s="52">
        <f>ROUND(Лист_1!J890*(100+Оглавление!$F$9)/100,-1)</f>
        <v>910</v>
      </c>
      <c r="L178" s="2"/>
    </row>
    <row r="179" spans="1:12" ht="15.75" customHeight="1">
      <c r="A179" s="5">
        <v>19</v>
      </c>
      <c r="B179" s="45" t="str">
        <f>Лист_1!B891</f>
        <v>ШВГП 600</v>
      </c>
      <c r="C179" s="56">
        <f t="shared" si="10"/>
        <v>2570</v>
      </c>
      <c r="D179" s="57">
        <f t="shared" si="11"/>
        <v>2690</v>
      </c>
      <c r="E179" s="53" t="str">
        <f>Лист_1!D891</f>
        <v>КШВГП 600</v>
      </c>
      <c r="F179" s="66">
        <v>29.2</v>
      </c>
      <c r="G179" s="56">
        <f>ROUND(Лист_1!F891*(100+Оглавление!$F$9)/100,-1)</f>
        <v>1580</v>
      </c>
      <c r="H179" s="57">
        <f>ROUND(Лист_1!G891*(100+Оглавление!$F$9)/100,-1)</f>
        <v>1700</v>
      </c>
      <c r="I179" s="53" t="str">
        <f>Лист_1!H891</f>
        <v>Ф85</v>
      </c>
      <c r="J179" s="66">
        <v>92.6</v>
      </c>
      <c r="K179" s="52">
        <f>ROUND(Лист_1!J891*(100+Оглавление!$F$9)/100,-1)</f>
        <v>990</v>
      </c>
      <c r="L179" s="2"/>
    </row>
    <row r="180" spans="1:12" ht="15.75" customHeight="1">
      <c r="A180" s="5">
        <v>20</v>
      </c>
      <c r="B180" s="45" t="str">
        <f>Лист_1!B892</f>
        <v>ШВГП 800</v>
      </c>
      <c r="C180" s="56">
        <f t="shared" si="10"/>
        <v>3320</v>
      </c>
      <c r="D180" s="57">
        <f t="shared" si="11"/>
        <v>3470</v>
      </c>
      <c r="E180" s="53" t="str">
        <f>Лист_1!D892</f>
        <v>КШВГП 800</v>
      </c>
      <c r="F180" s="66">
        <v>30.2</v>
      </c>
      <c r="G180" s="56">
        <f>ROUND(Лист_1!F892*(100+Оглавление!$F$9)/100,-1)</f>
        <v>2050</v>
      </c>
      <c r="H180" s="57">
        <f>ROUND(Лист_1!G892*(100+Оглавление!$F$9)/100,-1)</f>
        <v>2200</v>
      </c>
      <c r="I180" s="53" t="str">
        <f>Лист_1!H892</f>
        <v>Ф87</v>
      </c>
      <c r="J180" s="66">
        <v>93.6</v>
      </c>
      <c r="K180" s="52">
        <f>ROUND(Лист_1!J892*(100+Оглавление!$F$9)/100,-1)</f>
        <v>1270</v>
      </c>
      <c r="L180" s="2"/>
    </row>
    <row r="181" spans="1:12" ht="15.75" customHeight="1">
      <c r="A181" s="5">
        <v>21</v>
      </c>
      <c r="B181" s="45" t="str">
        <f>Лист_1!B893</f>
        <v>ШВУП 1000</v>
      </c>
      <c r="C181" s="56">
        <f t="shared" si="10"/>
        <v>3400</v>
      </c>
      <c r="D181" s="57">
        <f t="shared" si="11"/>
        <v>3530</v>
      </c>
      <c r="E181" s="53" t="str">
        <f>Лист_1!D893</f>
        <v>КШВУП 1000</v>
      </c>
      <c r="F181" s="66">
        <v>31.2</v>
      </c>
      <c r="G181" s="56">
        <f>ROUND(Лист_1!F893*(100+Оглавление!$F$9)/100,-1)</f>
        <v>2600</v>
      </c>
      <c r="H181" s="57">
        <f>ROUND(Лист_1!G893*(100+Оглавление!$F$9)/100,-1)</f>
        <v>2730</v>
      </c>
      <c r="I181" s="53" t="str">
        <f>Лист_1!H893</f>
        <v>Ф166</v>
      </c>
      <c r="J181" s="66">
        <v>94.6</v>
      </c>
      <c r="K181" s="52">
        <f>ROUND(Лист_1!J893*(100+Оглавление!$F$9)/100,-1)</f>
        <v>800</v>
      </c>
      <c r="L181" s="2"/>
    </row>
    <row r="182" spans="1:12" ht="15.75" customHeight="1">
      <c r="A182" s="5">
        <v>22</v>
      </c>
      <c r="B182" s="45" t="str">
        <f>Лист_1!B894</f>
        <v>ШВУП 716</v>
      </c>
      <c r="C182" s="56">
        <f t="shared" si="10"/>
        <v>4520</v>
      </c>
      <c r="D182" s="57">
        <f t="shared" si="11"/>
        <v>4630</v>
      </c>
      <c r="E182" s="53" t="str">
        <f>Лист_1!D894</f>
        <v>КШВУП 716</v>
      </c>
      <c r="F182" s="66">
        <v>32.200000000000003</v>
      </c>
      <c r="G182" s="56">
        <f>ROUND(Лист_1!F894*(100+Оглавление!$F$9)/100,-1)</f>
        <v>2570</v>
      </c>
      <c r="H182" s="57">
        <f>ROUND(Лист_1!G894*(100+Оглавление!$F$9)/100,-1)</f>
        <v>2680</v>
      </c>
      <c r="I182" s="53" t="str">
        <f>Лист_1!H894</f>
        <v>Ф128</v>
      </c>
      <c r="J182" s="66">
        <v>95.6</v>
      </c>
      <c r="K182" s="52">
        <f>ROUND(Лист_1!J894*(100+Оглавление!$F$9)/100,-1)</f>
        <v>1950</v>
      </c>
      <c r="L182" s="2"/>
    </row>
    <row r="183" spans="1:12" ht="15.75" customHeight="1">
      <c r="A183" s="5">
        <v>23</v>
      </c>
      <c r="B183" s="45" t="str">
        <f>Лист_1!B895</f>
        <v>ШВУП 920</v>
      </c>
      <c r="C183" s="56">
        <f t="shared" si="10"/>
        <v>5170</v>
      </c>
      <c r="D183" s="57">
        <f t="shared" si="11"/>
        <v>5290</v>
      </c>
      <c r="E183" s="53" t="str">
        <f>Лист_1!D895</f>
        <v>КШВУП 920</v>
      </c>
      <c r="F183" s="66">
        <v>33.200000000000003</v>
      </c>
      <c r="G183" s="56">
        <f>ROUND(Лист_1!F895*(100+Оглавление!$F$9)/100,-1)</f>
        <v>2850</v>
      </c>
      <c r="H183" s="57">
        <f>ROUND(Лист_1!G895*(100+Оглавление!$F$9)/100,-1)</f>
        <v>2970</v>
      </c>
      <c r="I183" s="53" t="str">
        <f>Лист_1!H895</f>
        <v>Ф228</v>
      </c>
      <c r="J183" s="66">
        <v>96.6</v>
      </c>
      <c r="K183" s="52">
        <f>ROUND(Лист_1!J895*(100+Оглавление!$F$9)/100,-1)</f>
        <v>2320</v>
      </c>
      <c r="L183" s="2"/>
    </row>
    <row r="184" spans="1:12" ht="15.75" customHeight="1">
      <c r="A184" s="5">
        <v>24</v>
      </c>
      <c r="B184" s="45" t="str">
        <f>Лист_1!B896</f>
        <v>ШН 300  Б/СТ</v>
      </c>
      <c r="C184" s="56">
        <f t="shared" si="10"/>
        <v>2370</v>
      </c>
      <c r="D184" s="57">
        <f t="shared" si="11"/>
        <v>2500</v>
      </c>
      <c r="E184" s="53" t="str">
        <f>Лист_1!D896</f>
        <v>КШН 300 Б/СТ</v>
      </c>
      <c r="F184" s="66">
        <v>34.200000000000003</v>
      </c>
      <c r="G184" s="56">
        <f>ROUND(Лист_1!F896*(100+Оглавление!$F$9)/100,-1)</f>
        <v>1260</v>
      </c>
      <c r="H184" s="57">
        <f>ROUND(Лист_1!G896*(100+Оглавление!$F$9)/100,-1)</f>
        <v>1390</v>
      </c>
      <c r="I184" s="53" t="str">
        <f>Лист_1!H896</f>
        <v>Ф10</v>
      </c>
      <c r="J184" s="66">
        <v>97.6</v>
      </c>
      <c r="K184" s="52">
        <f>ROUND(Лист_1!J896*(100+Оглавление!$F$9)/100,-1)</f>
        <v>1110</v>
      </c>
      <c r="L184" s="2"/>
    </row>
    <row r="185" spans="1:12" ht="15.75" customHeight="1">
      <c r="A185" s="5">
        <v>25</v>
      </c>
      <c r="B185" s="45" t="str">
        <f>Лист_1!B897</f>
        <v>ШН 400  Б/СТ</v>
      </c>
      <c r="C185" s="56">
        <f t="shared" si="10"/>
        <v>2800</v>
      </c>
      <c r="D185" s="57">
        <f t="shared" si="11"/>
        <v>2950</v>
      </c>
      <c r="E185" s="53" t="str">
        <f>Лист_1!D897</f>
        <v>КШН 400 Б/СТ</v>
      </c>
      <c r="F185" s="66">
        <v>35.200000000000003</v>
      </c>
      <c r="G185" s="56">
        <f>ROUND(Лист_1!F897*(100+Оглавление!$F$9)/100,-1)</f>
        <v>1370</v>
      </c>
      <c r="H185" s="57">
        <f>ROUND(Лист_1!G897*(100+Оглавление!$F$9)/100,-1)</f>
        <v>1520</v>
      </c>
      <c r="I185" s="53" t="str">
        <f>Лист_1!H897</f>
        <v>Ф20</v>
      </c>
      <c r="J185" s="66">
        <v>98.6</v>
      </c>
      <c r="K185" s="52">
        <f>ROUND(Лист_1!J897*(100+Оглавление!$F$9)/100,-1)</f>
        <v>1430</v>
      </c>
      <c r="L185" s="2"/>
    </row>
    <row r="186" spans="1:12" ht="15.75" customHeight="1">
      <c r="A186" s="5">
        <v>26</v>
      </c>
      <c r="B186" s="45" t="str">
        <f>Лист_1!B898</f>
        <v>ШН 500  Б/СТ</v>
      </c>
      <c r="C186" s="56">
        <f t="shared" si="10"/>
        <v>3220</v>
      </c>
      <c r="D186" s="57">
        <f t="shared" si="11"/>
        <v>3380</v>
      </c>
      <c r="E186" s="53" t="str">
        <f>Лист_1!D898</f>
        <v>КШН 500 Б/СТ</v>
      </c>
      <c r="F186" s="66">
        <v>36.200000000000003</v>
      </c>
      <c r="G186" s="56">
        <f>ROUND(Лист_1!F898*(100+Оглавление!$F$9)/100,-1)</f>
        <v>1520</v>
      </c>
      <c r="H186" s="57">
        <f>ROUND(Лист_1!G898*(100+Оглавление!$F$9)/100,-1)</f>
        <v>1680</v>
      </c>
      <c r="I186" s="53" t="str">
        <f>Лист_1!H898</f>
        <v>Ф30</v>
      </c>
      <c r="J186" s="66">
        <v>99.6</v>
      </c>
      <c r="K186" s="52">
        <f>ROUND(Лист_1!J898*(100+Оглавление!$F$9)/100,-1)</f>
        <v>1700</v>
      </c>
      <c r="L186" s="2"/>
    </row>
    <row r="187" spans="1:12" ht="15.75" customHeight="1">
      <c r="A187" s="5">
        <v>27</v>
      </c>
      <c r="B187" s="45" t="str">
        <f>Лист_1!B899</f>
        <v>ШН 600   Б/СТ</v>
      </c>
      <c r="C187" s="56">
        <f t="shared" si="10"/>
        <v>3760</v>
      </c>
      <c r="D187" s="57">
        <f t="shared" si="11"/>
        <v>3940</v>
      </c>
      <c r="E187" s="53" t="str">
        <f>Лист_1!D899</f>
        <v>КШН 600 Б/СТ</v>
      </c>
      <c r="F187" s="66">
        <v>37.200000000000003</v>
      </c>
      <c r="G187" s="56">
        <f>ROUND(Лист_1!F899*(100+Оглавление!$F$9)/100,-1)</f>
        <v>1730</v>
      </c>
      <c r="H187" s="57">
        <f>ROUND(Лист_1!G899*(100+Оглавление!$F$9)/100,-1)</f>
        <v>1910</v>
      </c>
      <c r="I187" s="53" t="str">
        <f>Лист_1!H899</f>
        <v>Ф40</v>
      </c>
      <c r="J187" s="66">
        <v>100.6</v>
      </c>
      <c r="K187" s="52">
        <f>ROUND(Лист_1!J899*(100+Оглавление!$F$9)/100,-1)</f>
        <v>2030</v>
      </c>
      <c r="L187" s="2"/>
    </row>
    <row r="188" spans="1:12" ht="15.75" customHeight="1">
      <c r="A188" s="5">
        <v>28</v>
      </c>
      <c r="B188" s="45" t="str">
        <f>Лист_1!B900</f>
        <v>ШН 800 Б/СТ</v>
      </c>
      <c r="C188" s="56">
        <f t="shared" si="10"/>
        <v>4470</v>
      </c>
      <c r="D188" s="57">
        <f t="shared" si="11"/>
        <v>4670</v>
      </c>
      <c r="E188" s="53" t="str">
        <f>Лист_1!D900</f>
        <v>КШН 800 Б/СТ</v>
      </c>
      <c r="F188" s="66">
        <v>38.200000000000003</v>
      </c>
      <c r="G188" s="56">
        <f>ROUND(Лист_1!F900*(100+Оглавление!$F$9)/100,-1)</f>
        <v>1930</v>
      </c>
      <c r="H188" s="57">
        <f>ROUND(Лист_1!G900*(100+Оглавление!$F$9)/100,-1)</f>
        <v>2130</v>
      </c>
      <c r="I188" s="53" t="str">
        <f>Лист_1!H900</f>
        <v>Ф50</v>
      </c>
      <c r="J188" s="66">
        <v>101.6</v>
      </c>
      <c r="K188" s="52">
        <f>ROUND(Лист_1!J900*(100+Оглавление!$F$9)/100,-1)</f>
        <v>2540</v>
      </c>
      <c r="L188" s="2"/>
    </row>
    <row r="189" spans="1:12" ht="15.75" customHeight="1">
      <c r="A189" s="5">
        <v>29</v>
      </c>
      <c r="B189" s="45" t="str">
        <f>Лист_1!B901</f>
        <v>ШНМ 500</v>
      </c>
      <c r="C189" s="56">
        <f t="shared" si="10"/>
        <v>2960</v>
      </c>
      <c r="D189" s="57">
        <f t="shared" si="11"/>
        <v>3090</v>
      </c>
      <c r="E189" s="53" t="str">
        <f>Лист_1!D901</f>
        <v>КШНМ 500</v>
      </c>
      <c r="F189" s="66">
        <v>39.200000000000003</v>
      </c>
      <c r="G189" s="56">
        <f>ROUND(Лист_1!F901*(100+Оглавление!$F$9)/100,-1)</f>
        <v>1260</v>
      </c>
      <c r="H189" s="57">
        <f>ROUND(Лист_1!G901*(100+Оглавление!$F$9)/100,-1)</f>
        <v>1390</v>
      </c>
      <c r="I189" s="53" t="str">
        <f>Лист_1!H901</f>
        <v>Ф30</v>
      </c>
      <c r="J189" s="66">
        <v>102.6</v>
      </c>
      <c r="K189" s="52">
        <f>ROUND(Лист_1!J901*(100+Оглавление!$F$9)/100,-1)</f>
        <v>1700</v>
      </c>
      <c r="L189" s="2"/>
    </row>
    <row r="190" spans="1:12" ht="15.75" customHeight="1">
      <c r="A190" s="5">
        <v>30</v>
      </c>
      <c r="B190" s="45" t="str">
        <f>Лист_1!B902</f>
        <v>ШНМ 600</v>
      </c>
      <c r="C190" s="56">
        <f t="shared" si="10"/>
        <v>3410</v>
      </c>
      <c r="D190" s="57">
        <f t="shared" si="11"/>
        <v>3550</v>
      </c>
      <c r="E190" s="53" t="str">
        <f>Лист_1!D902</f>
        <v>КШНМ 600</v>
      </c>
      <c r="F190" s="66">
        <v>40.200000000000003</v>
      </c>
      <c r="G190" s="56">
        <f>ROUND(Лист_1!F902*(100+Оглавление!$F$9)/100,-1)</f>
        <v>1380</v>
      </c>
      <c r="H190" s="57">
        <f>ROUND(Лист_1!G902*(100+Оглавление!$F$9)/100,-1)</f>
        <v>1520</v>
      </c>
      <c r="I190" s="53" t="str">
        <f>Лист_1!H902</f>
        <v>Ф40</v>
      </c>
      <c r="J190" s="66">
        <v>103.6</v>
      </c>
      <c r="K190" s="52">
        <f>ROUND(Лист_1!J902*(100+Оглавление!$F$9)/100,-1)</f>
        <v>2030</v>
      </c>
      <c r="L190" s="2"/>
    </row>
    <row r="191" spans="1:12" ht="15.75" customHeight="1">
      <c r="A191" s="5">
        <v>31</v>
      </c>
      <c r="B191" s="45" t="str">
        <f>Лист_1!B903</f>
        <v>ШНМ 800</v>
      </c>
      <c r="C191" s="56">
        <f t="shared" si="10"/>
        <v>4060</v>
      </c>
      <c r="D191" s="57">
        <f t="shared" si="11"/>
        <v>4220</v>
      </c>
      <c r="E191" s="53" t="str">
        <f>Лист_1!D903</f>
        <v>КШНМ 800</v>
      </c>
      <c r="F191" s="66">
        <v>41.2</v>
      </c>
      <c r="G191" s="56">
        <f>ROUND(Лист_1!F903*(100+Оглавление!$F$9)/100,-1)</f>
        <v>1520</v>
      </c>
      <c r="H191" s="57">
        <f>ROUND(Лист_1!G903*(100+Оглавление!$F$9)/100,-1)</f>
        <v>1680</v>
      </c>
      <c r="I191" s="53" t="str">
        <f>Лист_1!H903</f>
        <v>Ф50</v>
      </c>
      <c r="J191" s="66">
        <v>104.6</v>
      </c>
      <c r="K191" s="52">
        <f>ROUND(Лист_1!J903*(100+Оглавление!$F$9)/100,-1)</f>
        <v>2540</v>
      </c>
      <c r="L191" s="2"/>
    </row>
    <row r="192" spans="1:12" ht="8.25" customHeight="1">
      <c r="A192" s="5">
        <v>32</v>
      </c>
      <c r="B192" s="45" t="str">
        <f>Лист_1!B904</f>
        <v>ШНТ 300 М  Б/СТ</v>
      </c>
      <c r="C192" s="56">
        <f t="shared" si="10"/>
        <v>2820</v>
      </c>
      <c r="D192" s="57">
        <f t="shared" si="11"/>
        <v>2970</v>
      </c>
      <c r="E192" s="53" t="str">
        <f>Лист_1!D904</f>
        <v>КШНТ 300 М Б/СТ</v>
      </c>
      <c r="F192" s="66">
        <v>42.2</v>
      </c>
      <c r="G192" s="56">
        <f>ROUND(Лист_1!F904*(100+Оглавление!$F$9)/100,-1)</f>
        <v>1390</v>
      </c>
      <c r="H192" s="57">
        <f>ROUND(Лист_1!G904*(100+Оглавление!$F$9)/100,-1)</f>
        <v>1540</v>
      </c>
      <c r="I192" s="53" t="str">
        <f>Лист_1!H904</f>
        <v>Ф20</v>
      </c>
      <c r="J192" s="66">
        <v>105.6</v>
      </c>
      <c r="K192" s="52">
        <f>ROUND(Лист_1!J904*(100+Оглавление!$F$9)/100,-1)</f>
        <v>1430</v>
      </c>
      <c r="L192" s="2"/>
    </row>
    <row r="193" spans="1:11" ht="15">
      <c r="A193" s="5">
        <v>33</v>
      </c>
      <c r="B193" s="45" t="str">
        <f>Лист_1!B905</f>
        <v>ШНЯ 600  Б/СТ</v>
      </c>
      <c r="C193" s="56">
        <f t="shared" si="10"/>
        <v>4420</v>
      </c>
      <c r="D193" s="57">
        <f t="shared" si="11"/>
        <v>4590</v>
      </c>
      <c r="E193" s="53" t="str">
        <f>Лист_1!D905</f>
        <v>КШНЯ 600 Б/СТ</v>
      </c>
      <c r="F193" s="66">
        <v>43.2</v>
      </c>
      <c r="G193" s="56">
        <f>ROUND(Лист_1!F905*(100+Оглавление!$F$9)/100,-1)</f>
        <v>2120</v>
      </c>
      <c r="H193" s="57">
        <f>ROUND(Лист_1!G905*(100+Оглавление!$F$9)/100,-1)</f>
        <v>2290</v>
      </c>
      <c r="I193" s="53" t="str">
        <f>Лист_1!H905</f>
        <v>Ф41</v>
      </c>
      <c r="J193" s="66">
        <v>106.6</v>
      </c>
      <c r="K193" s="52">
        <f>ROUND(Лист_1!J905*(100+Оглавление!$F$9)/100,-1)</f>
        <v>2300</v>
      </c>
    </row>
    <row r="194" spans="1:11" ht="15">
      <c r="A194" s="5">
        <v>34</v>
      </c>
      <c r="B194" s="45" t="str">
        <f>Лист_1!B906</f>
        <v>ШПМД 600-920</v>
      </c>
      <c r="C194" s="56">
        <f t="shared" si="10"/>
        <v>9180</v>
      </c>
      <c r="D194" s="57">
        <f t="shared" si="11"/>
        <v>9470</v>
      </c>
      <c r="E194" s="53" t="str">
        <f>Лист_1!D906</f>
        <v>КШПМД 600-920 ПВ</v>
      </c>
      <c r="F194" s="66">
        <v>44.2</v>
      </c>
      <c r="G194" s="56">
        <f>ROUND(Лист_1!F906*(100+Оглавление!$F$9)/100,-1)</f>
        <v>5720</v>
      </c>
      <c r="H194" s="57">
        <f>ROUND(Лист_1!G906*(100+Оглавление!$F$9)/100,-1)</f>
        <v>6010</v>
      </c>
      <c r="I194" s="53" t="str">
        <f>Лист_1!H906</f>
        <v>Ф205</v>
      </c>
      <c r="J194" s="66">
        <v>107.6</v>
      </c>
      <c r="K194" s="52">
        <f>ROUND(Лист_1!J906*(100+Оглавление!$F$9)/100,-1)</f>
        <v>3460</v>
      </c>
    </row>
    <row r="195" spans="1:11" ht="15">
      <c r="A195" s="5"/>
      <c r="B195" s="45"/>
      <c r="C195" s="56">
        <f t="shared" si="10"/>
        <v>0</v>
      </c>
      <c r="D195" s="57">
        <f t="shared" si="11"/>
        <v>0</v>
      </c>
      <c r="E195" s="53">
        <f>Лист_1!D907</f>
        <v>0</v>
      </c>
      <c r="F195" s="66">
        <v>45.2</v>
      </c>
      <c r="G195" s="56">
        <f>ROUND(Лист_1!F907*(100+Оглавление!$F$9)/100,-1)</f>
        <v>0</v>
      </c>
      <c r="H195" s="57">
        <f>ROUND(Лист_1!G907*(100+Оглавление!$F$9)/100,-1)</f>
        <v>0</v>
      </c>
      <c r="I195" s="53">
        <f>Лист_1!H907</f>
        <v>0</v>
      </c>
      <c r="J195" s="66">
        <v>108.6</v>
      </c>
      <c r="K195" s="52">
        <f>ROUND(Лист_1!J907*(100+Оглавление!$F$9)/100,-1)</f>
        <v>0</v>
      </c>
    </row>
    <row r="196" spans="1:11">
      <c r="A196" s="28" t="s">
        <v>217</v>
      </c>
      <c r="B196"/>
      <c r="E196" s="50"/>
    </row>
    <row r="197" spans="1:11">
      <c r="A197" s="27" t="s">
        <v>218</v>
      </c>
      <c r="B197"/>
      <c r="E197" s="50"/>
    </row>
    <row r="198" spans="1:11">
      <c r="A198" s="27" t="s">
        <v>219</v>
      </c>
      <c r="B198"/>
      <c r="E198" s="50"/>
    </row>
    <row r="199" spans="1:11" ht="15">
      <c r="A199" s="5"/>
      <c r="B199" s="45"/>
      <c r="C199" s="56"/>
      <c r="D199" s="57"/>
      <c r="E199" s="53"/>
      <c r="F199" s="66"/>
      <c r="G199" s="56"/>
      <c r="H199" s="57"/>
      <c r="I199" s="53"/>
      <c r="J199" s="66"/>
      <c r="K199" s="52"/>
    </row>
    <row r="200" spans="1:11" ht="15">
      <c r="A200" s="5"/>
      <c r="B200" s="45"/>
      <c r="C200" s="56"/>
      <c r="D200" s="57"/>
      <c r="E200" s="53"/>
      <c r="F200" s="66"/>
      <c r="G200" s="56"/>
      <c r="H200" s="57"/>
      <c r="I200" s="53"/>
      <c r="J200" s="66"/>
      <c r="K200" s="52"/>
    </row>
    <row r="201" spans="1:11" ht="15">
      <c r="A201" s="5"/>
      <c r="B201" s="45"/>
      <c r="C201" s="56"/>
      <c r="D201" s="57"/>
      <c r="E201" s="53"/>
      <c r="F201" s="66"/>
      <c r="G201" s="56"/>
      <c r="H201" s="57"/>
      <c r="I201" s="53"/>
      <c r="J201" s="66"/>
      <c r="K201" s="52"/>
    </row>
    <row r="202" spans="1:11" ht="15">
      <c r="A202" s="5"/>
      <c r="B202" s="45"/>
      <c r="C202" s="56"/>
      <c r="D202" s="57"/>
      <c r="E202" s="53"/>
      <c r="F202" s="66"/>
      <c r="G202" s="56"/>
      <c r="H202" s="57"/>
      <c r="I202" s="53"/>
      <c r="J202" s="66"/>
      <c r="K202" s="52"/>
    </row>
    <row r="203" spans="1:11" ht="15">
      <c r="A203" s="5"/>
      <c r="B203" s="45"/>
      <c r="C203" s="56"/>
      <c r="D203" s="57"/>
      <c r="E203" s="53"/>
      <c r="F203" s="66"/>
      <c r="G203" s="56"/>
      <c r="H203" s="57"/>
      <c r="I203" s="53"/>
      <c r="J203" s="66"/>
      <c r="K203" s="52"/>
    </row>
    <row r="204" spans="1:11" ht="15">
      <c r="A204" s="5"/>
      <c r="B204" s="45"/>
      <c r="C204" s="56"/>
      <c r="D204" s="57"/>
      <c r="E204" s="53"/>
      <c r="F204" s="66"/>
      <c r="G204" s="56"/>
      <c r="H204" s="57"/>
      <c r="I204" s="53"/>
      <c r="J204" s="66"/>
      <c r="K204" s="52"/>
    </row>
    <row r="205" spans="1:11" ht="15">
      <c r="A205" s="5"/>
      <c r="B205" s="45"/>
      <c r="C205" s="56"/>
      <c r="D205" s="57"/>
      <c r="E205" s="53"/>
      <c r="F205" s="66"/>
      <c r="G205" s="56"/>
      <c r="H205" s="57"/>
      <c r="I205" s="53"/>
      <c r="J205" s="66"/>
      <c r="K205" s="52"/>
    </row>
    <row r="206" spans="1:11" ht="15">
      <c r="A206" s="5"/>
      <c r="B206" s="45"/>
      <c r="C206" s="56"/>
      <c r="D206" s="57"/>
      <c r="E206" s="53"/>
      <c r="F206" s="66"/>
      <c r="G206" s="56"/>
      <c r="H206" s="57"/>
      <c r="I206" s="53"/>
      <c r="J206" s="66"/>
      <c r="K206" s="52"/>
    </row>
    <row r="207" spans="1:11" ht="15">
      <c r="A207" s="5"/>
      <c r="B207" s="45"/>
      <c r="C207" s="56"/>
      <c r="D207" s="57"/>
      <c r="E207" s="53"/>
      <c r="F207" s="66"/>
      <c r="G207" s="56"/>
      <c r="H207" s="57"/>
      <c r="I207" s="53"/>
      <c r="J207" s="66"/>
      <c r="K207" s="52"/>
    </row>
  </sheetData>
  <mergeCells count="30">
    <mergeCell ref="A10:B10"/>
    <mergeCell ref="C10:K10"/>
    <mergeCell ref="A5:G5"/>
    <mergeCell ref="A6:C6"/>
    <mergeCell ref="C159:D159"/>
    <mergeCell ref="E159:H159"/>
    <mergeCell ref="A155:B155"/>
    <mergeCell ref="C155:K155"/>
    <mergeCell ref="A156:B156"/>
    <mergeCell ref="C156:K156"/>
    <mergeCell ref="A157:B157"/>
    <mergeCell ref="C157:K157"/>
    <mergeCell ref="A158:B158"/>
    <mergeCell ref="C158:K158"/>
    <mergeCell ref="A11:A12"/>
    <mergeCell ref="B11:B12"/>
    <mergeCell ref="A7:B7"/>
    <mergeCell ref="C7:K7"/>
    <mergeCell ref="A8:B8"/>
    <mergeCell ref="C8:K8"/>
    <mergeCell ref="A9:B9"/>
    <mergeCell ref="C9:K9"/>
    <mergeCell ref="C11:D11"/>
    <mergeCell ref="E11:H11"/>
    <mergeCell ref="I11:K11"/>
    <mergeCell ref="I159:K159"/>
    <mergeCell ref="A153:F153"/>
    <mergeCell ref="A154:C154"/>
    <mergeCell ref="A159:A160"/>
    <mergeCell ref="B159:B160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view="pageBreakPreview" topLeftCell="A226" zoomScaleNormal="100" zoomScaleSheetLayoutView="100" workbookViewId="0">
      <selection activeCell="I3" sqref="I3"/>
    </sheetView>
  </sheetViews>
  <sheetFormatPr defaultRowHeight="12.75"/>
  <cols>
    <col min="2" max="2" width="25.28515625" style="7" customWidth="1"/>
    <col min="3" max="4" width="9.140625" style="50"/>
    <col min="5" max="5" width="25" style="60" customWidth="1"/>
    <col min="6" max="6" width="0" style="50" hidden="1" customWidth="1"/>
    <col min="7" max="9" width="9.140625" style="50"/>
    <col min="10" max="10" width="11.5703125" style="50" hidden="1" customWidth="1"/>
    <col min="11" max="11" width="9.140625" style="50"/>
    <col min="13" max="13" width="27.7109375" customWidth="1"/>
  </cols>
  <sheetData>
    <row r="1" spans="1:13" ht="18.75">
      <c r="M1" s="23" t="s">
        <v>247</v>
      </c>
    </row>
    <row r="4" spans="1:13" ht="32.25" customHeight="1"/>
    <row r="5" spans="1:13" ht="27" customHeight="1">
      <c r="A5" s="121" t="s">
        <v>205</v>
      </c>
      <c r="B5" s="121"/>
      <c r="C5" s="121"/>
      <c r="D5" s="121"/>
      <c r="E5" s="121"/>
      <c r="F5" s="121"/>
      <c r="G5" s="121"/>
      <c r="H5" s="58"/>
      <c r="I5" s="51"/>
      <c r="J5" s="51"/>
      <c r="K5" s="51"/>
      <c r="L5" s="2"/>
    </row>
    <row r="6" spans="1:13" ht="15">
      <c r="A6" s="122" t="s">
        <v>282</v>
      </c>
      <c r="B6" s="122"/>
      <c r="C6" s="122"/>
      <c r="D6" s="54"/>
      <c r="E6" s="64"/>
      <c r="F6" s="51"/>
      <c r="G6" s="51"/>
      <c r="H6" s="51"/>
      <c r="I6" s="51"/>
      <c r="J6" s="51"/>
      <c r="K6" s="51"/>
      <c r="L6" s="2"/>
    </row>
    <row r="7" spans="1:13" ht="28.5" customHeight="1">
      <c r="A7" s="104" t="s">
        <v>255</v>
      </c>
      <c r="B7" s="104"/>
      <c r="C7" s="109" t="s">
        <v>291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275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287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267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20.25" customHeight="1">
      <c r="A11" s="116" t="s">
        <v>2</v>
      </c>
      <c r="B11" s="118" t="s">
        <v>3</v>
      </c>
      <c r="C11" s="113" t="s">
        <v>4</v>
      </c>
      <c r="D11" s="114"/>
      <c r="E11" s="110" t="s">
        <v>5</v>
      </c>
      <c r="F11" s="111"/>
      <c r="G11" s="111"/>
      <c r="H11" s="112"/>
      <c r="I11" s="110" t="s">
        <v>6</v>
      </c>
      <c r="J11" s="111"/>
      <c r="K11" s="112"/>
      <c r="L11" s="2"/>
    </row>
    <row r="12" spans="1:13" ht="19.5" customHeight="1">
      <c r="A12" s="117"/>
      <c r="B12" s="119"/>
      <c r="C12" s="55" t="s">
        <v>7</v>
      </c>
      <c r="D12" s="5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5">
        <v>1</v>
      </c>
      <c r="B13" s="33" t="str">
        <f>Лист_1!B915</f>
        <v>_Фасад посудомойка</v>
      </c>
      <c r="C13" s="56">
        <f>G13+K13</f>
        <v>1400</v>
      </c>
      <c r="D13" s="57">
        <f t="shared" ref="D13" si="0">H13+K13</f>
        <v>1400</v>
      </c>
      <c r="E13" s="53" t="str">
        <f>Лист_1!D915</f>
        <v>_</v>
      </c>
      <c r="F13" s="52"/>
      <c r="G13" s="56">
        <f>ROUND(Лист_1!F915*(100+Оглавление!$F$9)/100,-1)</f>
        <v>0</v>
      </c>
      <c r="H13" s="57">
        <f>ROUND(Лист_1!G915*(100+Оглавление!$F$9)/100,-1)</f>
        <v>0</v>
      </c>
      <c r="I13" s="53" t="str">
        <f>Лист_1!H915</f>
        <v>Ф100</v>
      </c>
      <c r="J13" s="52">
        <v>4.55</v>
      </c>
      <c r="K13" s="52">
        <f>ROUND(Лист_1!J915*(100+Оглавление!$F$9)/100,-1)</f>
        <v>1400</v>
      </c>
      <c r="L13" s="2"/>
    </row>
    <row r="14" spans="1:13" ht="15.75" customHeight="1">
      <c r="A14" s="5">
        <v>2</v>
      </c>
      <c r="B14" s="45" t="str">
        <f>Лист_1!B916</f>
        <v>_Фальшпанель</v>
      </c>
      <c r="C14" s="56">
        <f t="shared" ref="C14:C77" si="1">G14+K14</f>
        <v>1390</v>
      </c>
      <c r="D14" s="57">
        <f t="shared" ref="D14:D77" si="2">H14+K14</f>
        <v>1390</v>
      </c>
      <c r="E14" s="53" t="str">
        <f>Лист_1!D916</f>
        <v>_Фальшпанель</v>
      </c>
      <c r="F14" s="52"/>
      <c r="G14" s="56">
        <f>ROUND(Лист_1!F916*(100+Оглавление!$F$9)/100,-1)</f>
        <v>0</v>
      </c>
      <c r="H14" s="57">
        <f>ROUND(Лист_1!G916*(100+Оглавление!$F$9)/100,-1)</f>
        <v>0</v>
      </c>
      <c r="I14" s="53" t="str">
        <f>Лист_1!H916</f>
        <v>Ф121</v>
      </c>
      <c r="J14" s="52">
        <v>5.55</v>
      </c>
      <c r="K14" s="52">
        <f>ROUND(Лист_1!J916*(100+Оглавление!$F$9)/100,-1)</f>
        <v>1390</v>
      </c>
      <c r="L14" s="2"/>
    </row>
    <row r="15" spans="1:13" ht="15.75" customHeight="1">
      <c r="A15" s="5">
        <v>3</v>
      </c>
      <c r="B15" s="45" t="str">
        <f>Лист_1!B917</f>
        <v>_Фальшпанель</v>
      </c>
      <c r="C15" s="56">
        <f t="shared" si="1"/>
        <v>1170</v>
      </c>
      <c r="D15" s="57">
        <f t="shared" si="2"/>
        <v>1170</v>
      </c>
      <c r="E15" s="53" t="str">
        <f>Лист_1!D917</f>
        <v>_Фальшпанель</v>
      </c>
      <c r="F15" s="52"/>
      <c r="G15" s="56">
        <f>ROUND(Лист_1!F917*(100+Оглавление!$F$9)/100,-1)</f>
        <v>0</v>
      </c>
      <c r="H15" s="57">
        <f>ROUND(Лист_1!G917*(100+Оглавление!$F$9)/100,-1)</f>
        <v>0</v>
      </c>
      <c r="I15" s="53" t="str">
        <f>Лист_1!H917</f>
        <v>Ф231</v>
      </c>
      <c r="J15" s="52">
        <v>6.55</v>
      </c>
      <c r="K15" s="52">
        <f>ROUND(Лист_1!J917*(100+Оглавление!$F$9)/100,-1)</f>
        <v>1170</v>
      </c>
      <c r="L15" s="2"/>
    </row>
    <row r="16" spans="1:13" ht="15.75" customHeight="1">
      <c r="A16" s="5">
        <v>4</v>
      </c>
      <c r="B16" s="45" t="str">
        <f>Лист_1!B918</f>
        <v>_Фальшпанель</v>
      </c>
      <c r="C16" s="56">
        <f t="shared" si="1"/>
        <v>880</v>
      </c>
      <c r="D16" s="57">
        <f t="shared" si="2"/>
        <v>880</v>
      </c>
      <c r="E16" s="53" t="str">
        <f>Лист_1!D918</f>
        <v>_Фальшпанель</v>
      </c>
      <c r="F16" s="52"/>
      <c r="G16" s="56">
        <f>ROUND(Лист_1!F918*(100+Оглавление!$F$9)/100,-1)</f>
        <v>0</v>
      </c>
      <c r="H16" s="57">
        <f>ROUND(Лист_1!G918*(100+Оглавление!$F$9)/100,-1)</f>
        <v>0</v>
      </c>
      <c r="I16" s="53" t="str">
        <f>Лист_1!H918</f>
        <v>Ф131</v>
      </c>
      <c r="J16" s="52">
        <v>7.55</v>
      </c>
      <c r="K16" s="52">
        <f>ROUND(Лист_1!J918*(100+Оглавление!$F$9)/100,-1)</f>
        <v>880</v>
      </c>
      <c r="L16" s="2"/>
    </row>
    <row r="17" spans="1:12" ht="15.75" customHeight="1">
      <c r="A17" s="5">
        <v>5</v>
      </c>
      <c r="B17" s="45" t="str">
        <f>Лист_1!B919</f>
        <v>_Фальшпанель</v>
      </c>
      <c r="C17" s="56">
        <f t="shared" si="1"/>
        <v>4270</v>
      </c>
      <c r="D17" s="57">
        <f t="shared" si="2"/>
        <v>4270</v>
      </c>
      <c r="E17" s="53" t="str">
        <f>Лист_1!D919</f>
        <v>_Фальшпанель</v>
      </c>
      <c r="F17" s="52"/>
      <c r="G17" s="56">
        <f>ROUND(Лист_1!F919*(100+Оглавление!$F$9)/100,-1)</f>
        <v>0</v>
      </c>
      <c r="H17" s="57">
        <f>ROUND(Лист_1!G919*(100+Оглавление!$F$9)/100,-1)</f>
        <v>0</v>
      </c>
      <c r="I17" s="53" t="str">
        <f>Лист_1!H919</f>
        <v>Ф226</v>
      </c>
      <c r="J17" s="52">
        <v>8.5500000000000007</v>
      </c>
      <c r="K17" s="52">
        <f>ROUND(Лист_1!J919*(100+Оглавление!$F$9)/100,-1)</f>
        <v>4270</v>
      </c>
      <c r="L17" s="2"/>
    </row>
    <row r="18" spans="1:12" ht="15.75" customHeight="1">
      <c r="A18" s="5">
        <v>6</v>
      </c>
      <c r="B18" s="45" t="str">
        <f>Лист_1!B920</f>
        <v>_Фальшпанель</v>
      </c>
      <c r="C18" s="56">
        <f t="shared" si="1"/>
        <v>1310</v>
      </c>
      <c r="D18" s="57">
        <f t="shared" si="2"/>
        <v>1310</v>
      </c>
      <c r="E18" s="53" t="str">
        <f>Лист_1!D920</f>
        <v>_Фальшпанель</v>
      </c>
      <c r="F18" s="52"/>
      <c r="G18" s="56">
        <f>ROUND(Лист_1!F920*(100+Оглавление!$F$9)/100,-1)</f>
        <v>0</v>
      </c>
      <c r="H18" s="57">
        <f>ROUND(Лист_1!G920*(100+Оглавление!$F$9)/100,-1)</f>
        <v>0</v>
      </c>
      <c r="I18" s="53" t="str">
        <f>Лист_1!H920</f>
        <v>Ф120</v>
      </c>
      <c r="J18" s="52">
        <v>9.5500000000000007</v>
      </c>
      <c r="K18" s="52">
        <f>ROUND(Лист_1!J920*(100+Оглавление!$F$9)/100,-1)</f>
        <v>1310</v>
      </c>
      <c r="L18" s="2"/>
    </row>
    <row r="19" spans="1:12" ht="15.75" customHeight="1">
      <c r="A19" s="5">
        <v>7</v>
      </c>
      <c r="B19" s="45" t="str">
        <f>Лист_1!B921</f>
        <v>_Фальшпанель</v>
      </c>
      <c r="C19" s="56">
        <f t="shared" si="1"/>
        <v>720</v>
      </c>
      <c r="D19" s="57">
        <f t="shared" si="2"/>
        <v>720</v>
      </c>
      <c r="E19" s="53" t="str">
        <f>Лист_1!D921</f>
        <v>_Фальшпанель</v>
      </c>
      <c r="F19" s="52"/>
      <c r="G19" s="56">
        <f>ROUND(Лист_1!F921*(100+Оглавление!$F$9)/100,-1)</f>
        <v>0</v>
      </c>
      <c r="H19" s="57">
        <f>ROUND(Лист_1!G921*(100+Оглавление!$F$9)/100,-1)</f>
        <v>0</v>
      </c>
      <c r="I19" s="53" t="str">
        <f>Лист_1!H921</f>
        <v>Ф222</v>
      </c>
      <c r="J19" s="52">
        <v>10.55</v>
      </c>
      <c r="K19" s="52">
        <f>ROUND(Лист_1!J921*(100+Оглавление!$F$9)/100,-1)</f>
        <v>720</v>
      </c>
      <c r="L19" s="2"/>
    </row>
    <row r="20" spans="1:12" ht="15.75" customHeight="1">
      <c r="A20" s="5">
        <v>8</v>
      </c>
      <c r="B20" s="45" t="str">
        <f>Лист_1!B922</f>
        <v>_Фальшпанель</v>
      </c>
      <c r="C20" s="56">
        <f t="shared" si="1"/>
        <v>430</v>
      </c>
      <c r="D20" s="57">
        <f t="shared" si="2"/>
        <v>430</v>
      </c>
      <c r="E20" s="53" t="str">
        <f>Лист_1!D922</f>
        <v>_Фальшпанель</v>
      </c>
      <c r="F20" s="52"/>
      <c r="G20" s="56">
        <f>ROUND(Лист_1!F922*(100+Оглавление!$F$9)/100,-1)</f>
        <v>0</v>
      </c>
      <c r="H20" s="57">
        <f>ROUND(Лист_1!G922*(100+Оглавление!$F$9)/100,-1)</f>
        <v>0</v>
      </c>
      <c r="I20" s="53" t="str">
        <f>Лист_1!H922</f>
        <v>Ф132</v>
      </c>
      <c r="J20" s="52">
        <v>11.55</v>
      </c>
      <c r="K20" s="52">
        <f>ROUND(Лист_1!J922*(100+Оглавление!$F$9)/100,-1)</f>
        <v>430</v>
      </c>
      <c r="L20" s="2"/>
    </row>
    <row r="21" spans="1:12" ht="15.75" customHeight="1">
      <c r="A21" s="5">
        <v>9</v>
      </c>
      <c r="B21" s="45" t="str">
        <f>Лист_1!B923</f>
        <v>_Фальшпанель</v>
      </c>
      <c r="C21" s="56">
        <f t="shared" si="1"/>
        <v>1280</v>
      </c>
      <c r="D21" s="57">
        <f t="shared" si="2"/>
        <v>1280</v>
      </c>
      <c r="E21" s="53" t="str">
        <f>Лист_1!D923</f>
        <v>_Фальшпанель</v>
      </c>
      <c r="F21" s="52"/>
      <c r="G21" s="56">
        <f>ROUND(Лист_1!F923*(100+Оглавление!$F$9)/100,-1)</f>
        <v>0</v>
      </c>
      <c r="H21" s="57">
        <f>ROUND(Лист_1!G923*(100+Оглавление!$F$9)/100,-1)</f>
        <v>0</v>
      </c>
      <c r="I21" s="53" t="str">
        <f>Лист_1!H923</f>
        <v>Ф113</v>
      </c>
      <c r="J21" s="52">
        <v>12.55</v>
      </c>
      <c r="K21" s="52">
        <f>ROUND(Лист_1!J923*(100+Оглавление!$F$9)/100,-1)</f>
        <v>1280</v>
      </c>
      <c r="L21" s="2"/>
    </row>
    <row r="22" spans="1:12" ht="15.75" customHeight="1">
      <c r="A22" s="5">
        <v>10</v>
      </c>
      <c r="B22" s="45" t="str">
        <f>Лист_1!B924</f>
        <v>_Фальшпанель</v>
      </c>
      <c r="C22" s="56">
        <f t="shared" si="1"/>
        <v>3890</v>
      </c>
      <c r="D22" s="57">
        <f t="shared" si="2"/>
        <v>3890</v>
      </c>
      <c r="E22" s="53" t="str">
        <f>Лист_1!D924</f>
        <v>_Фальшпанель</v>
      </c>
      <c r="F22" s="52"/>
      <c r="G22" s="56">
        <f>ROUND(Лист_1!F924*(100+Оглавление!$F$9)/100,-1)</f>
        <v>0</v>
      </c>
      <c r="H22" s="57">
        <f>ROUND(Лист_1!G924*(100+Оглавление!$F$9)/100,-1)</f>
        <v>0</v>
      </c>
      <c r="I22" s="53" t="str">
        <f>Лист_1!H924</f>
        <v>Ф126</v>
      </c>
      <c r="J22" s="52">
        <v>13.55</v>
      </c>
      <c r="K22" s="52">
        <f>ROUND(Лист_1!J924*(100+Оглавление!$F$9)/100,-1)</f>
        <v>3890</v>
      </c>
      <c r="L22" s="2"/>
    </row>
    <row r="23" spans="1:12" ht="15.75" customHeight="1">
      <c r="A23" s="5">
        <v>11</v>
      </c>
      <c r="B23" s="45" t="str">
        <f>Лист_1!B925</f>
        <v>_Фальшпанель</v>
      </c>
      <c r="C23" s="56">
        <f t="shared" si="1"/>
        <v>570</v>
      </c>
      <c r="D23" s="57">
        <f t="shared" si="2"/>
        <v>570</v>
      </c>
      <c r="E23" s="53" t="str">
        <f>Лист_1!D925</f>
        <v>_Фальшпанель</v>
      </c>
      <c r="F23" s="52"/>
      <c r="G23" s="56">
        <f>ROUND(Лист_1!F925*(100+Оглавление!$F$9)/100,-1)</f>
        <v>0</v>
      </c>
      <c r="H23" s="57">
        <f>ROUND(Лист_1!G925*(100+Оглавление!$F$9)/100,-1)</f>
        <v>0</v>
      </c>
      <c r="I23" s="53" t="str">
        <f>Лист_1!H925</f>
        <v>Ф112</v>
      </c>
      <c r="J23" s="52">
        <v>14.55</v>
      </c>
      <c r="K23" s="52">
        <f>ROUND(Лист_1!J925*(100+Оглавление!$F$9)/100,-1)</f>
        <v>570</v>
      </c>
      <c r="L23" s="2"/>
    </row>
    <row r="24" spans="1:12" ht="15.75" customHeight="1">
      <c r="A24" s="5">
        <v>12</v>
      </c>
      <c r="B24" s="45" t="str">
        <f>Лист_1!B926</f>
        <v>_Фальшпанель</v>
      </c>
      <c r="C24" s="56">
        <f t="shared" si="1"/>
        <v>800</v>
      </c>
      <c r="D24" s="57">
        <f t="shared" si="2"/>
        <v>800</v>
      </c>
      <c r="E24" s="53" t="str">
        <f>Лист_1!D926</f>
        <v>_Фальшпанель</v>
      </c>
      <c r="F24" s="52"/>
      <c r="G24" s="56">
        <f>ROUND(Лист_1!F926*(100+Оглавление!$F$9)/100,-1)</f>
        <v>0</v>
      </c>
      <c r="H24" s="57">
        <f>ROUND(Лист_1!G926*(100+Оглавление!$F$9)/100,-1)</f>
        <v>0</v>
      </c>
      <c r="I24" s="53" t="str">
        <f>Лист_1!H926</f>
        <v>Ф232</v>
      </c>
      <c r="J24" s="52">
        <v>15.55</v>
      </c>
      <c r="K24" s="52">
        <f>ROUND(Лист_1!J926*(100+Оглавление!$F$9)/100,-1)</f>
        <v>800</v>
      </c>
      <c r="L24" s="2"/>
    </row>
    <row r="25" spans="1:12" ht="15.75" customHeight="1">
      <c r="A25" s="5">
        <v>13</v>
      </c>
      <c r="B25" s="45" t="str">
        <f>Лист_1!B927</f>
        <v>_Фальшпанель</v>
      </c>
      <c r="C25" s="56">
        <f t="shared" si="1"/>
        <v>760</v>
      </c>
      <c r="D25" s="57">
        <f t="shared" si="2"/>
        <v>760</v>
      </c>
      <c r="E25" s="53" t="str">
        <f>Лист_1!D927</f>
        <v>_Фальшпанель</v>
      </c>
      <c r="F25" s="52"/>
      <c r="G25" s="56">
        <f>ROUND(Лист_1!F927*(100+Оглавление!$F$9)/100,-1)</f>
        <v>0</v>
      </c>
      <c r="H25" s="57">
        <f>ROUND(Лист_1!G927*(100+Оглавление!$F$9)/100,-1)</f>
        <v>0</v>
      </c>
      <c r="I25" s="53" t="str">
        <f>Лист_1!H927</f>
        <v>Ф223</v>
      </c>
      <c r="J25" s="52">
        <v>16.55</v>
      </c>
      <c r="K25" s="52">
        <f>ROUND(Лист_1!J927*(100+Оглавление!$F$9)/100,-1)</f>
        <v>760</v>
      </c>
      <c r="L25" s="2"/>
    </row>
    <row r="26" spans="1:12" ht="15.75" customHeight="1">
      <c r="A26" s="5">
        <v>14</v>
      </c>
      <c r="B26" s="45" t="str">
        <f>Лист_1!B928</f>
        <v>_Фальшпанель</v>
      </c>
      <c r="C26" s="56">
        <f t="shared" si="1"/>
        <v>530</v>
      </c>
      <c r="D26" s="57">
        <f t="shared" si="2"/>
        <v>530</v>
      </c>
      <c r="E26" s="53" t="str">
        <f>Лист_1!D928</f>
        <v>_Фальшпанель</v>
      </c>
      <c r="F26" s="52"/>
      <c r="G26" s="56">
        <f>ROUND(Лист_1!F928*(100+Оглавление!$F$9)/100,-1)</f>
        <v>0</v>
      </c>
      <c r="H26" s="57">
        <f>ROUND(Лист_1!G928*(100+Оглавление!$F$9)/100,-1)</f>
        <v>0</v>
      </c>
      <c r="I26" s="53" t="str">
        <f>Лист_1!H928</f>
        <v>Ф133</v>
      </c>
      <c r="J26" s="52">
        <v>17.55</v>
      </c>
      <c r="K26" s="52">
        <f>ROUND(Лист_1!J928*(100+Оглавление!$F$9)/100,-1)</f>
        <v>530</v>
      </c>
      <c r="L26" s="2"/>
    </row>
    <row r="27" spans="1:12" ht="15.75" customHeight="1">
      <c r="A27" s="5">
        <v>15</v>
      </c>
      <c r="B27" s="45" t="str">
        <f>Лист_1!B929</f>
        <v>_Фасад допол.</v>
      </c>
      <c r="C27" s="56">
        <f t="shared" si="1"/>
        <v>1210</v>
      </c>
      <c r="D27" s="57">
        <f t="shared" si="2"/>
        <v>1210</v>
      </c>
      <c r="E27" s="53" t="str">
        <f>Лист_1!D929</f>
        <v>_Фасад допол.</v>
      </c>
      <c r="F27" s="52"/>
      <c r="G27" s="56">
        <f>ROUND(Лист_1!F929*(100+Оглавление!$F$9)/100,-1)</f>
        <v>0</v>
      </c>
      <c r="H27" s="57">
        <f>ROUND(Лист_1!G929*(100+Оглавление!$F$9)/100,-1)</f>
        <v>0</v>
      </c>
      <c r="I27" s="53" t="str">
        <f>Лист_1!H929</f>
        <v>Ф117</v>
      </c>
      <c r="J27" s="52">
        <v>18.55</v>
      </c>
      <c r="K27" s="52">
        <f>ROUND(Лист_1!J929*(100+Оглавление!$F$9)/100,-1)</f>
        <v>1210</v>
      </c>
      <c r="L27" s="2"/>
    </row>
    <row r="28" spans="1:12" ht="15.75" customHeight="1">
      <c r="A28" s="5">
        <v>16</v>
      </c>
      <c r="B28" s="45" t="str">
        <f>Лист_1!B930</f>
        <v>ПТ 215</v>
      </c>
      <c r="C28" s="56">
        <f t="shared" si="1"/>
        <v>2240</v>
      </c>
      <c r="D28" s="57">
        <f t="shared" si="2"/>
        <v>2360</v>
      </c>
      <c r="E28" s="53" t="str">
        <f>Лист_1!D930</f>
        <v>КПТ 215</v>
      </c>
      <c r="F28" s="52"/>
      <c r="G28" s="56">
        <f>ROUND(Лист_1!F930*(100+Оглавление!$F$9)/100,-1)</f>
        <v>2240</v>
      </c>
      <c r="H28" s="57">
        <f>ROUND(Лист_1!G930*(100+Оглавление!$F$9)/100,-1)</f>
        <v>2360</v>
      </c>
      <c r="I28" s="53" t="str">
        <f>Лист_1!H930</f>
        <v>-</v>
      </c>
      <c r="J28" s="52">
        <v>19.55</v>
      </c>
      <c r="K28" s="52">
        <f>ROUND(Лист_1!J930*(100+Оглавление!$F$9)/100,-1)</f>
        <v>0</v>
      </c>
      <c r="L28" s="2"/>
    </row>
    <row r="29" spans="1:12" ht="15.75" customHeight="1">
      <c r="A29" s="5">
        <v>17</v>
      </c>
      <c r="B29" s="45" t="str">
        <f>Лист_1!B931</f>
        <v>ПТ 215-920</v>
      </c>
      <c r="C29" s="56">
        <f t="shared" si="1"/>
        <v>2320</v>
      </c>
      <c r="D29" s="57">
        <f t="shared" si="2"/>
        <v>2430</v>
      </c>
      <c r="E29" s="53" t="str">
        <f>Лист_1!D931</f>
        <v>КПТ 215-920</v>
      </c>
      <c r="F29" s="52"/>
      <c r="G29" s="56">
        <f>ROUND(Лист_1!F931*(100+Оглавление!$F$9)/100,-1)</f>
        <v>2320</v>
      </c>
      <c r="H29" s="57">
        <f>ROUND(Лист_1!G931*(100+Оглавление!$F$9)/100,-1)</f>
        <v>2430</v>
      </c>
      <c r="I29" s="53" t="str">
        <f>Лист_1!H931</f>
        <v>-</v>
      </c>
      <c r="J29" s="52">
        <v>20.55</v>
      </c>
      <c r="K29" s="52">
        <f>ROUND(Лист_1!J931*(100+Оглавление!$F$9)/100,-1)</f>
        <v>0</v>
      </c>
      <c r="L29" s="2"/>
    </row>
    <row r="30" spans="1:12" ht="15.75" customHeight="1">
      <c r="A30" s="5">
        <v>18</v>
      </c>
      <c r="B30" s="45" t="str">
        <f>Лист_1!B932</f>
        <v>ЦП 496</v>
      </c>
      <c r="C30" s="56">
        <f t="shared" si="1"/>
        <v>190</v>
      </c>
      <c r="D30" s="57">
        <f t="shared" si="2"/>
        <v>200</v>
      </c>
      <c r="E30" s="53" t="str">
        <f>Лист_1!D932</f>
        <v>КЦП 496</v>
      </c>
      <c r="F30" s="52"/>
      <c r="G30" s="56">
        <f>ROUND(Лист_1!F932*(100+Оглавление!$F$9)/100,-1)</f>
        <v>190</v>
      </c>
      <c r="H30" s="57">
        <f>ROUND(Лист_1!G932*(100+Оглавление!$F$9)/100,-1)</f>
        <v>200</v>
      </c>
      <c r="I30" s="53" t="str">
        <f>Лист_1!H932</f>
        <v>-</v>
      </c>
      <c r="J30" s="52">
        <v>21.55</v>
      </c>
      <c r="K30" s="52">
        <f>ROUND(Лист_1!J932*(100+Оглавление!$F$9)/100,-1)</f>
        <v>0</v>
      </c>
      <c r="L30" s="2"/>
    </row>
    <row r="31" spans="1:12" ht="15.75" customHeight="1">
      <c r="A31" s="5">
        <v>19</v>
      </c>
      <c r="B31" s="45" t="str">
        <f>Лист_1!B933</f>
        <v>ШВ 300</v>
      </c>
      <c r="C31" s="56">
        <f t="shared" si="1"/>
        <v>1970</v>
      </c>
      <c r="D31" s="57">
        <f t="shared" si="2"/>
        <v>2080</v>
      </c>
      <c r="E31" s="53" t="str">
        <f>Лист_1!D933</f>
        <v>КШВ 300</v>
      </c>
      <c r="F31" s="52"/>
      <c r="G31" s="56">
        <f>ROUND(Лист_1!F933*(100+Оглавление!$F$9)/100,-1)</f>
        <v>920</v>
      </c>
      <c r="H31" s="57">
        <f>ROUND(Лист_1!G933*(100+Оглавление!$F$9)/100,-1)</f>
        <v>1030</v>
      </c>
      <c r="I31" s="53" t="str">
        <f>Лист_1!H933</f>
        <v>Ф10</v>
      </c>
      <c r="J31" s="52">
        <v>22.55</v>
      </c>
      <c r="K31" s="52">
        <f>ROUND(Лист_1!J933*(100+Оглавление!$F$9)/100,-1)</f>
        <v>1050</v>
      </c>
      <c r="L31" s="2"/>
    </row>
    <row r="32" spans="1:12" ht="15.75" customHeight="1">
      <c r="A32" s="5">
        <v>20</v>
      </c>
      <c r="B32" s="45" t="str">
        <f>Лист_1!B934</f>
        <v>ШВ 300-920</v>
      </c>
      <c r="C32" s="56">
        <f t="shared" si="1"/>
        <v>2430</v>
      </c>
      <c r="D32" s="57">
        <f t="shared" si="2"/>
        <v>2540</v>
      </c>
      <c r="E32" s="53" t="str">
        <f>Лист_1!D934</f>
        <v>КШВ 300-920</v>
      </c>
      <c r="F32" s="52"/>
      <c r="G32" s="56">
        <f>ROUND(Лист_1!F934*(100+Оглавление!$F$9)/100,-1)</f>
        <v>1190</v>
      </c>
      <c r="H32" s="57">
        <f>ROUND(Лист_1!G934*(100+Оглавление!$F$9)/100,-1)</f>
        <v>1300</v>
      </c>
      <c r="I32" s="53" t="str">
        <f>Лист_1!H934</f>
        <v>Ф210</v>
      </c>
      <c r="J32" s="52">
        <v>23.55</v>
      </c>
      <c r="K32" s="52">
        <f>ROUND(Лист_1!J934*(100+Оглавление!$F$9)/100,-1)</f>
        <v>1240</v>
      </c>
      <c r="L32" s="2"/>
    </row>
    <row r="33" spans="1:12" ht="15.75" customHeight="1">
      <c r="A33" s="5">
        <v>21</v>
      </c>
      <c r="B33" s="45" t="str">
        <f>Лист_1!B935</f>
        <v>ШВ 400</v>
      </c>
      <c r="C33" s="56">
        <f t="shared" si="1"/>
        <v>2290</v>
      </c>
      <c r="D33" s="57">
        <f t="shared" si="2"/>
        <v>2400</v>
      </c>
      <c r="E33" s="53" t="str">
        <f>Лист_1!D935</f>
        <v>КШВ 400</v>
      </c>
      <c r="F33" s="52"/>
      <c r="G33" s="56">
        <f>ROUND(Лист_1!F935*(100+Оглавление!$F$9)/100,-1)</f>
        <v>1030</v>
      </c>
      <c r="H33" s="57">
        <f>ROUND(Лист_1!G935*(100+Оглавление!$F$9)/100,-1)</f>
        <v>1140</v>
      </c>
      <c r="I33" s="53" t="str">
        <f>Лист_1!H935</f>
        <v>Ф20</v>
      </c>
      <c r="J33" s="52">
        <v>24.55</v>
      </c>
      <c r="K33" s="52">
        <f>ROUND(Лист_1!J935*(100+Оглавление!$F$9)/100,-1)</f>
        <v>1260</v>
      </c>
      <c r="L33" s="2"/>
    </row>
    <row r="34" spans="1:12" ht="15.75" customHeight="1">
      <c r="A34" s="5">
        <v>22</v>
      </c>
      <c r="B34" s="45" t="str">
        <f>Лист_1!B936</f>
        <v>ШВ 400-920</v>
      </c>
      <c r="C34" s="56">
        <f t="shared" si="1"/>
        <v>2850</v>
      </c>
      <c r="D34" s="57">
        <f t="shared" si="2"/>
        <v>3000</v>
      </c>
      <c r="E34" s="53" t="str">
        <f>Лист_1!D936</f>
        <v>КШВ 400-920</v>
      </c>
      <c r="F34" s="52"/>
      <c r="G34" s="56">
        <f>ROUND(Лист_1!F936*(100+Оглавление!$F$9)/100,-1)</f>
        <v>1390</v>
      </c>
      <c r="H34" s="57">
        <f>ROUND(Лист_1!G936*(100+Оглавление!$F$9)/100,-1)</f>
        <v>1540</v>
      </c>
      <c r="I34" s="53" t="str">
        <f>Лист_1!H936</f>
        <v>Ф220</v>
      </c>
      <c r="J34" s="52">
        <v>25.55</v>
      </c>
      <c r="K34" s="52">
        <f>ROUND(Лист_1!J936*(100+Оглавление!$F$9)/100,-1)</f>
        <v>1460</v>
      </c>
      <c r="L34" s="2"/>
    </row>
    <row r="35" spans="1:12" ht="15.75" customHeight="1">
      <c r="A35" s="5">
        <v>23</v>
      </c>
      <c r="B35" s="45" t="str">
        <f>Лист_1!B937</f>
        <v>ШВ 450</v>
      </c>
      <c r="C35" s="56">
        <f t="shared" si="1"/>
        <v>2490</v>
      </c>
      <c r="D35" s="57">
        <f t="shared" si="2"/>
        <v>2610</v>
      </c>
      <c r="E35" s="53" t="str">
        <f>Лист_1!D937</f>
        <v>КШВ 450</v>
      </c>
      <c r="F35" s="52"/>
      <c r="G35" s="56">
        <f>ROUND(Лист_1!F937*(100+Оглавление!$F$9)/100,-1)</f>
        <v>1090</v>
      </c>
      <c r="H35" s="57">
        <f>ROUND(Лист_1!G937*(100+Оглавление!$F$9)/100,-1)</f>
        <v>1210</v>
      </c>
      <c r="I35" s="53" t="str">
        <f>Лист_1!H937</f>
        <v>Ф103</v>
      </c>
      <c r="J35" s="52">
        <v>26.55</v>
      </c>
      <c r="K35" s="52">
        <f>ROUND(Лист_1!J937*(100+Оглавление!$F$9)/100,-1)</f>
        <v>1400</v>
      </c>
      <c r="L35" s="2"/>
    </row>
    <row r="36" spans="1:12" ht="15.75" customHeight="1">
      <c r="A36" s="5">
        <v>24</v>
      </c>
      <c r="B36" s="45" t="str">
        <f>Лист_1!B938</f>
        <v>ШВ 450-920</v>
      </c>
      <c r="C36" s="56">
        <f t="shared" si="1"/>
        <v>3060</v>
      </c>
      <c r="D36" s="57">
        <f t="shared" si="2"/>
        <v>3210</v>
      </c>
      <c r="E36" s="53" t="str">
        <f>Лист_1!D938</f>
        <v>КШВ 450-920</v>
      </c>
      <c r="F36" s="52"/>
      <c r="G36" s="56">
        <f>ROUND(Лист_1!F938*(100+Оглавление!$F$9)/100,-1)</f>
        <v>1370</v>
      </c>
      <c r="H36" s="57">
        <f>ROUND(Лист_1!G938*(100+Оглавление!$F$9)/100,-1)</f>
        <v>1520</v>
      </c>
      <c r="I36" s="53" t="str">
        <f>Лист_1!H938</f>
        <v>Ф203</v>
      </c>
      <c r="J36" s="52">
        <v>27.55</v>
      </c>
      <c r="K36" s="52">
        <f>ROUND(Лист_1!J938*(100+Оглавление!$F$9)/100,-1)</f>
        <v>1690</v>
      </c>
      <c r="L36" s="2"/>
    </row>
    <row r="37" spans="1:12" ht="15.75" customHeight="1">
      <c r="A37" s="5">
        <v>25</v>
      </c>
      <c r="B37" s="45" t="str">
        <f>Лист_1!B939</f>
        <v>ШВ 500</v>
      </c>
      <c r="C37" s="56">
        <f t="shared" si="1"/>
        <v>2720</v>
      </c>
      <c r="D37" s="57">
        <f t="shared" si="2"/>
        <v>2830</v>
      </c>
      <c r="E37" s="53" t="str">
        <f>Лист_1!D939</f>
        <v>КШВ 500</v>
      </c>
      <c r="F37" s="52"/>
      <c r="G37" s="56">
        <f>ROUND(Лист_1!F939*(100+Оглавление!$F$9)/100,-1)</f>
        <v>1130</v>
      </c>
      <c r="H37" s="57">
        <f>ROUND(Лист_1!G939*(100+Оглавление!$F$9)/100,-1)</f>
        <v>1240</v>
      </c>
      <c r="I37" s="53" t="str">
        <f>Лист_1!H939</f>
        <v>Ф30</v>
      </c>
      <c r="J37" s="52">
        <v>28.55</v>
      </c>
      <c r="K37" s="52">
        <f>ROUND(Лист_1!J939*(100+Оглавление!$F$9)/100,-1)</f>
        <v>1590</v>
      </c>
      <c r="L37" s="2"/>
    </row>
    <row r="38" spans="1:12" ht="15.75" customHeight="1">
      <c r="A38" s="5">
        <v>26</v>
      </c>
      <c r="B38" s="45" t="str">
        <f>Лист_1!B940</f>
        <v>ШВ 500-920</v>
      </c>
      <c r="C38" s="56">
        <f t="shared" si="1"/>
        <v>3340</v>
      </c>
      <c r="D38" s="57">
        <f t="shared" si="2"/>
        <v>3490</v>
      </c>
      <c r="E38" s="53" t="str">
        <f>Лист_1!D940</f>
        <v>КШВ 500-920</v>
      </c>
      <c r="F38" s="52"/>
      <c r="G38" s="56">
        <f>ROUND(Лист_1!F940*(100+Оглавление!$F$9)/100,-1)</f>
        <v>1500</v>
      </c>
      <c r="H38" s="57">
        <f>ROUND(Лист_1!G940*(100+Оглавление!$F$9)/100,-1)</f>
        <v>1650</v>
      </c>
      <c r="I38" s="53" t="str">
        <f>Лист_1!H940</f>
        <v>Ф230</v>
      </c>
      <c r="J38" s="52">
        <v>29.55</v>
      </c>
      <c r="K38" s="52">
        <f>ROUND(Лист_1!J940*(100+Оглавление!$F$9)/100,-1)</f>
        <v>1840</v>
      </c>
      <c r="L38" s="2"/>
    </row>
    <row r="39" spans="1:12" ht="15.75" customHeight="1">
      <c r="A39" s="5">
        <v>27</v>
      </c>
      <c r="B39" s="45" t="str">
        <f>Лист_1!B941</f>
        <v>ШВ 600</v>
      </c>
      <c r="C39" s="56">
        <f t="shared" si="1"/>
        <v>3180</v>
      </c>
      <c r="D39" s="57">
        <f t="shared" si="2"/>
        <v>3310</v>
      </c>
      <c r="E39" s="53" t="str">
        <f>Лист_1!D941</f>
        <v>КШВ 600</v>
      </c>
      <c r="F39" s="52"/>
      <c r="G39" s="56">
        <f>ROUND(Лист_1!F941*(100+Оглавление!$F$9)/100,-1)</f>
        <v>1290</v>
      </c>
      <c r="H39" s="57">
        <f>ROUND(Лист_1!G941*(100+Оглавление!$F$9)/100,-1)</f>
        <v>1420</v>
      </c>
      <c r="I39" s="53" t="str">
        <f>Лист_1!H941</f>
        <v>Ф40</v>
      </c>
      <c r="J39" s="52">
        <v>30.55</v>
      </c>
      <c r="K39" s="52">
        <f>ROUND(Лист_1!J941*(100+Оглавление!$F$9)/100,-1)</f>
        <v>1890</v>
      </c>
      <c r="L39" s="2"/>
    </row>
    <row r="40" spans="1:12" ht="15.75" customHeight="1">
      <c r="A40" s="5">
        <v>28</v>
      </c>
      <c r="B40" s="45" t="str">
        <f>Лист_1!B942</f>
        <v>ШВ 600</v>
      </c>
      <c r="C40" s="56">
        <f t="shared" si="1"/>
        <v>3180</v>
      </c>
      <c r="D40" s="57">
        <f t="shared" si="2"/>
        <v>3310</v>
      </c>
      <c r="E40" s="53" t="str">
        <f>Лист_1!D942</f>
        <v>КШВ 600</v>
      </c>
      <c r="F40" s="52"/>
      <c r="G40" s="56">
        <f>ROUND(Лист_1!F942*(100+Оглавление!$F$9)/100,-1)</f>
        <v>1290</v>
      </c>
      <c r="H40" s="57">
        <f>ROUND(Лист_1!G942*(100+Оглавление!$F$9)/100,-1)</f>
        <v>1420</v>
      </c>
      <c r="I40" s="53" t="str">
        <f>Лист_1!H942</f>
        <v>Ф105</v>
      </c>
      <c r="J40" s="52">
        <v>31.55</v>
      </c>
      <c r="K40" s="52">
        <f>ROUND(Лист_1!J942*(100+Оглавление!$F$9)/100,-1)</f>
        <v>1890</v>
      </c>
      <c r="L40" s="2"/>
    </row>
    <row r="41" spans="1:12" ht="15.75" customHeight="1">
      <c r="A41" s="5">
        <v>29</v>
      </c>
      <c r="B41" s="45" t="str">
        <f>Лист_1!B943</f>
        <v>ШВ 600-920</v>
      </c>
      <c r="C41" s="56">
        <f t="shared" si="1"/>
        <v>4010</v>
      </c>
      <c r="D41" s="57">
        <f t="shared" si="2"/>
        <v>4170</v>
      </c>
      <c r="E41" s="53" t="str">
        <f>Лист_1!D943</f>
        <v>КШВ 600-920</v>
      </c>
      <c r="F41" s="52"/>
      <c r="G41" s="56">
        <f>ROUND(Лист_1!F943*(100+Оглавление!$F$9)/100,-1)</f>
        <v>1710</v>
      </c>
      <c r="H41" s="57">
        <f>ROUND(Лист_1!G943*(100+Оглавление!$F$9)/100,-1)</f>
        <v>1870</v>
      </c>
      <c r="I41" s="53" t="str">
        <f>Лист_1!H943</f>
        <v>Ф240</v>
      </c>
      <c r="J41" s="52">
        <v>32.549999999999997</v>
      </c>
      <c r="K41" s="52">
        <f>ROUND(Лист_1!J943*(100+Оглавление!$F$9)/100,-1)</f>
        <v>2300</v>
      </c>
      <c r="L41" s="2"/>
    </row>
    <row r="42" spans="1:12" ht="15.75" customHeight="1">
      <c r="A42" s="5">
        <v>30</v>
      </c>
      <c r="B42" s="45" t="str">
        <f>Лист_1!B944</f>
        <v>ШВ 800</v>
      </c>
      <c r="C42" s="56">
        <f t="shared" si="1"/>
        <v>3910</v>
      </c>
      <c r="D42" s="57">
        <f t="shared" si="2"/>
        <v>4060</v>
      </c>
      <c r="E42" s="53" t="str">
        <f>Лист_1!D944</f>
        <v>КШВ 800</v>
      </c>
      <c r="F42" s="52"/>
      <c r="G42" s="56">
        <f>ROUND(Лист_1!F944*(100+Оглавление!$F$9)/100,-1)</f>
        <v>1500</v>
      </c>
      <c r="H42" s="57">
        <f>ROUND(Лист_1!G944*(100+Оглавление!$F$9)/100,-1)</f>
        <v>1650</v>
      </c>
      <c r="I42" s="53" t="str">
        <f>Лист_1!H944</f>
        <v>Ф50</v>
      </c>
      <c r="J42" s="52">
        <v>33.549999999999997</v>
      </c>
      <c r="K42" s="52">
        <f>ROUND(Лист_1!J944*(100+Оглавление!$F$9)/100,-1)</f>
        <v>2410</v>
      </c>
      <c r="L42" s="2"/>
    </row>
    <row r="43" spans="1:12" ht="15.75" customHeight="1">
      <c r="A43" s="5">
        <v>31</v>
      </c>
      <c r="B43" s="45" t="str">
        <f>Лист_1!B945</f>
        <v>ШВ 800-920</v>
      </c>
      <c r="C43" s="56">
        <f t="shared" si="1"/>
        <v>5260</v>
      </c>
      <c r="D43" s="57">
        <f t="shared" si="2"/>
        <v>5500</v>
      </c>
      <c r="E43" s="53" t="str">
        <f>Лист_1!D945</f>
        <v>КШВ 800-920</v>
      </c>
      <c r="F43" s="52"/>
      <c r="G43" s="56">
        <f>ROUND(Лист_1!F945*(100+Оглавление!$F$9)/100,-1)</f>
        <v>2160</v>
      </c>
      <c r="H43" s="57">
        <f>ROUND(Лист_1!G945*(100+Оглавление!$F$9)/100,-1)</f>
        <v>2400</v>
      </c>
      <c r="I43" s="53" t="str">
        <f>Лист_1!H945</f>
        <v>Ф250</v>
      </c>
      <c r="J43" s="52">
        <v>34.549999999999997</v>
      </c>
      <c r="K43" s="52">
        <f>ROUND(Лист_1!J945*(100+Оглавление!$F$9)/100,-1)</f>
        <v>3100</v>
      </c>
      <c r="L43" s="2"/>
    </row>
    <row r="44" spans="1:12" ht="15.75" customHeight="1">
      <c r="A44" s="5">
        <v>32</v>
      </c>
      <c r="B44" s="45" t="str">
        <f>Лист_1!B946</f>
        <v>ШВБ 150</v>
      </c>
      <c r="C44" s="56">
        <f t="shared" si="1"/>
        <v>840</v>
      </c>
      <c r="D44" s="57">
        <f t="shared" si="2"/>
        <v>930</v>
      </c>
      <c r="E44" s="53" t="str">
        <f>Лист_1!D946</f>
        <v>КШВБ 150</v>
      </c>
      <c r="F44" s="52"/>
      <c r="G44" s="56">
        <f>ROUND(Лист_1!F946*(100+Оглавление!$F$9)/100,-1)</f>
        <v>840</v>
      </c>
      <c r="H44" s="57">
        <f>ROUND(Лист_1!G946*(100+Оглавление!$F$9)/100,-1)</f>
        <v>930</v>
      </c>
      <c r="I44" s="53" t="str">
        <f>Лист_1!H946</f>
        <v>-</v>
      </c>
      <c r="J44" s="52">
        <v>35.549999999999997</v>
      </c>
      <c r="K44" s="52">
        <f>ROUND(Лист_1!J946*(100+Оглавление!$F$9)/100,-1)</f>
        <v>0</v>
      </c>
      <c r="L44" s="2"/>
    </row>
    <row r="45" spans="1:12" ht="15.75" customHeight="1">
      <c r="A45" s="5">
        <v>33</v>
      </c>
      <c r="B45" s="45" t="str">
        <f>Лист_1!B947</f>
        <v>ШВБ 150-920</v>
      </c>
      <c r="C45" s="56">
        <f t="shared" si="1"/>
        <v>890</v>
      </c>
      <c r="D45" s="57">
        <f t="shared" si="2"/>
        <v>950</v>
      </c>
      <c r="E45" s="53" t="str">
        <f>Лист_1!D947</f>
        <v>КШВБ 150-920</v>
      </c>
      <c r="F45" s="52"/>
      <c r="G45" s="56">
        <f>ROUND(Лист_1!F947*(100+Оглавление!$F$9)/100,-1)</f>
        <v>890</v>
      </c>
      <c r="H45" s="57">
        <f>ROUND(Лист_1!G947*(100+Оглавление!$F$9)/100,-1)</f>
        <v>950</v>
      </c>
      <c r="I45" s="53" t="str">
        <f>Лист_1!H947</f>
        <v>-</v>
      </c>
      <c r="J45" s="52">
        <v>36.549999999999997</v>
      </c>
      <c r="K45" s="52">
        <f>ROUND(Лист_1!J947*(100+Оглавление!$F$9)/100,-1)</f>
        <v>0</v>
      </c>
      <c r="L45" s="2"/>
    </row>
    <row r="46" spans="1:12" ht="15.75" customHeight="1">
      <c r="A46" s="5">
        <v>34</v>
      </c>
      <c r="B46" s="45" t="str">
        <f>Лист_1!B948</f>
        <v>ШВБ 200</v>
      </c>
      <c r="C46" s="56">
        <f t="shared" si="1"/>
        <v>890</v>
      </c>
      <c r="D46" s="57">
        <f t="shared" si="2"/>
        <v>980</v>
      </c>
      <c r="E46" s="53" t="str">
        <f>Лист_1!D948</f>
        <v>КШВБ 200</v>
      </c>
      <c r="F46" s="52"/>
      <c r="G46" s="56">
        <f>ROUND(Лист_1!F948*(100+Оглавление!$F$9)/100,-1)</f>
        <v>890</v>
      </c>
      <c r="H46" s="57">
        <f>ROUND(Лист_1!G948*(100+Оглавление!$F$9)/100,-1)</f>
        <v>980</v>
      </c>
      <c r="I46" s="53" t="str">
        <f>Лист_1!H948</f>
        <v>-</v>
      </c>
      <c r="J46" s="52">
        <v>37.549999999999997</v>
      </c>
      <c r="K46" s="52">
        <f>ROUND(Лист_1!J948*(100+Оглавление!$F$9)/100,-1)</f>
        <v>0</v>
      </c>
      <c r="L46" s="2"/>
    </row>
    <row r="47" spans="1:12" ht="15.75" customHeight="1">
      <c r="A47" s="5">
        <v>35</v>
      </c>
      <c r="B47" s="45" t="str">
        <f>Лист_1!B949</f>
        <v>ШВБ 200-920</v>
      </c>
      <c r="C47" s="56">
        <f t="shared" si="1"/>
        <v>1120</v>
      </c>
      <c r="D47" s="57">
        <f t="shared" si="2"/>
        <v>1200</v>
      </c>
      <c r="E47" s="53" t="str">
        <f>Лист_1!D949</f>
        <v>КШВБ 200-920</v>
      </c>
      <c r="F47" s="52"/>
      <c r="G47" s="56">
        <f>ROUND(Лист_1!F949*(100+Оглавление!$F$9)/100,-1)</f>
        <v>1120</v>
      </c>
      <c r="H47" s="57">
        <f>ROUND(Лист_1!G949*(100+Оглавление!$F$9)/100,-1)</f>
        <v>1200</v>
      </c>
      <c r="I47" s="53" t="str">
        <f>Лист_1!H949</f>
        <v>-</v>
      </c>
      <c r="J47" s="52">
        <v>38.549999999999997</v>
      </c>
      <c r="K47" s="52">
        <f>ROUND(Лист_1!J949*(100+Оглавление!$F$9)/100,-1)</f>
        <v>0</v>
      </c>
      <c r="L47" s="2"/>
    </row>
    <row r="48" spans="1:12" ht="15.75" customHeight="1">
      <c r="A48" s="5">
        <v>36</v>
      </c>
      <c r="B48" s="45" t="str">
        <f>Лист_1!B950</f>
        <v>ШВБ 400</v>
      </c>
      <c r="C48" s="56">
        <f t="shared" si="1"/>
        <v>1220</v>
      </c>
      <c r="D48" s="57">
        <f t="shared" si="2"/>
        <v>1300</v>
      </c>
      <c r="E48" s="53" t="str">
        <f>Лист_1!D950</f>
        <v>КШВБ 400</v>
      </c>
      <c r="F48" s="52"/>
      <c r="G48" s="56">
        <f>ROUND(Лист_1!F950*(100+Оглавление!$F$9)/100,-1)</f>
        <v>1220</v>
      </c>
      <c r="H48" s="57">
        <f>ROUND(Лист_1!G950*(100+Оглавление!$F$9)/100,-1)</f>
        <v>1300</v>
      </c>
      <c r="I48" s="53" t="str">
        <f>Лист_1!H950</f>
        <v>-</v>
      </c>
      <c r="J48" s="52">
        <v>39.549999999999997</v>
      </c>
      <c r="K48" s="52">
        <f>ROUND(Лист_1!J950*(100+Оглавление!$F$9)/100,-1)</f>
        <v>0</v>
      </c>
      <c r="L48" s="2"/>
    </row>
    <row r="49" spans="1:12" ht="15.75" customHeight="1">
      <c r="A49" s="5">
        <v>37</v>
      </c>
      <c r="B49" s="45" t="str">
        <f>Лист_1!B951</f>
        <v>ШВГ 400</v>
      </c>
      <c r="C49" s="56">
        <f t="shared" si="1"/>
        <v>1630</v>
      </c>
      <c r="D49" s="57">
        <f t="shared" si="2"/>
        <v>1710</v>
      </c>
      <c r="E49" s="53" t="str">
        <f>Лист_1!D951</f>
        <v>КШВГ 400</v>
      </c>
      <c r="F49" s="52"/>
      <c r="G49" s="56">
        <f>ROUND(Лист_1!F951*(100+Оглавление!$F$9)/100,-1)</f>
        <v>840</v>
      </c>
      <c r="H49" s="57">
        <f>ROUND(Лист_1!G951*(100+Оглавление!$F$9)/100,-1)</f>
        <v>920</v>
      </c>
      <c r="I49" s="53" t="str">
        <f>Лист_1!H951</f>
        <v>Ф118</v>
      </c>
      <c r="J49" s="52">
        <v>40.549999999999997</v>
      </c>
      <c r="K49" s="52">
        <f>ROUND(Лист_1!J951*(100+Оглавление!$F$9)/100,-1)</f>
        <v>790</v>
      </c>
      <c r="L49" s="2"/>
    </row>
    <row r="50" spans="1:12" ht="15.75" customHeight="1">
      <c r="A50" s="5">
        <v>38</v>
      </c>
      <c r="B50" s="45" t="str">
        <f>Лист_1!B952</f>
        <v>ШВГ 400-920</v>
      </c>
      <c r="C50" s="56">
        <f t="shared" si="1"/>
        <v>1840</v>
      </c>
      <c r="D50" s="57">
        <f t="shared" si="2"/>
        <v>1920</v>
      </c>
      <c r="E50" s="53" t="str">
        <f>Лист_1!D952</f>
        <v>КШВГ 400-920</v>
      </c>
      <c r="F50" s="52"/>
      <c r="G50" s="56">
        <f>ROUND(Лист_1!F952*(100+Оглавление!$F$9)/100,-1)</f>
        <v>930</v>
      </c>
      <c r="H50" s="57">
        <f>ROUND(Лист_1!G952*(100+Оглавление!$F$9)/100,-1)</f>
        <v>1010</v>
      </c>
      <c r="I50" s="53" t="str">
        <f>Лист_1!H952</f>
        <v>Ф218</v>
      </c>
      <c r="J50" s="52">
        <v>41.55</v>
      </c>
      <c r="K50" s="52">
        <f>ROUND(Лист_1!J952*(100+Оглавление!$F$9)/100,-1)</f>
        <v>910</v>
      </c>
      <c r="L50" s="2"/>
    </row>
    <row r="51" spans="1:12" ht="15.75" customHeight="1">
      <c r="A51" s="5">
        <v>39</v>
      </c>
      <c r="B51" s="45" t="str">
        <f>Лист_1!B953</f>
        <v>ШВГ 500</v>
      </c>
      <c r="C51" s="56">
        <f t="shared" si="1"/>
        <v>1790</v>
      </c>
      <c r="D51" s="57">
        <f t="shared" si="2"/>
        <v>1870</v>
      </c>
      <c r="E51" s="53" t="str">
        <f>Лист_1!D953</f>
        <v>КШВГ 500</v>
      </c>
      <c r="F51" s="52"/>
      <c r="G51" s="56">
        <f>ROUND(Лист_1!F953*(100+Оглавление!$F$9)/100,-1)</f>
        <v>890</v>
      </c>
      <c r="H51" s="57">
        <f>ROUND(Лист_1!G953*(100+Оглавление!$F$9)/100,-1)</f>
        <v>970</v>
      </c>
      <c r="I51" s="53" t="str">
        <f>Лист_1!H953</f>
        <v>Ф83</v>
      </c>
      <c r="J51" s="52">
        <v>42.55</v>
      </c>
      <c r="K51" s="52">
        <f>ROUND(Лист_1!J953*(100+Оглавление!$F$9)/100,-1)</f>
        <v>900</v>
      </c>
      <c r="L51" s="2"/>
    </row>
    <row r="52" spans="1:12" ht="15.75" customHeight="1">
      <c r="A52" s="5">
        <v>40</v>
      </c>
      <c r="B52" s="45" t="str">
        <f>Лист_1!B954</f>
        <v>ШВГ 500-920</v>
      </c>
      <c r="C52" s="56">
        <f t="shared" si="1"/>
        <v>2020</v>
      </c>
      <c r="D52" s="57">
        <f t="shared" si="2"/>
        <v>2110</v>
      </c>
      <c r="E52" s="53" t="str">
        <f>Лист_1!D954</f>
        <v>КШВГ 500-920</v>
      </c>
      <c r="F52" s="52"/>
      <c r="G52" s="56">
        <f>ROUND(Лист_1!F954*(100+Оглавление!$F$9)/100,-1)</f>
        <v>970</v>
      </c>
      <c r="H52" s="57">
        <f>ROUND(Лист_1!G954*(100+Оглавление!$F$9)/100,-1)</f>
        <v>1060</v>
      </c>
      <c r="I52" s="53" t="str">
        <f>Лист_1!H954</f>
        <v>Ф283</v>
      </c>
      <c r="J52" s="52">
        <v>43.55</v>
      </c>
      <c r="K52" s="52">
        <f>ROUND(Лист_1!J954*(100+Оглавление!$F$9)/100,-1)</f>
        <v>1050</v>
      </c>
      <c r="L52" s="2"/>
    </row>
    <row r="53" spans="1:12" ht="15.75" customHeight="1">
      <c r="A53" s="5">
        <v>41</v>
      </c>
      <c r="B53" s="45" t="str">
        <f>Лист_1!B955</f>
        <v>ШВГ 600</v>
      </c>
      <c r="C53" s="56">
        <f t="shared" si="1"/>
        <v>2100</v>
      </c>
      <c r="D53" s="57">
        <f t="shared" si="2"/>
        <v>2160</v>
      </c>
      <c r="E53" s="53" t="str">
        <f>Лист_1!D955</f>
        <v>КШВГ 600</v>
      </c>
      <c r="F53" s="52"/>
      <c r="G53" s="56">
        <f>ROUND(Лист_1!F955*(100+Оглавление!$F$9)/100,-1)</f>
        <v>1100</v>
      </c>
      <c r="H53" s="57">
        <f>ROUND(Лист_1!G955*(100+Оглавление!$F$9)/100,-1)</f>
        <v>1160</v>
      </c>
      <c r="I53" s="53" t="str">
        <f>Лист_1!H955</f>
        <v>Ф85</v>
      </c>
      <c r="J53" s="52">
        <v>44.55</v>
      </c>
      <c r="K53" s="52">
        <f>ROUND(Лист_1!J955*(100+Оглавление!$F$9)/100,-1)</f>
        <v>1000</v>
      </c>
      <c r="L53" s="2"/>
    </row>
    <row r="54" spans="1:12" ht="15.75" customHeight="1">
      <c r="A54" s="5">
        <v>42</v>
      </c>
      <c r="B54" s="45" t="str">
        <f>Лист_1!B956</f>
        <v>ШВГ 600-920</v>
      </c>
      <c r="C54" s="56">
        <f t="shared" si="1"/>
        <v>2340</v>
      </c>
      <c r="D54" s="57">
        <f t="shared" si="2"/>
        <v>2380</v>
      </c>
      <c r="E54" s="53" t="str">
        <f>Лист_1!D956</f>
        <v>КШВГ 600-920</v>
      </c>
      <c r="F54" s="52"/>
      <c r="G54" s="56">
        <f>ROUND(Лист_1!F956*(100+Оглавление!$F$9)/100,-1)</f>
        <v>1130</v>
      </c>
      <c r="H54" s="57">
        <f>ROUND(Лист_1!G956*(100+Оглавление!$F$9)/100,-1)</f>
        <v>1170</v>
      </c>
      <c r="I54" s="53" t="str">
        <f>Лист_1!H956</f>
        <v>Ф285</v>
      </c>
      <c r="J54" s="52">
        <v>45.55</v>
      </c>
      <c r="K54" s="52">
        <f>ROUND(Лист_1!J956*(100+Оглавление!$F$9)/100,-1)</f>
        <v>1210</v>
      </c>
      <c r="L54" s="2"/>
    </row>
    <row r="55" spans="1:12" ht="15.75" customHeight="1">
      <c r="A55" s="5">
        <v>43</v>
      </c>
      <c r="B55" s="45" t="str">
        <f>Лист_1!B957</f>
        <v>ШВГ 800</v>
      </c>
      <c r="C55" s="56">
        <f t="shared" si="1"/>
        <v>2500</v>
      </c>
      <c r="D55" s="57">
        <f t="shared" si="2"/>
        <v>2610</v>
      </c>
      <c r="E55" s="53" t="str">
        <f>Лист_1!D957</f>
        <v>КШВГ 800</v>
      </c>
      <c r="F55" s="52"/>
      <c r="G55" s="56">
        <f>ROUND(Лист_1!F957*(100+Оглавление!$F$9)/100,-1)</f>
        <v>1260</v>
      </c>
      <c r="H55" s="57">
        <f>ROUND(Лист_1!G957*(100+Оглавление!$F$9)/100,-1)</f>
        <v>1370</v>
      </c>
      <c r="I55" s="53" t="str">
        <f>Лист_1!H957</f>
        <v>Ф87</v>
      </c>
      <c r="J55" s="52">
        <v>46.55</v>
      </c>
      <c r="K55" s="52">
        <f>ROUND(Лист_1!J957*(100+Оглавление!$F$9)/100,-1)</f>
        <v>1240</v>
      </c>
      <c r="L55" s="2"/>
    </row>
    <row r="56" spans="1:12" ht="15.75" customHeight="1">
      <c r="A56" s="5">
        <v>44</v>
      </c>
      <c r="B56" s="45" t="str">
        <f>Лист_1!B958</f>
        <v>ШВГ 800-920</v>
      </c>
      <c r="C56" s="56">
        <f t="shared" si="1"/>
        <v>2850</v>
      </c>
      <c r="D56" s="57">
        <f t="shared" si="2"/>
        <v>2960</v>
      </c>
      <c r="E56" s="53" t="str">
        <f>Лист_1!D958</f>
        <v>КШВГ 800-920</v>
      </c>
      <c r="F56" s="52"/>
      <c r="G56" s="56">
        <f>ROUND(Лист_1!F958*(100+Оглавление!$F$9)/100,-1)</f>
        <v>1300</v>
      </c>
      <c r="H56" s="57">
        <f>ROUND(Лист_1!G958*(100+Оглавление!$F$9)/100,-1)</f>
        <v>1410</v>
      </c>
      <c r="I56" s="53" t="str">
        <f>Лист_1!H958</f>
        <v>Ф287</v>
      </c>
      <c r="J56" s="52">
        <v>47.55</v>
      </c>
      <c r="K56" s="52">
        <f>ROUND(Лист_1!J958*(100+Оглавление!$F$9)/100,-1)</f>
        <v>1550</v>
      </c>
      <c r="L56" s="2"/>
    </row>
    <row r="57" spans="1:12" ht="15.75" customHeight="1">
      <c r="A57" s="5">
        <v>45</v>
      </c>
      <c r="B57" s="45" t="str">
        <f>Лист_1!B959</f>
        <v>ШВГП 400</v>
      </c>
      <c r="C57" s="56">
        <f t="shared" si="1"/>
        <v>2050</v>
      </c>
      <c r="D57" s="57">
        <f t="shared" si="2"/>
        <v>2140</v>
      </c>
      <c r="E57" s="53" t="str">
        <f>Лист_1!D959</f>
        <v>КШВГП 400</v>
      </c>
      <c r="F57" s="52"/>
      <c r="G57" s="56">
        <f>ROUND(Лист_1!F959*(100+Оглавление!$F$9)/100,-1)</f>
        <v>1260</v>
      </c>
      <c r="H57" s="57">
        <f>ROUND(Лист_1!G959*(100+Оглавление!$F$9)/100,-1)</f>
        <v>1350</v>
      </c>
      <c r="I57" s="53" t="str">
        <f>Лист_1!H959</f>
        <v>Ф118</v>
      </c>
      <c r="J57" s="52">
        <v>48.55</v>
      </c>
      <c r="K57" s="52">
        <f>ROUND(Лист_1!J959*(100+Оглавление!$F$9)/100,-1)</f>
        <v>790</v>
      </c>
      <c r="L57" s="2"/>
    </row>
    <row r="58" spans="1:12" ht="15.75" customHeight="1">
      <c r="A58" s="5">
        <v>46</v>
      </c>
      <c r="B58" s="45" t="str">
        <f>Лист_1!B960</f>
        <v>ШВГП 500</v>
      </c>
      <c r="C58" s="56">
        <f t="shared" si="1"/>
        <v>2330</v>
      </c>
      <c r="D58" s="57">
        <f t="shared" si="2"/>
        <v>2420</v>
      </c>
      <c r="E58" s="53" t="str">
        <f>Лист_1!D960</f>
        <v>КШВГП 500</v>
      </c>
      <c r="F58" s="52"/>
      <c r="G58" s="56">
        <f>ROUND(Лист_1!F960*(100+Оглавление!$F$9)/100,-1)</f>
        <v>1430</v>
      </c>
      <c r="H58" s="57">
        <f>ROUND(Лист_1!G960*(100+Оглавление!$F$9)/100,-1)</f>
        <v>1520</v>
      </c>
      <c r="I58" s="53" t="str">
        <f>Лист_1!H960</f>
        <v>Ф83</v>
      </c>
      <c r="J58" s="52">
        <v>49.55</v>
      </c>
      <c r="K58" s="52">
        <f>ROUND(Лист_1!J960*(100+Оглавление!$F$9)/100,-1)</f>
        <v>900</v>
      </c>
      <c r="L58" s="2"/>
    </row>
    <row r="59" spans="1:12" ht="15.75" customHeight="1">
      <c r="A59" s="5">
        <v>47</v>
      </c>
      <c r="B59" s="45" t="str">
        <f>Лист_1!B961</f>
        <v>ШВГП 600</v>
      </c>
      <c r="C59" s="56">
        <f t="shared" si="1"/>
        <v>2580</v>
      </c>
      <c r="D59" s="57">
        <f t="shared" si="2"/>
        <v>2700</v>
      </c>
      <c r="E59" s="53" t="str">
        <f>Лист_1!D961</f>
        <v>КШВГП 600</v>
      </c>
      <c r="F59" s="52"/>
      <c r="G59" s="56">
        <f>ROUND(Лист_1!F961*(100+Оглавление!$F$9)/100,-1)</f>
        <v>1580</v>
      </c>
      <c r="H59" s="57">
        <f>ROUND(Лист_1!G961*(100+Оглавление!$F$9)/100,-1)</f>
        <v>1700</v>
      </c>
      <c r="I59" s="53" t="str">
        <f>Лист_1!H961</f>
        <v>Ф85</v>
      </c>
      <c r="J59" s="52">
        <v>50.55</v>
      </c>
      <c r="K59" s="52">
        <f>ROUND(Лист_1!J961*(100+Оглавление!$F$9)/100,-1)</f>
        <v>1000</v>
      </c>
      <c r="L59" s="2"/>
    </row>
    <row r="60" spans="1:12" ht="15.75" customHeight="1">
      <c r="A60" s="5">
        <v>48</v>
      </c>
      <c r="B60" s="45" t="str">
        <f>Лист_1!B962</f>
        <v>ШВГП 800</v>
      </c>
      <c r="C60" s="56">
        <f t="shared" si="1"/>
        <v>3290</v>
      </c>
      <c r="D60" s="57">
        <f t="shared" si="2"/>
        <v>3440</v>
      </c>
      <c r="E60" s="53" t="str">
        <f>Лист_1!D962</f>
        <v>КШВГП 800</v>
      </c>
      <c r="F60" s="52"/>
      <c r="G60" s="56">
        <f>ROUND(Лист_1!F962*(100+Оглавление!$F$9)/100,-1)</f>
        <v>2050</v>
      </c>
      <c r="H60" s="57">
        <f>ROUND(Лист_1!G962*(100+Оглавление!$F$9)/100,-1)</f>
        <v>2200</v>
      </c>
      <c r="I60" s="53" t="str">
        <f>Лист_1!H962</f>
        <v>Ф87</v>
      </c>
      <c r="J60" s="52">
        <v>51.55</v>
      </c>
      <c r="K60" s="52">
        <f>ROUND(Лист_1!J962*(100+Оглавление!$F$9)/100,-1)</f>
        <v>1240</v>
      </c>
      <c r="L60" s="2"/>
    </row>
    <row r="61" spans="1:12" s="63" customFormat="1" ht="15">
      <c r="A61" s="5">
        <v>49</v>
      </c>
      <c r="B61" s="45" t="str">
        <f>Лист_1!B963</f>
        <v>ШВО 600</v>
      </c>
      <c r="C61" s="56">
        <f t="shared" si="1"/>
        <v>750</v>
      </c>
      <c r="D61" s="57">
        <f t="shared" si="2"/>
        <v>800</v>
      </c>
      <c r="E61" s="53" t="str">
        <f>Лист_1!D963</f>
        <v>КШВО 600</v>
      </c>
      <c r="F61" s="52"/>
      <c r="G61" s="56">
        <f>ROUND(Лист_1!F963*(100+Оглавление!$F$9)/100,-1)</f>
        <v>750</v>
      </c>
      <c r="H61" s="57">
        <f>ROUND(Лист_1!G963*(100+Оглавление!$F$9)/100,-1)</f>
        <v>800</v>
      </c>
      <c r="I61" s="53" t="str">
        <f>Лист_1!H963</f>
        <v>-</v>
      </c>
      <c r="J61" s="52">
        <v>52.55</v>
      </c>
      <c r="K61" s="52">
        <f>ROUND(Лист_1!J963*(100+Оглавление!$F$9)/100,-1)</f>
        <v>0</v>
      </c>
      <c r="L61" s="62"/>
    </row>
    <row r="62" spans="1:12" s="63" customFormat="1" ht="15">
      <c r="A62" s="5">
        <v>50</v>
      </c>
      <c r="B62" s="45" t="str">
        <f>Лист_1!B964</f>
        <v>ШВО 800</v>
      </c>
      <c r="C62" s="56">
        <f t="shared" si="1"/>
        <v>890</v>
      </c>
      <c r="D62" s="57">
        <f t="shared" si="2"/>
        <v>940</v>
      </c>
      <c r="E62" s="53" t="str">
        <f>Лист_1!D964</f>
        <v>КШВО 800</v>
      </c>
      <c r="F62" s="52"/>
      <c r="G62" s="56">
        <f>ROUND(Лист_1!F964*(100+Оглавление!$F$9)/100,-1)</f>
        <v>890</v>
      </c>
      <c r="H62" s="57">
        <f>ROUND(Лист_1!G964*(100+Оглавление!$F$9)/100,-1)</f>
        <v>940</v>
      </c>
      <c r="I62" s="53" t="str">
        <f>Лист_1!H964</f>
        <v>-</v>
      </c>
      <c r="J62" s="52">
        <v>53.55</v>
      </c>
      <c r="K62" s="52">
        <f>ROUND(Лист_1!J964*(100+Оглавление!$F$9)/100,-1)</f>
        <v>0</v>
      </c>
      <c r="L62" s="62"/>
    </row>
    <row r="63" spans="1:12" ht="15.75" customHeight="1">
      <c r="A63" s="5">
        <v>51</v>
      </c>
      <c r="B63" s="45" t="str">
        <f>Лист_1!B965</f>
        <v>ШВП 400</v>
      </c>
      <c r="C63" s="56">
        <f t="shared" si="1"/>
        <v>3730</v>
      </c>
      <c r="D63" s="57">
        <f t="shared" si="2"/>
        <v>3960</v>
      </c>
      <c r="E63" s="53" t="str">
        <f>Лист_1!D965</f>
        <v>КШВП 400</v>
      </c>
      <c r="F63" s="52"/>
      <c r="G63" s="56">
        <f>ROUND(Лист_1!F965*(100+Оглавление!$F$9)/100,-1)</f>
        <v>1660</v>
      </c>
      <c r="H63" s="57">
        <f>ROUND(Лист_1!G965*(100+Оглавление!$F$9)/100,-1)</f>
        <v>1890</v>
      </c>
      <c r="I63" s="53" t="str">
        <f>Лист_1!H965</f>
        <v>Ф89</v>
      </c>
      <c r="J63" s="52">
        <v>54.55</v>
      </c>
      <c r="K63" s="52">
        <f>ROUND(Лист_1!J965*(100+Оглавление!$F$9)/100,-1)</f>
        <v>2070</v>
      </c>
      <c r="L63" s="2"/>
    </row>
    <row r="64" spans="1:12" ht="15.75" customHeight="1">
      <c r="A64" s="5">
        <v>52</v>
      </c>
      <c r="B64" s="45" t="str">
        <f>Лист_1!B966</f>
        <v>ШВПУ 300</v>
      </c>
      <c r="C64" s="56">
        <f t="shared" si="1"/>
        <v>930</v>
      </c>
      <c r="D64" s="57">
        <f t="shared" si="2"/>
        <v>1050</v>
      </c>
      <c r="E64" s="53" t="str">
        <f>Лист_1!D966</f>
        <v>КШВПУ 300</v>
      </c>
      <c r="F64" s="52"/>
      <c r="G64" s="56">
        <f>ROUND(Лист_1!F966*(100+Оглавление!$F$9)/100,-1)</f>
        <v>930</v>
      </c>
      <c r="H64" s="57">
        <f>ROUND(Лист_1!G966*(100+Оглавление!$F$9)/100,-1)</f>
        <v>1050</v>
      </c>
      <c r="I64" s="53" t="str">
        <f>Лист_1!H966</f>
        <v>-</v>
      </c>
      <c r="J64" s="52">
        <v>55.55</v>
      </c>
      <c r="K64" s="52">
        <f>ROUND(Лист_1!J966*(100+Оглавление!$F$9)/100,-1)</f>
        <v>0</v>
      </c>
      <c r="L64" s="2"/>
    </row>
    <row r="65" spans="1:12" ht="15.75" customHeight="1">
      <c r="A65" s="5">
        <v>53</v>
      </c>
      <c r="B65" s="45" t="str">
        <f>Лист_1!B967</f>
        <v>ШВПУ 300-920</v>
      </c>
      <c r="C65" s="56">
        <f t="shared" si="1"/>
        <v>1020</v>
      </c>
      <c r="D65" s="57">
        <f t="shared" si="2"/>
        <v>1140</v>
      </c>
      <c r="E65" s="53" t="str">
        <f>Лист_1!D967</f>
        <v>КШВПУ 300-920</v>
      </c>
      <c r="F65" s="52"/>
      <c r="G65" s="56">
        <f>ROUND(Лист_1!F967*(100+Оглавление!$F$9)/100,-1)</f>
        <v>1020</v>
      </c>
      <c r="H65" s="57">
        <f>ROUND(Лист_1!G967*(100+Оглавление!$F$9)/100,-1)</f>
        <v>1140</v>
      </c>
      <c r="I65" s="53" t="str">
        <f>Лист_1!H967</f>
        <v>-</v>
      </c>
      <c r="J65" s="52">
        <v>56.55</v>
      </c>
      <c r="K65" s="52">
        <f>ROUND(Лист_1!J967*(100+Оглавление!$F$9)/100,-1)</f>
        <v>0</v>
      </c>
      <c r="L65" s="2"/>
    </row>
    <row r="66" spans="1:12" ht="15.75" customHeight="1">
      <c r="A66" s="5">
        <v>54</v>
      </c>
      <c r="B66" s="45" t="str">
        <f>Лист_1!B968</f>
        <v>ШВТ 200</v>
      </c>
      <c r="C66" s="56">
        <f t="shared" si="1"/>
        <v>910</v>
      </c>
      <c r="D66" s="57">
        <f t="shared" si="2"/>
        <v>1010</v>
      </c>
      <c r="E66" s="53" t="str">
        <f>Лист_1!D968</f>
        <v>КШВТ 200</v>
      </c>
      <c r="F66" s="52"/>
      <c r="G66" s="56">
        <f>ROUND(Лист_1!F968*(100+Оглавление!$F$9)/100,-1)</f>
        <v>910</v>
      </c>
      <c r="H66" s="57">
        <f>ROUND(Лист_1!G968*(100+Оглавление!$F$9)/100,-1)</f>
        <v>1010</v>
      </c>
      <c r="I66" s="53" t="str">
        <f>Лист_1!H968</f>
        <v>-</v>
      </c>
      <c r="J66" s="52">
        <v>57.55</v>
      </c>
      <c r="K66" s="52">
        <f>ROUND(Лист_1!J968*(100+Оглавление!$F$9)/100,-1)</f>
        <v>0</v>
      </c>
      <c r="L66" s="2"/>
    </row>
    <row r="67" spans="1:12" ht="15.75" customHeight="1">
      <c r="A67" s="5">
        <v>55</v>
      </c>
      <c r="B67" s="45" t="str">
        <f>Лист_1!B969</f>
        <v>ШВТ 200-920</v>
      </c>
      <c r="C67" s="56">
        <f t="shared" si="1"/>
        <v>1080</v>
      </c>
      <c r="D67" s="57">
        <f t="shared" si="2"/>
        <v>1180</v>
      </c>
      <c r="E67" s="53" t="str">
        <f>Лист_1!D969</f>
        <v>КШВТ 200-920</v>
      </c>
      <c r="F67" s="52"/>
      <c r="G67" s="56">
        <f>ROUND(Лист_1!F969*(100+Оглавление!$F$9)/100,-1)</f>
        <v>1080</v>
      </c>
      <c r="H67" s="57">
        <f>ROUND(Лист_1!G969*(100+Оглавление!$F$9)/100,-1)</f>
        <v>1180</v>
      </c>
      <c r="I67" s="53" t="str">
        <f>Лист_1!H969</f>
        <v>-</v>
      </c>
      <c r="J67" s="52">
        <v>58.55</v>
      </c>
      <c r="K67" s="52">
        <f>ROUND(Лист_1!J969*(100+Оглавление!$F$9)/100,-1)</f>
        <v>0</v>
      </c>
      <c r="L67" s="2"/>
    </row>
    <row r="68" spans="1:12" ht="15.75" customHeight="1">
      <c r="A68" s="5">
        <v>56</v>
      </c>
      <c r="B68" s="45" t="str">
        <f>Лист_1!B970</f>
        <v>ШВТ 300</v>
      </c>
      <c r="C68" s="56">
        <f t="shared" si="1"/>
        <v>2010</v>
      </c>
      <c r="D68" s="57">
        <f t="shared" si="2"/>
        <v>2090</v>
      </c>
      <c r="E68" s="53" t="str">
        <f>Лист_1!D970</f>
        <v>КШВТ 300</v>
      </c>
      <c r="F68" s="52"/>
      <c r="G68" s="56">
        <f>ROUND(Лист_1!F970*(100+Оглавление!$F$9)/100,-1)</f>
        <v>820</v>
      </c>
      <c r="H68" s="57">
        <f>ROUND(Лист_1!G970*(100+Оглавление!$F$9)/100,-1)</f>
        <v>900</v>
      </c>
      <c r="I68" s="53" t="str">
        <f>Лист_1!H970</f>
        <v>Ф60М</v>
      </c>
      <c r="J68" s="52">
        <v>59.55</v>
      </c>
      <c r="K68" s="52">
        <f>ROUND(Лист_1!J970*(100+Оглавление!$F$9)/100,-1)</f>
        <v>1190</v>
      </c>
      <c r="L68" s="2"/>
    </row>
    <row r="69" spans="1:12" ht="15.75" customHeight="1">
      <c r="A69" s="5">
        <v>57</v>
      </c>
      <c r="B69" s="45" t="str">
        <f>Лист_1!B971</f>
        <v>ШВТ 300-920</v>
      </c>
      <c r="C69" s="56">
        <f t="shared" si="1"/>
        <v>2340</v>
      </c>
      <c r="D69" s="57">
        <f t="shared" si="2"/>
        <v>2430</v>
      </c>
      <c r="E69" s="53" t="str">
        <f>Лист_1!D971</f>
        <v>КШВТ 300-920</v>
      </c>
      <c r="F69" s="52"/>
      <c r="G69" s="56">
        <f>ROUND(Лист_1!F971*(100+Оглавление!$F$9)/100,-1)</f>
        <v>1080</v>
      </c>
      <c r="H69" s="57">
        <f>ROUND(Лист_1!G971*(100+Оглавление!$F$9)/100,-1)</f>
        <v>1170</v>
      </c>
      <c r="I69" s="53" t="str">
        <f>Лист_1!H971</f>
        <v>Ф260</v>
      </c>
      <c r="J69" s="52">
        <v>60.55</v>
      </c>
      <c r="K69" s="52">
        <f>ROUND(Лист_1!J971*(100+Оглавление!$F$9)/100,-1)</f>
        <v>1260</v>
      </c>
      <c r="L69" s="2"/>
    </row>
    <row r="70" spans="1:12" ht="15.75" customHeight="1">
      <c r="A70" s="5">
        <v>58</v>
      </c>
      <c r="B70" s="45" t="str">
        <f>Лист_1!B972</f>
        <v>ШВУ 600</v>
      </c>
      <c r="C70" s="56">
        <f t="shared" si="1"/>
        <v>3170</v>
      </c>
      <c r="D70" s="57">
        <f t="shared" si="2"/>
        <v>3370</v>
      </c>
      <c r="E70" s="53" t="str">
        <f>Лист_1!D972</f>
        <v>КШВУ 600</v>
      </c>
      <c r="F70" s="52"/>
      <c r="G70" s="56">
        <f>ROUND(Лист_1!F972*(100+Оглавление!$F$9)/100,-1)</f>
        <v>1930</v>
      </c>
      <c r="H70" s="57">
        <f>ROUND(Лист_1!G972*(100+Оглавление!$F$9)/100,-1)</f>
        <v>2130</v>
      </c>
      <c r="I70" s="53" t="str">
        <f>Лист_1!H972</f>
        <v>Ф96</v>
      </c>
      <c r="J70" s="52">
        <v>61.55</v>
      </c>
      <c r="K70" s="52">
        <f>ROUND(Лист_1!J972*(100+Оглавление!$F$9)/100,-1)</f>
        <v>1240</v>
      </c>
      <c r="L70" s="2"/>
    </row>
    <row r="71" spans="1:12" ht="15.75" customHeight="1">
      <c r="A71" s="5">
        <v>59</v>
      </c>
      <c r="B71" s="45" t="str">
        <f>Лист_1!B973</f>
        <v>ШВУ 600-920</v>
      </c>
      <c r="C71" s="56">
        <f t="shared" si="1"/>
        <v>4160</v>
      </c>
      <c r="D71" s="57">
        <f t="shared" si="2"/>
        <v>4450</v>
      </c>
      <c r="E71" s="53" t="str">
        <f>Лист_1!D973</f>
        <v>КШВУ 600-920</v>
      </c>
      <c r="F71" s="52"/>
      <c r="G71" s="56">
        <f>ROUND(Лист_1!F973*(100+Оглавление!$F$9)/100,-1)</f>
        <v>2660</v>
      </c>
      <c r="H71" s="57">
        <f>ROUND(Лист_1!G973*(100+Оглавление!$F$9)/100,-1)</f>
        <v>2950</v>
      </c>
      <c r="I71" s="53" t="str">
        <f>Лист_1!H973</f>
        <v>Ф296</v>
      </c>
      <c r="J71" s="52">
        <v>62.55</v>
      </c>
      <c r="K71" s="52">
        <f>ROUND(Лист_1!J973*(100+Оглавление!$F$9)/100,-1)</f>
        <v>1500</v>
      </c>
      <c r="L71" s="2"/>
    </row>
    <row r="72" spans="1:12" ht="15.75" customHeight="1">
      <c r="A72" s="5">
        <v>60</v>
      </c>
      <c r="B72" s="45" t="str">
        <f>Лист_1!B974</f>
        <v>ШВУП 1000</v>
      </c>
      <c r="C72" s="56">
        <f t="shared" si="1"/>
        <v>3280</v>
      </c>
      <c r="D72" s="57">
        <f t="shared" si="2"/>
        <v>3410</v>
      </c>
      <c r="E72" s="53" t="str">
        <f>Лист_1!D974</f>
        <v>КШВУП 1000</v>
      </c>
      <c r="F72" s="52"/>
      <c r="G72" s="56">
        <f>ROUND(Лист_1!F974*(100+Оглавление!$F$9)/100,-1)</f>
        <v>2600</v>
      </c>
      <c r="H72" s="57">
        <f>ROUND(Лист_1!G974*(100+Оглавление!$F$9)/100,-1)</f>
        <v>2730</v>
      </c>
      <c r="I72" s="53" t="str">
        <f>Лист_1!H974</f>
        <v>Ф166</v>
      </c>
      <c r="J72" s="52">
        <v>63.55</v>
      </c>
      <c r="K72" s="52">
        <f>ROUND(Лист_1!J974*(100+Оглавление!$F$9)/100,-1)</f>
        <v>680</v>
      </c>
      <c r="L72" s="2"/>
    </row>
    <row r="73" spans="1:12" ht="15.75" customHeight="1">
      <c r="A73" s="5">
        <v>61</v>
      </c>
      <c r="B73" s="45" t="str">
        <f>Лист_1!B975</f>
        <v>ШВУП 716</v>
      </c>
      <c r="C73" s="56">
        <f t="shared" si="1"/>
        <v>4210</v>
      </c>
      <c r="D73" s="57">
        <f t="shared" si="2"/>
        <v>4320</v>
      </c>
      <c r="E73" s="53" t="str">
        <f>Лист_1!D975</f>
        <v>КШВУП 716</v>
      </c>
      <c r="F73" s="52"/>
      <c r="G73" s="56">
        <f>ROUND(Лист_1!F975*(100+Оглавление!$F$9)/100,-1)</f>
        <v>2570</v>
      </c>
      <c r="H73" s="57">
        <f>ROUND(Лист_1!G975*(100+Оглавление!$F$9)/100,-1)</f>
        <v>2680</v>
      </c>
      <c r="I73" s="53" t="str">
        <f>Лист_1!H975</f>
        <v>Ф128</v>
      </c>
      <c r="J73" s="52">
        <v>64.55</v>
      </c>
      <c r="K73" s="52">
        <f>ROUND(Лист_1!J975*(100+Оглавление!$F$9)/100,-1)</f>
        <v>1640</v>
      </c>
      <c r="L73" s="2"/>
    </row>
    <row r="74" spans="1:12" ht="15.75" customHeight="1">
      <c r="A74" s="5">
        <v>62</v>
      </c>
      <c r="B74" s="45" t="str">
        <f>Лист_1!B976</f>
        <v>ШВУП 920</v>
      </c>
      <c r="C74" s="56">
        <f t="shared" si="1"/>
        <v>4920</v>
      </c>
      <c r="D74" s="57">
        <f t="shared" si="2"/>
        <v>5040</v>
      </c>
      <c r="E74" s="53" t="str">
        <f>Лист_1!D976</f>
        <v>КШВУП 920</v>
      </c>
      <c r="F74" s="52"/>
      <c r="G74" s="56">
        <f>ROUND(Лист_1!F976*(100+Оглавление!$F$9)/100,-1)</f>
        <v>2850</v>
      </c>
      <c r="H74" s="57">
        <f>ROUND(Лист_1!G976*(100+Оглавление!$F$9)/100,-1)</f>
        <v>2970</v>
      </c>
      <c r="I74" s="53" t="str">
        <f>Лист_1!H976</f>
        <v>Ф228</v>
      </c>
      <c r="J74" s="52">
        <v>65.55</v>
      </c>
      <c r="K74" s="52">
        <f>ROUND(Лист_1!J976*(100+Оглавление!$F$9)/100,-1)</f>
        <v>2070</v>
      </c>
      <c r="L74" s="2"/>
    </row>
    <row r="75" spans="1:12" ht="15.75" customHeight="1">
      <c r="A75" s="5">
        <v>63</v>
      </c>
      <c r="B75" s="45" t="str">
        <f>Лист_1!B977</f>
        <v>ШН 1000  Б/СТ</v>
      </c>
      <c r="C75" s="56">
        <f t="shared" si="1"/>
        <v>5840</v>
      </c>
      <c r="D75" s="57">
        <f t="shared" si="2"/>
        <v>6110</v>
      </c>
      <c r="E75" s="53" t="str">
        <f>Лист_1!D977</f>
        <v>КШН 1000 Б/СТ</v>
      </c>
      <c r="F75" s="52"/>
      <c r="G75" s="56">
        <f>ROUND(Лист_1!F977*(100+Оглавление!$F$9)/100,-1)</f>
        <v>2740</v>
      </c>
      <c r="H75" s="57">
        <f>ROUND(Лист_1!G977*(100+Оглавление!$F$9)/100,-1)</f>
        <v>3010</v>
      </c>
      <c r="I75" s="53" t="str">
        <f>Лист_1!H977</f>
        <v>Ф102</v>
      </c>
      <c r="J75" s="52">
        <v>66.55</v>
      </c>
      <c r="K75" s="52">
        <f>ROUND(Лист_1!J977*(100+Оглавление!$F$9)/100,-1)</f>
        <v>3100</v>
      </c>
      <c r="L75" s="2"/>
    </row>
    <row r="76" spans="1:12" ht="15.75" customHeight="1">
      <c r="A76" s="5">
        <v>64</v>
      </c>
      <c r="B76" s="45" t="str">
        <f>Лист_1!B978</f>
        <v>ШНБ 150 Б/СТ</v>
      </c>
      <c r="C76" s="56">
        <f t="shared" si="1"/>
        <v>2490</v>
      </c>
      <c r="D76" s="57">
        <f t="shared" si="2"/>
        <v>2600</v>
      </c>
      <c r="E76" s="53" t="str">
        <f>Лист_1!D978</f>
        <v>КШН 150 Б/СТ</v>
      </c>
      <c r="F76" s="52"/>
      <c r="G76" s="56">
        <f>ROUND(Лист_1!F978*(100+Оглавление!$F$9)/100,-1)</f>
        <v>1670</v>
      </c>
      <c r="H76" s="57">
        <f>ROUND(Лист_1!G978*(100+Оглавление!$F$9)/100,-1)</f>
        <v>1780</v>
      </c>
      <c r="I76" s="53" t="str">
        <f>Лист_1!H978</f>
        <v>Ф81</v>
      </c>
      <c r="J76" s="52">
        <v>67.55</v>
      </c>
      <c r="K76" s="52">
        <f>ROUND(Лист_1!J978*(100+Оглавление!$F$9)/100,-1)</f>
        <v>820</v>
      </c>
      <c r="L76" s="2"/>
    </row>
    <row r="77" spans="1:12" ht="15.75" customHeight="1">
      <c r="A77" s="5">
        <v>65</v>
      </c>
      <c r="B77" s="45" t="str">
        <f>Лист_1!B979</f>
        <v>ШНБ 200    Б/СТ</v>
      </c>
      <c r="C77" s="56">
        <f t="shared" si="1"/>
        <v>2820</v>
      </c>
      <c r="D77" s="57">
        <f t="shared" si="2"/>
        <v>2930</v>
      </c>
      <c r="E77" s="53" t="str">
        <f>Лист_1!D979</f>
        <v>КШН 200 Б/СТ</v>
      </c>
      <c r="F77" s="52"/>
      <c r="G77" s="56">
        <f>ROUND(Лист_1!F979*(100+Оглавление!$F$9)/100,-1)</f>
        <v>1790</v>
      </c>
      <c r="H77" s="57">
        <f>ROUND(Лист_1!G979*(100+Оглавление!$F$9)/100,-1)</f>
        <v>1900</v>
      </c>
      <c r="I77" s="53" t="str">
        <f>Лист_1!H979</f>
        <v>Ф168</v>
      </c>
      <c r="J77" s="52">
        <v>68.55</v>
      </c>
      <c r="K77" s="52">
        <f>ROUND(Лист_1!J979*(100+Оглавление!$F$9)/100,-1)</f>
        <v>1030</v>
      </c>
      <c r="L77" s="2"/>
    </row>
    <row r="78" spans="1:12" ht="15.75" customHeight="1">
      <c r="A78" s="5">
        <v>66</v>
      </c>
      <c r="B78" s="45" t="str">
        <f>Лист_1!B980</f>
        <v>ШН 300  Б/СТ</v>
      </c>
      <c r="C78" s="56">
        <f t="shared" ref="C78:C95" si="3">G78+K78</f>
        <v>2310</v>
      </c>
      <c r="D78" s="57">
        <f t="shared" ref="D78:D126" si="4">H78+K78</f>
        <v>2440</v>
      </c>
      <c r="E78" s="53" t="str">
        <f>Лист_1!D980</f>
        <v>КШН 300 Б/СТ</v>
      </c>
      <c r="F78" s="52"/>
      <c r="G78" s="56">
        <f>ROUND(Лист_1!F980*(100+Оглавление!$F$9)/100,-1)</f>
        <v>1260</v>
      </c>
      <c r="H78" s="57">
        <f>ROUND(Лист_1!G980*(100+Оглавление!$F$9)/100,-1)</f>
        <v>1390</v>
      </c>
      <c r="I78" s="53" t="str">
        <f>Лист_1!H980</f>
        <v>Ф10</v>
      </c>
      <c r="J78" s="52">
        <v>69.55</v>
      </c>
      <c r="K78" s="52">
        <f>ROUND(Лист_1!J980*(100+Оглавление!$F$9)/100,-1)</f>
        <v>1050</v>
      </c>
      <c r="L78" s="2"/>
    </row>
    <row r="79" spans="1:12" ht="15.75" customHeight="1">
      <c r="A79" s="5">
        <v>67</v>
      </c>
      <c r="B79" s="45" t="str">
        <f>Лист_1!B981</f>
        <v>ШН 400  Б/СТ</v>
      </c>
      <c r="C79" s="56">
        <f t="shared" si="3"/>
        <v>2630</v>
      </c>
      <c r="D79" s="57">
        <f t="shared" si="4"/>
        <v>2780</v>
      </c>
      <c r="E79" s="53" t="str">
        <f>Лист_1!D981</f>
        <v>КШН 400 Б/СТ</v>
      </c>
      <c r="F79" s="52"/>
      <c r="G79" s="56">
        <f>ROUND(Лист_1!F981*(100+Оглавление!$F$9)/100,-1)</f>
        <v>1370</v>
      </c>
      <c r="H79" s="57">
        <f>ROUND(Лист_1!G981*(100+Оглавление!$F$9)/100,-1)</f>
        <v>1520</v>
      </c>
      <c r="I79" s="53" t="str">
        <f>Лист_1!H981</f>
        <v>Ф20</v>
      </c>
      <c r="J79" s="52">
        <v>70.55</v>
      </c>
      <c r="K79" s="52">
        <f>ROUND(Лист_1!J981*(100+Оглавление!$F$9)/100,-1)</f>
        <v>1260</v>
      </c>
      <c r="L79" s="2"/>
    </row>
    <row r="80" spans="1:12" ht="15.75" customHeight="1">
      <c r="A80" s="5">
        <v>68</v>
      </c>
      <c r="B80" s="45" t="str">
        <f>Лист_1!B982</f>
        <v>ШН 450  Б/СТ</v>
      </c>
      <c r="C80" s="56">
        <f t="shared" si="3"/>
        <v>2850</v>
      </c>
      <c r="D80" s="57">
        <f t="shared" si="4"/>
        <v>3010</v>
      </c>
      <c r="E80" s="53" t="str">
        <f>Лист_1!D982</f>
        <v>КШН 450 Б/СТ</v>
      </c>
      <c r="F80" s="52"/>
      <c r="G80" s="56">
        <f>ROUND(Лист_1!F982*(100+Оглавление!$F$9)/100,-1)</f>
        <v>1450</v>
      </c>
      <c r="H80" s="57">
        <f>ROUND(Лист_1!G982*(100+Оглавление!$F$9)/100,-1)</f>
        <v>1610</v>
      </c>
      <c r="I80" s="53" t="str">
        <f>Лист_1!H982</f>
        <v>Ф103</v>
      </c>
      <c r="J80" s="52">
        <v>71.55</v>
      </c>
      <c r="K80" s="52">
        <f>ROUND(Лист_1!J982*(100+Оглавление!$F$9)/100,-1)</f>
        <v>1400</v>
      </c>
      <c r="L80" s="2"/>
    </row>
    <row r="81" spans="1:12" ht="15.75" customHeight="1">
      <c r="A81" s="5">
        <v>69</v>
      </c>
      <c r="B81" s="45" t="str">
        <f>Лист_1!B983</f>
        <v>ШН 500  Б/СТ</v>
      </c>
      <c r="C81" s="56">
        <f t="shared" si="3"/>
        <v>3110</v>
      </c>
      <c r="D81" s="57">
        <f t="shared" si="4"/>
        <v>3270</v>
      </c>
      <c r="E81" s="53" t="str">
        <f>Лист_1!D983</f>
        <v>КШН 500 Б/СТ</v>
      </c>
      <c r="F81" s="52"/>
      <c r="G81" s="56">
        <f>ROUND(Лист_1!F983*(100+Оглавление!$F$9)/100,-1)</f>
        <v>1520</v>
      </c>
      <c r="H81" s="57">
        <f>ROUND(Лист_1!G983*(100+Оглавление!$F$9)/100,-1)</f>
        <v>1680</v>
      </c>
      <c r="I81" s="53" t="str">
        <f>Лист_1!H983</f>
        <v>Ф30</v>
      </c>
      <c r="J81" s="52">
        <v>72.55</v>
      </c>
      <c r="K81" s="52">
        <f>ROUND(Лист_1!J983*(100+Оглавление!$F$9)/100,-1)</f>
        <v>1590</v>
      </c>
      <c r="L81" s="2"/>
    </row>
    <row r="82" spans="1:12" ht="15.75" customHeight="1">
      <c r="A82" s="5">
        <v>70</v>
      </c>
      <c r="B82" s="45" t="str">
        <f>Лист_1!B984</f>
        <v>ШН 600   Б/СТ</v>
      </c>
      <c r="C82" s="56">
        <f t="shared" si="3"/>
        <v>3620</v>
      </c>
      <c r="D82" s="57">
        <f t="shared" si="4"/>
        <v>3800</v>
      </c>
      <c r="E82" s="53" t="str">
        <f>Лист_1!D984</f>
        <v>КШН 600 Б/СТ</v>
      </c>
      <c r="F82" s="52"/>
      <c r="G82" s="56">
        <f>ROUND(Лист_1!F984*(100+Оглавление!$F$9)/100,-1)</f>
        <v>1730</v>
      </c>
      <c r="H82" s="57">
        <f>ROUND(Лист_1!G984*(100+Оглавление!$F$9)/100,-1)</f>
        <v>1910</v>
      </c>
      <c r="I82" s="53" t="str">
        <f>Лист_1!H984</f>
        <v>Ф40</v>
      </c>
      <c r="J82" s="52">
        <v>73.55</v>
      </c>
      <c r="K82" s="52">
        <f>ROUND(Лист_1!J984*(100+Оглавление!$F$9)/100,-1)</f>
        <v>1890</v>
      </c>
      <c r="L82" s="2"/>
    </row>
    <row r="83" spans="1:12" ht="15.75" customHeight="1">
      <c r="A83" s="5">
        <v>71</v>
      </c>
      <c r="B83" s="45" t="str">
        <f>Лист_1!B985</f>
        <v>ШН 600   Б/СТ</v>
      </c>
      <c r="C83" s="56">
        <f t="shared" si="3"/>
        <v>3620</v>
      </c>
      <c r="D83" s="57">
        <f t="shared" si="4"/>
        <v>3800</v>
      </c>
      <c r="E83" s="53" t="str">
        <f>Лист_1!D985</f>
        <v>КШН 600 Б/СТ</v>
      </c>
      <c r="F83" s="52"/>
      <c r="G83" s="56">
        <f>ROUND(Лист_1!F985*(100+Оглавление!$F$9)/100,-1)</f>
        <v>1730</v>
      </c>
      <c r="H83" s="57">
        <f>ROUND(Лист_1!G985*(100+Оглавление!$F$9)/100,-1)</f>
        <v>1910</v>
      </c>
      <c r="I83" s="53" t="str">
        <f>Лист_1!H985</f>
        <v>Ф105</v>
      </c>
      <c r="J83" s="52">
        <v>74.55</v>
      </c>
      <c r="K83" s="52">
        <f>ROUND(Лист_1!J985*(100+Оглавление!$F$9)/100,-1)</f>
        <v>1890</v>
      </c>
      <c r="L83" s="2"/>
    </row>
    <row r="84" spans="1:12" ht="15.75" customHeight="1">
      <c r="A84" s="5">
        <v>72</v>
      </c>
      <c r="B84" s="45" t="str">
        <f>Лист_1!B986</f>
        <v>ШН 800 Б/СТ</v>
      </c>
      <c r="C84" s="56">
        <f t="shared" si="3"/>
        <v>4340</v>
      </c>
      <c r="D84" s="57">
        <f t="shared" si="4"/>
        <v>4540</v>
      </c>
      <c r="E84" s="53" t="str">
        <f>Лист_1!D986</f>
        <v>КШН 800 Б/СТ</v>
      </c>
      <c r="F84" s="52"/>
      <c r="G84" s="56">
        <f>ROUND(Лист_1!F986*(100+Оглавление!$F$9)/100,-1)</f>
        <v>1930</v>
      </c>
      <c r="H84" s="57">
        <f>ROUND(Лист_1!G986*(100+Оглавление!$F$9)/100,-1)</f>
        <v>2130</v>
      </c>
      <c r="I84" s="53" t="str">
        <f>Лист_1!H986</f>
        <v>Ф50</v>
      </c>
      <c r="J84" s="52">
        <v>75.55</v>
      </c>
      <c r="K84" s="52">
        <f>ROUND(Лист_1!J986*(100+Оглавление!$F$9)/100,-1)</f>
        <v>2410</v>
      </c>
      <c r="L84" s="2"/>
    </row>
    <row r="85" spans="1:12" ht="15.75" customHeight="1">
      <c r="A85" s="5">
        <v>73</v>
      </c>
      <c r="B85" s="45" t="str">
        <f>Лист_1!B987</f>
        <v>ШН БУТЫЛОЧНИЦА (ОМПЛЕТ)</v>
      </c>
      <c r="C85" s="56">
        <f t="shared" si="3"/>
        <v>2170</v>
      </c>
      <c r="D85" s="57">
        <f t="shared" si="4"/>
        <v>2170</v>
      </c>
      <c r="E85" s="53" t="str">
        <f>Лист_1!D987</f>
        <v>КШН БУТЫЛОЧНИЦА (КОМПЛЕКТ)</v>
      </c>
      <c r="F85" s="52"/>
      <c r="G85" s="56">
        <f>ROUND(Лист_1!F987*(100+Оглавление!$F$9)/100,-1)</f>
        <v>2170</v>
      </c>
      <c r="H85" s="57">
        <f>ROUND(Лист_1!G987*(100+Оглавление!$F$9)/100,-1)</f>
        <v>2170</v>
      </c>
      <c r="I85" s="53" t="str">
        <f>Лист_1!H987</f>
        <v>-</v>
      </c>
      <c r="J85" s="52">
        <v>76.55</v>
      </c>
      <c r="K85" s="52">
        <f>ROUND(Лист_1!J987*(100+Оглавление!$F$9)/100,-1)</f>
        <v>0</v>
      </c>
      <c r="L85" s="2"/>
    </row>
    <row r="86" spans="1:12" ht="15.75" customHeight="1">
      <c r="A86" s="5">
        <v>74</v>
      </c>
      <c r="B86" s="45" t="str">
        <f>Лист_1!B988</f>
        <v>ШН БУТЫЛОЧНИЦА 200 (ОМПЛЕТ)</v>
      </c>
      <c r="C86" s="56">
        <f t="shared" si="3"/>
        <v>2600</v>
      </c>
      <c r="D86" s="57">
        <f t="shared" si="4"/>
        <v>2600</v>
      </c>
      <c r="E86" s="53" t="str">
        <f>Лист_1!D988</f>
        <v>КШН БУТЫЛОЧНИЦА 200 (КОМПЛЕКТ)</v>
      </c>
      <c r="F86" s="52"/>
      <c r="G86" s="56">
        <f>ROUND(Лист_1!F988*(100+Оглавление!$F$9)/100,-1)</f>
        <v>2600</v>
      </c>
      <c r="H86" s="57">
        <f>ROUND(Лист_1!G988*(100+Оглавление!$F$9)/100,-1)</f>
        <v>2600</v>
      </c>
      <c r="I86" s="53" t="str">
        <f>Лист_1!H988</f>
        <v>-</v>
      </c>
      <c r="J86" s="52">
        <v>77.55</v>
      </c>
      <c r="K86" s="52">
        <f>ROUND(Лист_1!J988*(100+Оглавление!$F$9)/100,-1)</f>
        <v>0</v>
      </c>
      <c r="L86" s="2"/>
    </row>
    <row r="87" spans="1:12" ht="15.75" customHeight="1">
      <c r="A87" s="5">
        <v>75</v>
      </c>
      <c r="B87" s="45" t="str">
        <f>Лист_1!B989</f>
        <v>ШН1Я 1000  Б/СТ</v>
      </c>
      <c r="C87" s="56">
        <f t="shared" si="3"/>
        <v>6200</v>
      </c>
      <c r="D87" s="57">
        <f t="shared" si="4"/>
        <v>6480</v>
      </c>
      <c r="E87" s="53" t="str">
        <f>Лист_1!D989</f>
        <v>КШН1Я 1000 ПВ</v>
      </c>
      <c r="F87" s="52"/>
      <c r="G87" s="56">
        <f>ROUND(Лист_1!F989*(100+Оглавление!$F$9)/100,-1)</f>
        <v>2970</v>
      </c>
      <c r="H87" s="57">
        <f>ROUND(Лист_1!G989*(100+Оглавление!$F$9)/100,-1)</f>
        <v>3250</v>
      </c>
      <c r="I87" s="53" t="str">
        <f>Лист_1!H989</f>
        <v>Ф101</v>
      </c>
      <c r="J87" s="52">
        <v>78.55</v>
      </c>
      <c r="K87" s="52">
        <f>ROUND(Лист_1!J989*(100+Оглавление!$F$9)/100,-1)</f>
        <v>3230</v>
      </c>
      <c r="L87" s="2"/>
    </row>
    <row r="88" spans="1:12" ht="15.75" customHeight="1">
      <c r="A88" s="5">
        <v>76</v>
      </c>
      <c r="B88" s="45" t="str">
        <f>Лист_1!B990</f>
        <v>ШН1Я 400  Б/СТ</v>
      </c>
      <c r="C88" s="56">
        <f t="shared" si="3"/>
        <v>3150</v>
      </c>
      <c r="D88" s="57">
        <f t="shared" si="4"/>
        <v>3320</v>
      </c>
      <c r="E88" s="53" t="str">
        <f>Лист_1!D990</f>
        <v>КШН1Я 400 ПВ</v>
      </c>
      <c r="F88" s="52"/>
      <c r="G88" s="56">
        <f>ROUND(Лист_1!F990*(100+Оглавление!$F$9)/100,-1)</f>
        <v>1710</v>
      </c>
      <c r="H88" s="57">
        <f>ROUND(Лист_1!G990*(100+Оглавление!$F$9)/100,-1)</f>
        <v>1880</v>
      </c>
      <c r="I88" s="53" t="str">
        <f>Лист_1!H990</f>
        <v>Ф21</v>
      </c>
      <c r="J88" s="52">
        <v>79.55</v>
      </c>
      <c r="K88" s="52">
        <f>ROUND(Лист_1!J990*(100+Оглавление!$F$9)/100,-1)</f>
        <v>1440</v>
      </c>
      <c r="L88" s="2"/>
    </row>
    <row r="89" spans="1:12" ht="15.75" customHeight="1">
      <c r="A89" s="5">
        <v>77</v>
      </c>
      <c r="B89" s="45" t="str">
        <f>Лист_1!B991</f>
        <v>ШН1Я 500  Б/СТ</v>
      </c>
      <c r="C89" s="56">
        <f t="shared" si="3"/>
        <v>3550</v>
      </c>
      <c r="D89" s="57">
        <f t="shared" si="4"/>
        <v>3740</v>
      </c>
      <c r="E89" s="53" t="str">
        <f>Лист_1!D991</f>
        <v>КШН1Я 500 ПВ</v>
      </c>
      <c r="F89" s="52"/>
      <c r="G89" s="56">
        <f>ROUND(Лист_1!F991*(100+Оглавление!$F$9)/100,-1)</f>
        <v>1860</v>
      </c>
      <c r="H89" s="57">
        <f>ROUND(Лист_1!G991*(100+Оглавление!$F$9)/100,-1)</f>
        <v>2050</v>
      </c>
      <c r="I89" s="53" t="str">
        <f>Лист_1!H991</f>
        <v>Ф31</v>
      </c>
      <c r="J89" s="52">
        <v>80.55</v>
      </c>
      <c r="K89" s="52">
        <f>ROUND(Лист_1!J991*(100+Оглавление!$F$9)/100,-1)</f>
        <v>1690</v>
      </c>
      <c r="L89" s="2"/>
    </row>
    <row r="90" spans="1:12" ht="15.75" customHeight="1">
      <c r="A90" s="5">
        <v>78</v>
      </c>
      <c r="B90" s="45" t="str">
        <f>Лист_1!B992</f>
        <v>ШН1Я 600-М  Б/СТ</v>
      </c>
      <c r="C90" s="56">
        <f t="shared" si="3"/>
        <v>4830</v>
      </c>
      <c r="D90" s="57">
        <f t="shared" si="4"/>
        <v>5060</v>
      </c>
      <c r="E90" s="53" t="str">
        <f>Лист_1!D992</f>
        <v>КШН1Я 600-М ПВ</v>
      </c>
      <c r="F90" s="52"/>
      <c r="G90" s="56">
        <f>ROUND(Лист_1!F992*(100+Оглавление!$F$9)/100,-1)</f>
        <v>2530</v>
      </c>
      <c r="H90" s="57">
        <f>ROUND(Лист_1!G992*(100+Оглавление!$F$9)/100,-1)</f>
        <v>2760</v>
      </c>
      <c r="I90" s="53" t="str">
        <f>Лист_1!H992</f>
        <v>Ф41М</v>
      </c>
      <c r="J90" s="52">
        <v>81.55</v>
      </c>
      <c r="K90" s="52">
        <f>ROUND(Лист_1!J992*(100+Оглавление!$F$9)/100,-1)</f>
        <v>2300</v>
      </c>
      <c r="L90" s="2"/>
    </row>
    <row r="91" spans="1:12" ht="15.75" customHeight="1">
      <c r="A91" s="5">
        <v>79</v>
      </c>
      <c r="B91" s="45" t="str">
        <f>Лист_1!B993</f>
        <v>ШН1Я 800-М Б/СТ</v>
      </c>
      <c r="C91" s="56">
        <f t="shared" si="3"/>
        <v>5610</v>
      </c>
      <c r="D91" s="57">
        <f t="shared" si="4"/>
        <v>5870</v>
      </c>
      <c r="E91" s="53" t="str">
        <f>Лист_1!D993</f>
        <v>КШН1Я 800-М ПВ</v>
      </c>
      <c r="F91" s="52"/>
      <c r="G91" s="56">
        <f>ROUND(Лист_1!F993*(100+Оглавление!$F$9)/100,-1)</f>
        <v>2860</v>
      </c>
      <c r="H91" s="57">
        <f>ROUND(Лист_1!G993*(100+Оглавление!$F$9)/100,-1)</f>
        <v>3120</v>
      </c>
      <c r="I91" s="53" t="str">
        <f>Лист_1!H993</f>
        <v>Ф51М</v>
      </c>
      <c r="J91" s="52">
        <v>82.55</v>
      </c>
      <c r="K91" s="52">
        <f>ROUND(Лист_1!J993*(100+Оглавление!$F$9)/100,-1)</f>
        <v>2750</v>
      </c>
      <c r="L91" s="2"/>
    </row>
    <row r="92" spans="1:12" ht="15.75" customHeight="1">
      <c r="A92" s="5">
        <v>80</v>
      </c>
      <c r="B92" s="45" t="str">
        <f>Лист_1!B994</f>
        <v>ШН2ВЯ 400  Б/СТ</v>
      </c>
      <c r="C92" s="56">
        <f t="shared" si="3"/>
        <v>4110</v>
      </c>
      <c r="D92" s="57">
        <f t="shared" si="4"/>
        <v>4210</v>
      </c>
      <c r="E92" s="53" t="str">
        <f>Лист_1!D994</f>
        <v>КШН2ВЯ 400 ПВ</v>
      </c>
      <c r="F92" s="52"/>
      <c r="G92" s="56">
        <f>ROUND(Лист_1!F994*(100+Оглавление!$F$9)/100,-1)</f>
        <v>2670</v>
      </c>
      <c r="H92" s="57">
        <f>ROUND(Лист_1!G994*(100+Оглавление!$F$9)/100,-1)</f>
        <v>2770</v>
      </c>
      <c r="I92" s="53" t="str">
        <f>Лист_1!H994</f>
        <v>Ф22</v>
      </c>
      <c r="J92" s="52">
        <v>83.55</v>
      </c>
      <c r="K92" s="52">
        <f>ROUND(Лист_1!J994*(100+Оглавление!$F$9)/100,-1)</f>
        <v>1440</v>
      </c>
      <c r="L92" s="2"/>
    </row>
    <row r="93" spans="1:12" ht="15.75" customHeight="1">
      <c r="A93" s="5">
        <v>81</v>
      </c>
      <c r="B93" s="45" t="str">
        <f>Лист_1!B995</f>
        <v>ШН2ВЯ 500  Б/СТ</v>
      </c>
      <c r="C93" s="56">
        <f t="shared" si="3"/>
        <v>4570</v>
      </c>
      <c r="D93" s="57">
        <f t="shared" si="4"/>
        <v>4690</v>
      </c>
      <c r="E93" s="53" t="str">
        <f>Лист_1!D995</f>
        <v>КШН2ВЯ 500 ПВ</v>
      </c>
      <c r="F93" s="52"/>
      <c r="G93" s="56">
        <f>ROUND(Лист_1!F995*(100+Оглавление!$F$9)/100,-1)</f>
        <v>2880</v>
      </c>
      <c r="H93" s="57">
        <f>ROUND(Лист_1!G995*(100+Оглавление!$F$9)/100,-1)</f>
        <v>3000</v>
      </c>
      <c r="I93" s="53" t="str">
        <f>Лист_1!H995</f>
        <v>Ф32</v>
      </c>
      <c r="J93" s="52">
        <v>84.55</v>
      </c>
      <c r="K93" s="52">
        <f>ROUND(Лист_1!J995*(100+Оглавление!$F$9)/100,-1)</f>
        <v>1690</v>
      </c>
      <c r="L93" s="2"/>
    </row>
    <row r="94" spans="1:12" ht="15.75" customHeight="1">
      <c r="A94" s="5">
        <v>82</v>
      </c>
      <c r="B94" s="45" t="str">
        <f>Лист_1!B996</f>
        <v>ШН2ВЯ 600  Б/СТ</v>
      </c>
      <c r="C94" s="56">
        <f t="shared" si="3"/>
        <v>5160</v>
      </c>
      <c r="D94" s="57">
        <f t="shared" si="4"/>
        <v>5290</v>
      </c>
      <c r="E94" s="53" t="str">
        <f>Лист_1!D996</f>
        <v>КШН2ВЯ 600 ПВ</v>
      </c>
      <c r="F94" s="52"/>
      <c r="G94" s="56">
        <f>ROUND(Лист_1!F996*(100+Оглавление!$F$9)/100,-1)</f>
        <v>3070</v>
      </c>
      <c r="H94" s="57">
        <f>ROUND(Лист_1!G996*(100+Оглавление!$F$9)/100,-1)</f>
        <v>3200</v>
      </c>
      <c r="I94" s="53" t="str">
        <f>Лист_1!H996</f>
        <v>Ф42</v>
      </c>
      <c r="J94" s="52">
        <v>85.55</v>
      </c>
      <c r="K94" s="52">
        <f>ROUND(Лист_1!J996*(100+Оглавление!$F$9)/100,-1)</f>
        <v>2090</v>
      </c>
      <c r="L94" s="2"/>
    </row>
    <row r="95" spans="1:12" ht="15.75" customHeight="1">
      <c r="A95" s="5">
        <v>83</v>
      </c>
      <c r="B95" s="45" t="str">
        <f>Лист_1!B997</f>
        <v>ШН2ВЯ 800 Б/СТ</v>
      </c>
      <c r="C95" s="56">
        <f t="shared" si="3"/>
        <v>6000</v>
      </c>
      <c r="D95" s="57">
        <f t="shared" si="4"/>
        <v>6140</v>
      </c>
      <c r="E95" s="53" t="str">
        <f>Лист_1!D997</f>
        <v>КШН2ВЯ 800 ПВ</v>
      </c>
      <c r="F95" s="52"/>
      <c r="G95" s="56">
        <f>ROUND(Лист_1!F997*(100+Оглавление!$F$9)/100,-1)</f>
        <v>3500</v>
      </c>
      <c r="H95" s="57">
        <f>ROUND(Лист_1!G997*(100+Оглавление!$F$9)/100,-1)</f>
        <v>3640</v>
      </c>
      <c r="I95" s="53" t="str">
        <f>Лист_1!H997</f>
        <v>Ф52</v>
      </c>
      <c r="J95" s="52">
        <v>86.55</v>
      </c>
      <c r="K95" s="52">
        <f>ROUND(Лист_1!J997*(100+Оглавление!$F$9)/100,-1)</f>
        <v>2500</v>
      </c>
      <c r="L95" s="2"/>
    </row>
    <row r="96" spans="1:12" ht="15.75" customHeight="1">
      <c r="A96" s="5">
        <v>84</v>
      </c>
      <c r="B96" s="45" t="str">
        <f>Лист_1!B998</f>
        <v>ШН2Я 400  Б/СТ</v>
      </c>
      <c r="C96" s="56">
        <f>G96+K96</f>
        <v>3730</v>
      </c>
      <c r="D96" s="57">
        <f t="shared" si="4"/>
        <v>3940</v>
      </c>
      <c r="E96" s="53" t="str">
        <f>Лист_1!D998</f>
        <v>КШН2Я 400 ПВ</v>
      </c>
      <c r="F96" s="52"/>
      <c r="G96" s="56">
        <f>ROUND(Лист_1!F998*(100+Оглавление!$F$9)/100,-1)</f>
        <v>2290</v>
      </c>
      <c r="H96" s="57">
        <f>ROUND(Лист_1!G998*(100+Оглавление!$F$9)/100,-1)</f>
        <v>2500</v>
      </c>
      <c r="I96" s="53" t="str">
        <f>Лист_1!H998</f>
        <v>Ф22</v>
      </c>
      <c r="J96" s="52">
        <v>87.55</v>
      </c>
      <c r="K96" s="52">
        <f>ROUND(Лист_1!J998*(100+Оглавление!$F$9)/100,-1)</f>
        <v>1440</v>
      </c>
      <c r="L96" s="2"/>
    </row>
    <row r="97" spans="1:12" ht="15.75" customHeight="1">
      <c r="A97" s="5">
        <v>85</v>
      </c>
      <c r="B97" s="45" t="str">
        <f>Лист_1!B999</f>
        <v>ШН2Я 500  Б/СТ</v>
      </c>
      <c r="C97" s="56">
        <f t="shared" ref="C97:C101" si="5">G97+K97</f>
        <v>4110</v>
      </c>
      <c r="D97" s="57">
        <f t="shared" si="4"/>
        <v>4350</v>
      </c>
      <c r="E97" s="53" t="str">
        <f>Лист_1!D999</f>
        <v>КШН2Я 500 ПВ</v>
      </c>
      <c r="F97" s="52"/>
      <c r="G97" s="56">
        <f>ROUND(Лист_1!F999*(100+Оглавление!$F$9)/100,-1)</f>
        <v>2420</v>
      </c>
      <c r="H97" s="57">
        <f>ROUND(Лист_1!G999*(100+Оглавление!$F$9)/100,-1)</f>
        <v>2660</v>
      </c>
      <c r="I97" s="53" t="str">
        <f>Лист_1!H999</f>
        <v>Ф32</v>
      </c>
      <c r="J97" s="52">
        <v>88.55</v>
      </c>
      <c r="K97" s="52">
        <f>ROUND(Лист_1!J999*(100+Оглавление!$F$9)/100,-1)</f>
        <v>1690</v>
      </c>
      <c r="L97" s="2"/>
    </row>
    <row r="98" spans="1:12" ht="15.75" customHeight="1">
      <c r="A98" s="5">
        <v>86</v>
      </c>
      <c r="B98" s="45" t="str">
        <f>Лист_1!B1000</f>
        <v>ШН2Я 600  Б/СТ</v>
      </c>
      <c r="C98" s="56">
        <f t="shared" si="5"/>
        <v>4660</v>
      </c>
      <c r="D98" s="57">
        <f t="shared" si="4"/>
        <v>4900</v>
      </c>
      <c r="E98" s="53" t="str">
        <f>Лист_1!D1000</f>
        <v>КШН2Я 600 ПВ</v>
      </c>
      <c r="F98" s="52"/>
      <c r="G98" s="56">
        <f>ROUND(Лист_1!F1000*(100+Оглавление!$F$9)/100,-1)</f>
        <v>2570</v>
      </c>
      <c r="H98" s="57">
        <f>ROUND(Лист_1!G1000*(100+Оглавление!$F$9)/100,-1)</f>
        <v>2810</v>
      </c>
      <c r="I98" s="53" t="str">
        <f>Лист_1!H1000</f>
        <v>Ф42</v>
      </c>
      <c r="J98" s="52">
        <v>89.55</v>
      </c>
      <c r="K98" s="52">
        <f>ROUND(Лист_1!J1000*(100+Оглавление!$F$9)/100,-1)</f>
        <v>2090</v>
      </c>
      <c r="L98" s="2"/>
    </row>
    <row r="99" spans="1:12" ht="15.75" customHeight="1">
      <c r="A99" s="5">
        <v>87</v>
      </c>
      <c r="B99" s="45" t="str">
        <f>Лист_1!B1001</f>
        <v>ШН2Я 800 Б/СТ</v>
      </c>
      <c r="C99" s="56">
        <f t="shared" si="5"/>
        <v>5360</v>
      </c>
      <c r="D99" s="57">
        <f t="shared" si="4"/>
        <v>5640</v>
      </c>
      <c r="E99" s="53" t="str">
        <f>Лист_1!D1001</f>
        <v>КШН2Я 800 ПВ</v>
      </c>
      <c r="F99" s="52"/>
      <c r="G99" s="56">
        <f>ROUND(Лист_1!F1001*(100+Оглавление!$F$9)/100,-1)</f>
        <v>2860</v>
      </c>
      <c r="H99" s="57">
        <f>ROUND(Лист_1!G1001*(100+Оглавление!$F$9)/100,-1)</f>
        <v>3140</v>
      </c>
      <c r="I99" s="53" t="str">
        <f>Лист_1!H1001</f>
        <v>Ф52</v>
      </c>
      <c r="J99" s="52">
        <v>90.55</v>
      </c>
      <c r="K99" s="52">
        <f>ROUND(Лист_1!J1001*(100+Оглавление!$F$9)/100,-1)</f>
        <v>2500</v>
      </c>
      <c r="L99" s="2"/>
    </row>
    <row r="100" spans="1:12" ht="15.75" customHeight="1">
      <c r="A100" s="5">
        <v>88</v>
      </c>
      <c r="B100" s="45" t="str">
        <f>Лист_1!B1002</f>
        <v>ШН3Я 400 Б/СТ</v>
      </c>
      <c r="C100" s="56">
        <f t="shared" si="5"/>
        <v>4050</v>
      </c>
      <c r="D100" s="57">
        <f t="shared" si="4"/>
        <v>4270</v>
      </c>
      <c r="E100" s="53" t="str">
        <f>Лист_1!D1002</f>
        <v>КШН3Я 400 ПВ</v>
      </c>
      <c r="F100" s="52"/>
      <c r="G100" s="56">
        <f>ROUND(Лист_1!F1002*(100+Оглавление!$F$9)/100,-1)</f>
        <v>2500</v>
      </c>
      <c r="H100" s="57">
        <f>ROUND(Лист_1!G1002*(100+Оглавление!$F$9)/100,-1)</f>
        <v>2720</v>
      </c>
      <c r="I100" s="53" t="str">
        <f>Лист_1!H1002</f>
        <v>Ф23</v>
      </c>
      <c r="J100" s="52">
        <v>91.55</v>
      </c>
      <c r="K100" s="52">
        <f>ROUND(Лист_1!J1002*(100+Оглавление!$F$9)/100,-1)</f>
        <v>1550</v>
      </c>
      <c r="L100" s="2"/>
    </row>
    <row r="101" spans="1:12" ht="15.75" customHeight="1">
      <c r="A101" s="5">
        <v>89</v>
      </c>
      <c r="B101" s="45" t="str">
        <f>Лист_1!B1003</f>
        <v>ШН3Я 500  Б/СТ</v>
      </c>
      <c r="C101" s="56">
        <f t="shared" si="5"/>
        <v>4480</v>
      </c>
      <c r="D101" s="57">
        <f t="shared" si="4"/>
        <v>4700</v>
      </c>
      <c r="E101" s="53" t="str">
        <f>Лист_1!D1003</f>
        <v>КШН3Я 500 ПВ</v>
      </c>
      <c r="F101" s="52"/>
      <c r="G101" s="56">
        <f>ROUND(Лист_1!F1003*(100+Оглавление!$F$9)/100,-1)</f>
        <v>2680</v>
      </c>
      <c r="H101" s="57">
        <f>ROUND(Лист_1!G1003*(100+Оглавление!$F$9)/100,-1)</f>
        <v>2900</v>
      </c>
      <c r="I101" s="53" t="str">
        <f>Лист_1!H1003</f>
        <v>Ф33</v>
      </c>
      <c r="J101" s="52">
        <v>92.55</v>
      </c>
      <c r="K101" s="52">
        <f>ROUND(Лист_1!J1003*(100+Оглавление!$F$9)/100,-1)</f>
        <v>1800</v>
      </c>
      <c r="L101" s="2"/>
    </row>
    <row r="102" spans="1:12" ht="15.75" customHeight="1">
      <c r="A102" s="5">
        <v>90</v>
      </c>
      <c r="B102" s="45" t="str">
        <f>Лист_1!B1004</f>
        <v>ШН3Я 600 Б/СТ</v>
      </c>
      <c r="C102" s="56">
        <f>G102+K102</f>
        <v>5040</v>
      </c>
      <c r="D102" s="57">
        <f t="shared" si="4"/>
        <v>5170</v>
      </c>
      <c r="E102" s="53" t="str">
        <f>Лист_1!D1004</f>
        <v>КШН3Я 600 ПВ</v>
      </c>
      <c r="F102" s="52"/>
      <c r="G102" s="56">
        <f>ROUND(Лист_1!F1004*(100+Оглавление!$F$9)/100,-1)</f>
        <v>2810</v>
      </c>
      <c r="H102" s="57">
        <f>ROUND(Лист_1!G1004*(100+Оглавление!$F$9)/100,-1)</f>
        <v>2940</v>
      </c>
      <c r="I102" s="53" t="str">
        <f>Лист_1!H1004</f>
        <v>Ф43</v>
      </c>
      <c r="J102" s="52">
        <v>93.55</v>
      </c>
      <c r="K102" s="52">
        <f>ROUND(Лист_1!J1004*(100+Оглавление!$F$9)/100,-1)</f>
        <v>2230</v>
      </c>
      <c r="L102" s="2"/>
    </row>
    <row r="103" spans="1:12" ht="15.75" customHeight="1">
      <c r="A103" s="5">
        <v>91</v>
      </c>
      <c r="B103" s="45" t="str">
        <f>Лист_1!B1005</f>
        <v>ШН4Я 400 Б/СТ</v>
      </c>
      <c r="C103" s="56">
        <f t="shared" ref="C103:C113" si="6">G103+K103</f>
        <v>4710</v>
      </c>
      <c r="D103" s="57">
        <f t="shared" si="4"/>
        <v>4950</v>
      </c>
      <c r="E103" s="53" t="str">
        <f>Лист_1!D1005</f>
        <v>КШН4Я 400 ПВ</v>
      </c>
      <c r="F103" s="52"/>
      <c r="G103" s="56">
        <f>ROUND(Лист_1!F1005*(100+Оглавление!$F$9)/100,-1)</f>
        <v>2870</v>
      </c>
      <c r="H103" s="57">
        <f>ROUND(Лист_1!G1005*(100+Оглавление!$F$9)/100,-1)</f>
        <v>3110</v>
      </c>
      <c r="I103" s="53" t="str">
        <f>Лист_1!H1005</f>
        <v>Ф24</v>
      </c>
      <c r="J103" s="52">
        <v>94.55</v>
      </c>
      <c r="K103" s="52">
        <f>ROUND(Лист_1!J1005*(100+Оглавление!$F$9)/100,-1)</f>
        <v>1840</v>
      </c>
      <c r="L103" s="2"/>
    </row>
    <row r="104" spans="1:12" ht="15.75" customHeight="1">
      <c r="A104" s="5">
        <v>92</v>
      </c>
      <c r="B104" s="45" t="str">
        <f>Лист_1!B1006</f>
        <v>ШНД 450   Б/СТ</v>
      </c>
      <c r="C104" s="56">
        <f t="shared" si="6"/>
        <v>2130</v>
      </c>
      <c r="D104" s="57">
        <f t="shared" si="4"/>
        <v>2280</v>
      </c>
      <c r="E104" s="53" t="str">
        <f>Лист_1!D1006</f>
        <v>КШНД 450 Б/СТ</v>
      </c>
      <c r="F104" s="52"/>
      <c r="G104" s="56">
        <f>ROUND(Лист_1!F1006*(100+Оглавление!$F$9)/100,-1)</f>
        <v>1650</v>
      </c>
      <c r="H104" s="57">
        <f>ROUND(Лист_1!G1006*(100+Оглавление!$F$9)/100,-1)</f>
        <v>1800</v>
      </c>
      <c r="I104" s="53" t="str">
        <f>Лист_1!H1006</f>
        <v>Ф167</v>
      </c>
      <c r="J104" s="52">
        <v>95.55</v>
      </c>
      <c r="K104" s="52">
        <f>ROUND(Лист_1!J1006*(100+Оглавление!$F$9)/100,-1)</f>
        <v>480</v>
      </c>
      <c r="L104" s="2"/>
    </row>
    <row r="105" spans="1:12" ht="15.75" customHeight="1">
      <c r="A105" s="5">
        <v>93</v>
      </c>
      <c r="B105" s="45" t="str">
        <f>Лист_1!B1007</f>
        <v>ШНД 600-М Б/СТ</v>
      </c>
      <c r="C105" s="56">
        <f t="shared" si="6"/>
        <v>2280</v>
      </c>
      <c r="D105" s="57">
        <f t="shared" si="4"/>
        <v>2470</v>
      </c>
      <c r="E105" s="53" t="str">
        <f>Лист_1!D1007</f>
        <v>КШНД 600-М Б/СТ</v>
      </c>
      <c r="F105" s="52"/>
      <c r="G105" s="56">
        <f>ROUND(Лист_1!F1007*(100+Оглавление!$F$9)/100,-1)</f>
        <v>1690</v>
      </c>
      <c r="H105" s="57">
        <f>ROUND(Лист_1!G1007*(100+Оглавление!$F$9)/100,-1)</f>
        <v>1880</v>
      </c>
      <c r="I105" s="53" t="str">
        <f>Лист_1!H1007</f>
        <v>Ф82</v>
      </c>
      <c r="J105" s="52">
        <v>96.55</v>
      </c>
      <c r="K105" s="52">
        <f>ROUND(Лист_1!J1007*(100+Оглавление!$F$9)/100,-1)</f>
        <v>590</v>
      </c>
      <c r="L105" s="2"/>
    </row>
    <row r="106" spans="1:12" ht="15.75" customHeight="1">
      <c r="A106" s="5">
        <v>94</v>
      </c>
      <c r="B106" s="45" t="str">
        <f>Лист_1!B1008</f>
        <v>ШНМ 2Я 600  Б/СТ</v>
      </c>
      <c r="C106" s="56">
        <f t="shared" si="6"/>
        <v>4770</v>
      </c>
      <c r="D106" s="57">
        <f t="shared" si="4"/>
        <v>4900</v>
      </c>
      <c r="E106" s="53" t="str">
        <f>Лист_1!D1008</f>
        <v>КШНМ 2Я 600 ПВ</v>
      </c>
      <c r="F106" s="52"/>
      <c r="G106" s="56">
        <f>ROUND(Лист_1!F1008*(100+Оглавление!$F$9)/100,-1)</f>
        <v>2680</v>
      </c>
      <c r="H106" s="57">
        <f>ROUND(Лист_1!G1008*(100+Оглавление!$F$9)/100,-1)</f>
        <v>2810</v>
      </c>
      <c r="I106" s="53" t="str">
        <f>Лист_1!H1008</f>
        <v>Ф42</v>
      </c>
      <c r="J106" s="52">
        <v>97.55</v>
      </c>
      <c r="K106" s="52">
        <f>ROUND(Лист_1!J1008*(100+Оглавление!$F$9)/100,-1)</f>
        <v>2090</v>
      </c>
      <c r="L106" s="2"/>
    </row>
    <row r="107" spans="1:12" ht="15.75" customHeight="1">
      <c r="A107" s="5">
        <v>95</v>
      </c>
      <c r="B107" s="45" t="str">
        <f>Лист_1!B1009</f>
        <v>ШНМ 500</v>
      </c>
      <c r="C107" s="56">
        <f t="shared" si="6"/>
        <v>2850</v>
      </c>
      <c r="D107" s="57">
        <f t="shared" si="4"/>
        <v>2980</v>
      </c>
      <c r="E107" s="53" t="str">
        <f>Лист_1!D1009</f>
        <v>КШНМ 500</v>
      </c>
      <c r="F107" s="52"/>
      <c r="G107" s="56">
        <f>ROUND(Лист_1!F1009*(100+Оглавление!$F$9)/100,-1)</f>
        <v>1260</v>
      </c>
      <c r="H107" s="57">
        <f>ROUND(Лист_1!G1009*(100+Оглавление!$F$9)/100,-1)</f>
        <v>1390</v>
      </c>
      <c r="I107" s="53" t="str">
        <f>Лист_1!H1009</f>
        <v>Ф30</v>
      </c>
      <c r="J107" s="52">
        <v>98.55</v>
      </c>
      <c r="K107" s="52">
        <f>ROUND(Лист_1!J1009*(100+Оглавление!$F$9)/100,-1)</f>
        <v>1590</v>
      </c>
      <c r="L107" s="2"/>
    </row>
    <row r="108" spans="1:12" ht="15.75" customHeight="1">
      <c r="A108" s="5">
        <v>96</v>
      </c>
      <c r="B108" s="45" t="str">
        <f>Лист_1!B1010</f>
        <v>ШНМ 600</v>
      </c>
      <c r="C108" s="56">
        <f t="shared" si="6"/>
        <v>3270</v>
      </c>
      <c r="D108" s="57">
        <f t="shared" si="4"/>
        <v>3410</v>
      </c>
      <c r="E108" s="53" t="str">
        <f>Лист_1!D1010</f>
        <v>КШНМ 600</v>
      </c>
      <c r="F108" s="52"/>
      <c r="G108" s="56">
        <f>ROUND(Лист_1!F1010*(100+Оглавление!$F$9)/100,-1)</f>
        <v>1380</v>
      </c>
      <c r="H108" s="57">
        <f>ROUND(Лист_1!G1010*(100+Оглавление!$F$9)/100,-1)</f>
        <v>1520</v>
      </c>
      <c r="I108" s="53" t="str">
        <f>Лист_1!H1010</f>
        <v>Ф40</v>
      </c>
      <c r="J108" s="52">
        <v>99.55</v>
      </c>
      <c r="K108" s="52">
        <f>ROUND(Лист_1!J1010*(100+Оглавление!$F$9)/100,-1)</f>
        <v>1890</v>
      </c>
      <c r="L108" s="2"/>
    </row>
    <row r="109" spans="1:12" ht="15.75" customHeight="1">
      <c r="A109" s="5">
        <v>97</v>
      </c>
      <c r="B109" s="45" t="str">
        <f>Лист_1!B1011</f>
        <v>ШНМ 600</v>
      </c>
      <c r="C109" s="56">
        <f t="shared" si="6"/>
        <v>3270</v>
      </c>
      <c r="D109" s="57">
        <f t="shared" si="4"/>
        <v>3410</v>
      </c>
      <c r="E109" s="53" t="str">
        <f>Лист_1!D1011</f>
        <v>КШНМ 600</v>
      </c>
      <c r="F109" s="52"/>
      <c r="G109" s="56">
        <f>ROUND(Лист_1!F1011*(100+Оглавление!$F$9)/100,-1)</f>
        <v>1380</v>
      </c>
      <c r="H109" s="57">
        <f>ROUND(Лист_1!G1011*(100+Оглавление!$F$9)/100,-1)</f>
        <v>1520</v>
      </c>
      <c r="I109" s="53" t="str">
        <f>Лист_1!H1011</f>
        <v>Ф105</v>
      </c>
      <c r="J109" s="52">
        <v>100.55</v>
      </c>
      <c r="K109" s="52">
        <f>ROUND(Лист_1!J1011*(100+Оглавление!$F$9)/100,-1)</f>
        <v>1890</v>
      </c>
      <c r="L109" s="2"/>
    </row>
    <row r="110" spans="1:12" ht="15.75" customHeight="1">
      <c r="A110" s="5">
        <v>98</v>
      </c>
      <c r="B110" s="45" t="str">
        <f>Лист_1!B1012</f>
        <v>ШНМ 800</v>
      </c>
      <c r="C110" s="56">
        <f t="shared" si="6"/>
        <v>3930</v>
      </c>
      <c r="D110" s="57">
        <f t="shared" si="4"/>
        <v>4090</v>
      </c>
      <c r="E110" s="53" t="str">
        <f>Лист_1!D1012</f>
        <v>КШНМ 800</v>
      </c>
      <c r="F110" s="52"/>
      <c r="G110" s="56">
        <f>ROUND(Лист_1!F1012*(100+Оглавление!$F$9)/100,-1)</f>
        <v>1520</v>
      </c>
      <c r="H110" s="57">
        <f>ROUND(Лист_1!G1012*(100+Оглавление!$F$9)/100,-1)</f>
        <v>1680</v>
      </c>
      <c r="I110" s="53" t="str">
        <f>Лист_1!H1012</f>
        <v>Ф50</v>
      </c>
      <c r="J110" s="52">
        <v>101.55</v>
      </c>
      <c r="K110" s="52">
        <f>ROUND(Лист_1!J1012*(100+Оглавление!$F$9)/100,-1)</f>
        <v>2410</v>
      </c>
      <c r="L110" s="2"/>
    </row>
    <row r="111" spans="1:12" ht="15.75" customHeight="1">
      <c r="A111" s="5">
        <v>99</v>
      </c>
      <c r="B111" s="45" t="str">
        <f>Лист_1!B1013</f>
        <v>ШНПУ 300 Б/СТ</v>
      </c>
      <c r="C111" s="56">
        <f t="shared" si="6"/>
        <v>1500</v>
      </c>
      <c r="D111" s="57">
        <f t="shared" si="4"/>
        <v>1660</v>
      </c>
      <c r="E111" s="53" t="str">
        <f>Лист_1!D1013</f>
        <v>КШНПУ 300 Б/СТ</v>
      </c>
      <c r="F111" s="52"/>
      <c r="G111" s="56">
        <f>ROUND(Лист_1!F1013*(100+Оглавление!$F$9)/100,-1)</f>
        <v>1500</v>
      </c>
      <c r="H111" s="57">
        <f>ROUND(Лист_1!G1013*(100+Оглавление!$F$9)/100,-1)</f>
        <v>1660</v>
      </c>
      <c r="I111" s="53" t="str">
        <f>Лист_1!H1013</f>
        <v>-</v>
      </c>
      <c r="J111" s="52">
        <v>102.55</v>
      </c>
      <c r="K111" s="52">
        <f>ROUND(Лист_1!J1013*(100+Оглавление!$F$9)/100,-1)</f>
        <v>0</v>
      </c>
      <c r="L111" s="2"/>
    </row>
    <row r="112" spans="1:12" ht="15.75" customHeight="1">
      <c r="A112" s="5">
        <v>100</v>
      </c>
      <c r="B112" s="45" t="str">
        <f>Лист_1!B1014</f>
        <v>ШНТ 200 Б/СТ</v>
      </c>
      <c r="C112" s="56">
        <f t="shared" si="6"/>
        <v>1740</v>
      </c>
      <c r="D112" s="57">
        <f t="shared" si="4"/>
        <v>1920</v>
      </c>
      <c r="E112" s="53" t="str">
        <f>Лист_1!D1014</f>
        <v>КШНТ 200 Б/СТ</v>
      </c>
      <c r="F112" s="52"/>
      <c r="G112" s="56">
        <f>ROUND(Лист_1!F1014*(100+Оглавление!$F$9)/100,-1)</f>
        <v>1740</v>
      </c>
      <c r="H112" s="57">
        <f>ROUND(Лист_1!G1014*(100+Оглавление!$F$9)/100,-1)</f>
        <v>1920</v>
      </c>
      <c r="I112" s="53" t="str">
        <f>Лист_1!H1014</f>
        <v>-</v>
      </c>
      <c r="J112" s="52">
        <v>103.55</v>
      </c>
      <c r="K112" s="52">
        <f>ROUND(Лист_1!J1014*(100+Оглавление!$F$9)/100,-1)</f>
        <v>0</v>
      </c>
      <c r="L112" s="2"/>
    </row>
    <row r="113" spans="1:12" ht="15.75" customHeight="1">
      <c r="A113" s="5">
        <v>101</v>
      </c>
      <c r="B113" s="45" t="str">
        <f>Лист_1!B1015</f>
        <v>ШНТ 300 М  Б/СТ</v>
      </c>
      <c r="C113" s="56">
        <f t="shared" si="6"/>
        <v>2650</v>
      </c>
      <c r="D113" s="57">
        <f t="shared" si="4"/>
        <v>2800</v>
      </c>
      <c r="E113" s="53" t="str">
        <f>Лист_1!D1015</f>
        <v>КШНТ 300 М Б/СТ</v>
      </c>
      <c r="F113" s="52"/>
      <c r="G113" s="56">
        <f>ROUND(Лист_1!F1015*(100+Оглавление!$F$9)/100,-1)</f>
        <v>1390</v>
      </c>
      <c r="H113" s="57">
        <f>ROUND(Лист_1!G1015*(100+Оглавление!$F$9)/100,-1)</f>
        <v>1540</v>
      </c>
      <c r="I113" s="53" t="str">
        <f>Лист_1!H1015</f>
        <v>Ф20</v>
      </c>
      <c r="J113" s="52">
        <v>104.55</v>
      </c>
      <c r="K113" s="52">
        <f>ROUND(Лист_1!J1015*(100+Оглавление!$F$9)/100,-1)</f>
        <v>1260</v>
      </c>
      <c r="L113" s="2"/>
    </row>
    <row r="114" spans="1:12" ht="15.75" customHeight="1">
      <c r="A114" s="5">
        <v>102</v>
      </c>
      <c r="B114" s="45" t="str">
        <f>Лист_1!B1016</f>
        <v>ШНУ 1000-М  Б/СТ</v>
      </c>
      <c r="C114" s="56">
        <f>G114+K114</f>
        <v>3600</v>
      </c>
      <c r="D114" s="57">
        <f t="shared" si="4"/>
        <v>3770</v>
      </c>
      <c r="E114" s="53" t="str">
        <f>Лист_1!D1016</f>
        <v>КШНУ 1000-М Б/СТ</v>
      </c>
      <c r="F114" s="52"/>
      <c r="G114" s="56">
        <f>ROUND(Лист_1!F1016*(100+Оглавление!$F$9)/100,-1)</f>
        <v>2050</v>
      </c>
      <c r="H114" s="57">
        <f>ROUND(Лист_1!G1016*(100+Оглавление!$F$9)/100,-1)</f>
        <v>2220</v>
      </c>
      <c r="I114" s="53" t="str">
        <f>Лист_1!H1016</f>
        <v>Ф20М</v>
      </c>
      <c r="J114" s="52">
        <v>105.55</v>
      </c>
      <c r="K114" s="52">
        <f>ROUND(Лист_1!J1016*(100+Оглавление!$F$9)/100,-1)</f>
        <v>1550</v>
      </c>
      <c r="L114" s="2"/>
    </row>
    <row r="115" spans="1:12" ht="15.75" customHeight="1">
      <c r="A115" s="5">
        <v>103</v>
      </c>
      <c r="B115" s="45" t="str">
        <f>Лист_1!B1017</f>
        <v>ШНЯ 600  Б/СТ</v>
      </c>
      <c r="C115" s="56">
        <f t="shared" ref="C115:C126" si="7">G115+K115</f>
        <v>4020</v>
      </c>
      <c r="D115" s="57">
        <f t="shared" si="4"/>
        <v>4190</v>
      </c>
      <c r="E115" s="53" t="str">
        <f>Лист_1!D1017</f>
        <v>КШНЯ 600 Б/СТ</v>
      </c>
      <c r="F115" s="52"/>
      <c r="G115" s="56">
        <f>ROUND(Лист_1!F1017*(100+Оглавление!$F$9)/100,-1)</f>
        <v>2120</v>
      </c>
      <c r="H115" s="57">
        <f>ROUND(Лист_1!G1017*(100+Оглавление!$F$9)/100,-1)</f>
        <v>2290</v>
      </c>
      <c r="I115" s="53" t="str">
        <f>Лист_1!H1017</f>
        <v>Ф41</v>
      </c>
      <c r="J115" s="52">
        <v>106.55</v>
      </c>
      <c r="K115" s="52">
        <f>ROUND(Лист_1!J1017*(100+Оглавление!$F$9)/100,-1)</f>
        <v>1900</v>
      </c>
      <c r="L115" s="2"/>
    </row>
    <row r="116" spans="1:12" ht="15.75" customHeight="1">
      <c r="A116" s="5">
        <v>104</v>
      </c>
      <c r="B116" s="45" t="str">
        <f>Лист_1!B1018</f>
        <v>ШП 400</v>
      </c>
      <c r="C116" s="56">
        <f t="shared" si="7"/>
        <v>6930</v>
      </c>
      <c r="D116" s="57">
        <f t="shared" si="4"/>
        <v>7310</v>
      </c>
      <c r="E116" s="53" t="str">
        <f>Лист_1!D1018</f>
        <v>КШП 400</v>
      </c>
      <c r="F116" s="52"/>
      <c r="G116" s="56">
        <f>ROUND(Лист_1!F1018*(100+Оглавление!$F$9)/100,-1)</f>
        <v>3680</v>
      </c>
      <c r="H116" s="57">
        <f>ROUND(Лист_1!G1018*(100+Оглавление!$F$9)/100,-1)</f>
        <v>4060</v>
      </c>
      <c r="I116" s="53" t="str">
        <f>Лист_1!H1018</f>
        <v>Ф91</v>
      </c>
      <c r="J116" s="52">
        <v>107.55</v>
      </c>
      <c r="K116" s="52">
        <f>ROUND(Лист_1!J1018*(100+Оглавление!$F$9)/100,-1)</f>
        <v>3250</v>
      </c>
      <c r="L116" s="2"/>
    </row>
    <row r="117" spans="1:12" ht="15.75" customHeight="1">
      <c r="A117" s="5">
        <v>105</v>
      </c>
      <c r="B117" s="45" t="str">
        <f>Лист_1!B1019</f>
        <v>ШП 400-920</v>
      </c>
      <c r="C117" s="56">
        <f t="shared" si="7"/>
        <v>8430</v>
      </c>
      <c r="D117" s="57">
        <f t="shared" si="4"/>
        <v>8990</v>
      </c>
      <c r="E117" s="53" t="str">
        <f>Лист_1!D1019</f>
        <v>КШП 400-920</v>
      </c>
      <c r="F117" s="52"/>
      <c r="G117" s="56">
        <f>ROUND(Лист_1!F1019*(100+Оглавление!$F$9)/100,-1)</f>
        <v>4670</v>
      </c>
      <c r="H117" s="57">
        <f>ROUND(Лист_1!G1019*(100+Оглавление!$F$9)/100,-1)</f>
        <v>5230</v>
      </c>
      <c r="I117" s="53" t="str">
        <f>Лист_1!H1019</f>
        <v>Ф290</v>
      </c>
      <c r="J117" s="52">
        <v>108.55</v>
      </c>
      <c r="K117" s="52">
        <f>ROUND(Лист_1!J1019*(100+Оглавление!$F$9)/100,-1)</f>
        <v>3760</v>
      </c>
      <c r="L117" s="2"/>
    </row>
    <row r="118" spans="1:12" ht="15.75" customHeight="1">
      <c r="A118" s="5">
        <v>106</v>
      </c>
      <c r="B118" s="45" t="str">
        <f>Лист_1!B1020</f>
        <v>ШПД 600</v>
      </c>
      <c r="C118" s="56">
        <f t="shared" si="7"/>
        <v>7560</v>
      </c>
      <c r="D118" s="57">
        <f t="shared" si="4"/>
        <v>8070</v>
      </c>
      <c r="E118" s="53" t="str">
        <f>Лист_1!D1020</f>
        <v>КШПД 600</v>
      </c>
      <c r="F118" s="52"/>
      <c r="G118" s="56">
        <f>ROUND(Лист_1!F1020*(100+Оглавление!$F$9)/100,-1)</f>
        <v>4210</v>
      </c>
      <c r="H118" s="57">
        <f>ROUND(Лист_1!G1020*(100+Оглавление!$F$9)/100,-1)</f>
        <v>4720</v>
      </c>
      <c r="I118" s="53" t="str">
        <f>Лист_1!H1020</f>
        <v>Ф92</v>
      </c>
      <c r="J118" s="52">
        <v>109.55</v>
      </c>
      <c r="K118" s="52">
        <f>ROUND(Лист_1!J1020*(100+Оглавление!$F$9)/100,-1)</f>
        <v>3350</v>
      </c>
      <c r="L118" s="2"/>
    </row>
    <row r="119" spans="1:12" ht="15.75" customHeight="1">
      <c r="A119" s="5">
        <v>107</v>
      </c>
      <c r="B119" s="45" t="str">
        <f>Лист_1!B1021</f>
        <v>ШПД 600-920</v>
      </c>
      <c r="C119" s="56">
        <f t="shared" si="7"/>
        <v>9440</v>
      </c>
      <c r="D119" s="57">
        <f t="shared" si="4"/>
        <v>9850</v>
      </c>
      <c r="E119" s="53" t="str">
        <f>Лист_1!D1021</f>
        <v>КШПД 600-920</v>
      </c>
      <c r="F119" s="52"/>
      <c r="G119" s="56">
        <f>ROUND(Лист_1!F1021*(100+Оглавление!$F$9)/100,-1)</f>
        <v>5090</v>
      </c>
      <c r="H119" s="57">
        <f>ROUND(Лист_1!G1021*(100+Оглавление!$F$9)/100,-1)</f>
        <v>5500</v>
      </c>
      <c r="I119" s="53" t="str">
        <f>Лист_1!H1021</f>
        <v>Ф292</v>
      </c>
      <c r="J119" s="52">
        <v>110.55</v>
      </c>
      <c r="K119" s="52">
        <f>ROUND(Лист_1!J1021*(100+Оглавление!$F$9)/100,-1)</f>
        <v>4350</v>
      </c>
      <c r="L119" s="2"/>
    </row>
    <row r="120" spans="1:12" ht="15.75" customHeight="1">
      <c r="A120" s="5">
        <v>108</v>
      </c>
      <c r="B120" s="45" t="str">
        <f>Лист_1!B1022</f>
        <v>ШПД2Я 600</v>
      </c>
      <c r="C120" s="56">
        <f t="shared" si="7"/>
        <v>8640</v>
      </c>
      <c r="D120" s="57">
        <f t="shared" si="4"/>
        <v>9220</v>
      </c>
      <c r="E120" s="53" t="str">
        <f>Лист_1!D1022</f>
        <v>КШПД2Я 600 ПВ</v>
      </c>
      <c r="F120" s="52"/>
      <c r="G120" s="56">
        <f>ROUND(Лист_1!F1022*(100+Оглавление!$F$9)/100,-1)</f>
        <v>4990</v>
      </c>
      <c r="H120" s="57">
        <f>ROUND(Лист_1!G1022*(100+Оглавление!$F$9)/100,-1)</f>
        <v>5570</v>
      </c>
      <c r="I120" s="53" t="str">
        <f>Лист_1!H1022</f>
        <v>Ф93</v>
      </c>
      <c r="J120" s="52">
        <v>111.55</v>
      </c>
      <c r="K120" s="52">
        <f>ROUND(Лист_1!J1022*(100+Оглавление!$F$9)/100,-1)</f>
        <v>3650</v>
      </c>
      <c r="L120" s="2"/>
    </row>
    <row r="121" spans="1:12" ht="15.75" customHeight="1">
      <c r="A121" s="5">
        <v>109</v>
      </c>
      <c r="B121" s="45" t="str">
        <f>Лист_1!B1023</f>
        <v>ШПД2Я 600-920</v>
      </c>
      <c r="C121" s="56">
        <f t="shared" si="7"/>
        <v>8760</v>
      </c>
      <c r="D121" s="57">
        <f t="shared" si="4"/>
        <v>8960</v>
      </c>
      <c r="E121" s="53" t="str">
        <f>Лист_1!D1023</f>
        <v>КШПД2Я 600-920</v>
      </c>
      <c r="F121" s="52"/>
      <c r="G121" s="56">
        <f>ROUND(Лист_1!F1023*(100+Оглавление!$F$9)/100,-1)</f>
        <v>6460</v>
      </c>
      <c r="H121" s="57">
        <f>ROUND(Лист_1!G1023*(100+Оглавление!$F$9)/100,-1)</f>
        <v>6660</v>
      </c>
      <c r="I121" s="53" t="str">
        <f>Лист_1!H1023</f>
        <v>Ф261</v>
      </c>
      <c r="J121" s="52">
        <v>112.55</v>
      </c>
      <c r="K121" s="52">
        <f>ROUND(Лист_1!J1023*(100+Оглавление!$F$9)/100,-1)</f>
        <v>2300</v>
      </c>
      <c r="L121" s="2"/>
    </row>
    <row r="122" spans="1:12" ht="15.75" customHeight="1">
      <c r="A122" s="5">
        <v>110</v>
      </c>
      <c r="B122" s="45" t="str">
        <f>Лист_1!B1024</f>
        <v>ШПД2Я 600-920</v>
      </c>
      <c r="C122" s="56">
        <f t="shared" si="7"/>
        <v>8550</v>
      </c>
      <c r="D122" s="57">
        <f t="shared" si="4"/>
        <v>8750</v>
      </c>
      <c r="E122" s="53" t="str">
        <f>Лист_1!D1024</f>
        <v>КШПД2Я 600-920</v>
      </c>
      <c r="F122" s="52"/>
      <c r="G122" s="56">
        <f>ROUND(Лист_1!F1024*(100+Оглавление!$F$9)/100,-1)</f>
        <v>6460</v>
      </c>
      <c r="H122" s="57">
        <f>ROUND(Лист_1!G1024*(100+Оглавление!$F$9)/100,-1)</f>
        <v>6660</v>
      </c>
      <c r="I122" s="53" t="str">
        <f>Лист_1!H1024</f>
        <v>Ф42</v>
      </c>
      <c r="J122" s="52">
        <v>113.55</v>
      </c>
      <c r="K122" s="52">
        <f>ROUND(Лист_1!J1024*(100+Оглавление!$F$9)/100,-1)</f>
        <v>2090</v>
      </c>
      <c r="L122" s="2"/>
    </row>
    <row r="123" spans="1:12" ht="15.75" customHeight="1">
      <c r="A123" s="5">
        <v>111</v>
      </c>
      <c r="B123" s="45" t="str">
        <f>Лист_1!B1025</f>
        <v>ШПДМ 1Я 600</v>
      </c>
      <c r="C123" s="56">
        <f t="shared" si="7"/>
        <v>4310</v>
      </c>
      <c r="D123" s="57">
        <f t="shared" si="4"/>
        <v>4500</v>
      </c>
      <c r="E123" s="53" t="str">
        <f>Лист_1!D1025</f>
        <v>КШПДМ 1Я 600 ПВ</v>
      </c>
      <c r="F123" s="52"/>
      <c r="G123" s="56">
        <f>ROUND(Лист_1!F1025*(100+Оглавление!$F$9)/100,-1)</f>
        <v>3280</v>
      </c>
      <c r="H123" s="57">
        <f>ROUND(Лист_1!G1025*(100+Оглавление!$F$9)/100,-1)</f>
        <v>3470</v>
      </c>
      <c r="I123" s="53" t="str">
        <f>Лист_1!H1025</f>
        <v>Ф116</v>
      </c>
      <c r="J123" s="52">
        <v>114.55</v>
      </c>
      <c r="K123" s="52">
        <f>ROUND(Лист_1!J1025*(100+Оглавление!$F$9)/100,-1)</f>
        <v>1030</v>
      </c>
      <c r="L123" s="2"/>
    </row>
    <row r="124" spans="1:12" ht="15.75" customHeight="1">
      <c r="A124" s="5">
        <v>112</v>
      </c>
      <c r="B124" s="45" t="str">
        <f>Лист_1!B1026</f>
        <v>ШПДМ 2Я 600</v>
      </c>
      <c r="C124" s="56">
        <f t="shared" si="7"/>
        <v>6410</v>
      </c>
      <c r="D124" s="57">
        <f t="shared" si="4"/>
        <v>6670</v>
      </c>
      <c r="E124" s="53" t="str">
        <f>Лист_1!D1026</f>
        <v>КШПДМ 2Я 600 ПВ</v>
      </c>
      <c r="F124" s="52"/>
      <c r="G124" s="56">
        <f>ROUND(Лист_1!F1026*(100+Оглавление!$F$9)/100,-1)</f>
        <v>4320</v>
      </c>
      <c r="H124" s="57">
        <f>ROUND(Лист_1!G1026*(100+Оглавление!$F$9)/100,-1)</f>
        <v>4580</v>
      </c>
      <c r="I124" s="53" t="str">
        <f>Лист_1!H1026</f>
        <v>Ф42</v>
      </c>
      <c r="J124" s="52">
        <v>115.55</v>
      </c>
      <c r="K124" s="52">
        <f>ROUND(Лист_1!J1026*(100+Оглавление!$F$9)/100,-1)</f>
        <v>2090</v>
      </c>
      <c r="L124" s="2"/>
    </row>
    <row r="125" spans="1:12" ht="15.75" customHeight="1">
      <c r="A125" s="5">
        <v>113</v>
      </c>
      <c r="B125" s="45" t="str">
        <f>Лист_1!B1027</f>
        <v>ШПМД 600-920</v>
      </c>
      <c r="C125" s="56">
        <f t="shared" si="7"/>
        <v>8800</v>
      </c>
      <c r="D125" s="57">
        <f t="shared" si="4"/>
        <v>9090</v>
      </c>
      <c r="E125" s="53" t="str">
        <f>Лист_1!D1027</f>
        <v>КШПМД 600-920 ПВ</v>
      </c>
      <c r="F125" s="52"/>
      <c r="G125" s="56">
        <f>ROUND(Лист_1!F1027*(100+Оглавление!$F$9)/100,-1)</f>
        <v>5720</v>
      </c>
      <c r="H125" s="57">
        <f>ROUND(Лист_1!G1027*(100+Оглавление!$F$9)/100,-1)</f>
        <v>6010</v>
      </c>
      <c r="I125" s="53" t="str">
        <f>Лист_1!H1027</f>
        <v>Ф205</v>
      </c>
      <c r="J125" s="52">
        <v>116.55</v>
      </c>
      <c r="K125" s="52">
        <f>ROUND(Лист_1!J1027*(100+Оглавление!$F$9)/100,-1)</f>
        <v>3080</v>
      </c>
      <c r="L125" s="2"/>
    </row>
    <row r="126" spans="1:12" ht="15.75" customHeight="1">
      <c r="A126" s="5">
        <v>114</v>
      </c>
      <c r="B126" s="45" t="str">
        <f>Лист_1!B1028</f>
        <v>ШПМД_600</v>
      </c>
      <c r="C126" s="56">
        <f t="shared" si="7"/>
        <v>8070</v>
      </c>
      <c r="D126" s="57">
        <f t="shared" si="4"/>
        <v>8420</v>
      </c>
      <c r="E126" s="53" t="str">
        <f>Лист_1!D1028</f>
        <v>ШПМД_600 ПВ</v>
      </c>
      <c r="F126" s="52"/>
      <c r="G126" s="56">
        <f>ROUND(Лист_1!F1028*(100+Оглавление!$F$9)/100,-1)</f>
        <v>5320</v>
      </c>
      <c r="H126" s="57">
        <f>ROUND(Лист_1!G1028*(100+Оглавление!$F$9)/100,-1)</f>
        <v>5670</v>
      </c>
      <c r="I126" s="53" t="str">
        <f>Лист_1!H1028</f>
        <v>Ф115</v>
      </c>
      <c r="J126" s="52">
        <v>117.55</v>
      </c>
      <c r="K126" s="52">
        <f>ROUND(Лист_1!J1028*(100+Оглавление!$F$9)/100,-1)</f>
        <v>2750</v>
      </c>
      <c r="L126" s="2"/>
    </row>
    <row r="127" spans="1:12" ht="27" customHeight="1">
      <c r="A127" s="121" t="s">
        <v>206</v>
      </c>
      <c r="B127" s="121"/>
      <c r="C127" s="121"/>
      <c r="D127" s="121"/>
      <c r="E127" s="121"/>
      <c r="F127" s="121"/>
      <c r="G127" s="121"/>
      <c r="H127" s="58"/>
      <c r="I127" s="51"/>
      <c r="J127" s="51"/>
      <c r="K127" s="51"/>
      <c r="L127" s="2"/>
    </row>
    <row r="128" spans="1:12" ht="15">
      <c r="A128" s="122" t="s">
        <v>282</v>
      </c>
      <c r="B128" s="122"/>
      <c r="C128" s="122"/>
      <c r="D128" s="54"/>
      <c r="E128" s="64"/>
      <c r="F128" s="51"/>
      <c r="G128" s="51"/>
      <c r="H128" s="51"/>
      <c r="I128" s="51"/>
      <c r="J128" s="51"/>
      <c r="K128" s="51"/>
      <c r="L128" s="2"/>
    </row>
    <row r="129" spans="1:12" ht="15.75" customHeight="1">
      <c r="A129" s="104" t="s">
        <v>255</v>
      </c>
      <c r="B129" s="104"/>
      <c r="C129" s="109" t="s">
        <v>292</v>
      </c>
      <c r="D129" s="109"/>
      <c r="E129" s="109"/>
      <c r="F129" s="109"/>
      <c r="G129" s="109">
        <v>0</v>
      </c>
      <c r="H129" s="109">
        <v>0</v>
      </c>
      <c r="I129" s="109"/>
      <c r="J129" s="109"/>
      <c r="K129" s="109">
        <v>0</v>
      </c>
    </row>
    <row r="130" spans="1:12" ht="15.75" customHeight="1">
      <c r="A130" s="106" t="s">
        <v>256</v>
      </c>
      <c r="B130" s="106"/>
      <c r="C130" s="107" t="s">
        <v>265</v>
      </c>
      <c r="D130" s="107"/>
      <c r="E130" s="107"/>
      <c r="F130" s="107"/>
      <c r="G130" s="107">
        <v>0</v>
      </c>
      <c r="H130" s="107">
        <v>0</v>
      </c>
      <c r="I130" s="107"/>
      <c r="J130" s="107"/>
      <c r="K130" s="107">
        <v>0</v>
      </c>
    </row>
    <row r="131" spans="1:12" ht="15.75" customHeight="1">
      <c r="A131" s="106" t="s">
        <v>257</v>
      </c>
      <c r="B131" s="106"/>
      <c r="C131" s="107" t="s">
        <v>287</v>
      </c>
      <c r="D131" s="107"/>
      <c r="E131" s="107"/>
      <c r="F131" s="107"/>
      <c r="G131" s="107">
        <v>0</v>
      </c>
      <c r="H131" s="107">
        <v>0</v>
      </c>
      <c r="I131" s="107"/>
      <c r="J131" s="107"/>
      <c r="K131" s="107">
        <v>0</v>
      </c>
    </row>
    <row r="132" spans="1:12" ht="15.75" customHeight="1">
      <c r="A132" s="106" t="s">
        <v>258</v>
      </c>
      <c r="B132" s="106"/>
      <c r="C132" s="107" t="s">
        <v>267</v>
      </c>
      <c r="D132" s="107"/>
      <c r="E132" s="107"/>
      <c r="F132" s="107"/>
      <c r="G132" s="107">
        <v>0</v>
      </c>
      <c r="H132" s="107">
        <v>0</v>
      </c>
      <c r="I132" s="107"/>
      <c r="J132" s="107"/>
      <c r="K132" s="107">
        <v>0</v>
      </c>
    </row>
    <row r="133" spans="1:12" ht="20.25" customHeight="1">
      <c r="A133" s="116" t="s">
        <v>2</v>
      </c>
      <c r="B133" s="118" t="s">
        <v>3</v>
      </c>
      <c r="C133" s="113" t="s">
        <v>4</v>
      </c>
      <c r="D133" s="114"/>
      <c r="E133" s="110" t="s">
        <v>5</v>
      </c>
      <c r="F133" s="111"/>
      <c r="G133" s="111"/>
      <c r="H133" s="112"/>
      <c r="I133" s="110" t="s">
        <v>6</v>
      </c>
      <c r="J133" s="111"/>
      <c r="K133" s="112"/>
      <c r="L133" s="2"/>
    </row>
    <row r="134" spans="1:12" ht="19.5" customHeight="1">
      <c r="A134" s="117"/>
      <c r="B134" s="119"/>
      <c r="C134" s="55" t="s">
        <v>7</v>
      </c>
      <c r="D134" s="55" t="s">
        <v>8</v>
      </c>
      <c r="E134" s="61" t="s">
        <v>9</v>
      </c>
      <c r="F134" s="59" t="s">
        <v>10</v>
      </c>
      <c r="G134" s="59" t="s">
        <v>7</v>
      </c>
      <c r="H134" s="59" t="s">
        <v>8</v>
      </c>
      <c r="I134" s="59" t="s">
        <v>9</v>
      </c>
      <c r="J134" s="59" t="s">
        <v>10</v>
      </c>
      <c r="K134" s="59" t="s">
        <v>11</v>
      </c>
      <c r="L134" s="2"/>
    </row>
    <row r="135" spans="1:12" ht="15.75" customHeight="1">
      <c r="A135" s="5">
        <v>1</v>
      </c>
      <c r="B135" s="45" t="str">
        <f>Лист_1!B1037</f>
        <v>_Фасад посудомойка</v>
      </c>
      <c r="C135" s="56">
        <f>G135+K135</f>
        <v>1460</v>
      </c>
      <c r="D135" s="57">
        <f t="shared" ref="D135" si="8">H135+K135</f>
        <v>1460</v>
      </c>
      <c r="E135" s="53" t="str">
        <f>Лист_1!D1037</f>
        <v>_</v>
      </c>
      <c r="F135" s="52"/>
      <c r="G135" s="56">
        <f>ROUND(Лист_1!F1037*(100+Оглавление!$F$9)/100,-1)</f>
        <v>0</v>
      </c>
      <c r="H135" s="57">
        <f>ROUND(Лист_1!G1037*(100+Оглавление!$F$9)/100,-1)</f>
        <v>0</v>
      </c>
      <c r="I135" s="53" t="str">
        <f>Лист_1!H1037</f>
        <v>Ф100</v>
      </c>
      <c r="J135" s="52">
        <v>4.55</v>
      </c>
      <c r="K135" s="52">
        <f>ROUND(Лист_1!J1037*(100+Оглавление!$F$9)/100,-1)</f>
        <v>1460</v>
      </c>
      <c r="L135" s="2"/>
    </row>
    <row r="136" spans="1:12" ht="15.75" customHeight="1">
      <c r="A136" s="5">
        <v>2</v>
      </c>
      <c r="B136" s="45" t="str">
        <f>Лист_1!B1038</f>
        <v>_Фальшпанель</v>
      </c>
      <c r="C136" s="56">
        <f t="shared" ref="C136:C199" si="9">G136+K136</f>
        <v>590</v>
      </c>
      <c r="D136" s="57">
        <f t="shared" ref="D136:D199" si="10">H136+K136</f>
        <v>590</v>
      </c>
      <c r="E136" s="53" t="str">
        <f>Лист_1!D1038</f>
        <v>_Фальшпанель</v>
      </c>
      <c r="F136" s="52"/>
      <c r="G136" s="56">
        <f>ROUND(Лист_1!F1038*(100+Оглавление!$F$9)/100,-1)</f>
        <v>0</v>
      </c>
      <c r="H136" s="57">
        <f>ROUND(Лист_1!G1038*(100+Оглавление!$F$9)/100,-1)</f>
        <v>0</v>
      </c>
      <c r="I136" s="53" t="str">
        <f>Лист_1!H1038</f>
        <v>Ф112</v>
      </c>
      <c r="J136" s="52">
        <v>5.55</v>
      </c>
      <c r="K136" s="52">
        <f>ROUND(Лист_1!J1038*(100+Оглавление!$F$9)/100,-1)</f>
        <v>590</v>
      </c>
      <c r="L136" s="2"/>
    </row>
    <row r="137" spans="1:12" ht="15.75" customHeight="1">
      <c r="A137" s="5">
        <v>3</v>
      </c>
      <c r="B137" s="45" t="str">
        <f>Лист_1!B1039</f>
        <v>_Фальшпанель</v>
      </c>
      <c r="C137" s="56">
        <f t="shared" si="9"/>
        <v>1380</v>
      </c>
      <c r="D137" s="57">
        <f t="shared" si="10"/>
        <v>1380</v>
      </c>
      <c r="E137" s="53" t="str">
        <f>Лист_1!D1039</f>
        <v>_Фальшпанель</v>
      </c>
      <c r="F137" s="52"/>
      <c r="G137" s="56">
        <f>ROUND(Лист_1!F1039*(100+Оглавление!$F$9)/100,-1)</f>
        <v>0</v>
      </c>
      <c r="H137" s="57">
        <f>ROUND(Лист_1!G1039*(100+Оглавление!$F$9)/100,-1)</f>
        <v>0</v>
      </c>
      <c r="I137" s="53" t="str">
        <f>Лист_1!H1039</f>
        <v>Ф120</v>
      </c>
      <c r="J137" s="52">
        <v>6.55</v>
      </c>
      <c r="K137" s="52">
        <f>ROUND(Лист_1!J1039*(100+Оглавление!$F$9)/100,-1)</f>
        <v>1380</v>
      </c>
      <c r="L137" s="2"/>
    </row>
    <row r="138" spans="1:12" ht="15.75" customHeight="1">
      <c r="A138" s="5">
        <v>4</v>
      </c>
      <c r="B138" s="45" t="str">
        <f>Лист_1!B1040</f>
        <v>_Фальшпанель</v>
      </c>
      <c r="C138" s="56">
        <f t="shared" si="9"/>
        <v>1360</v>
      </c>
      <c r="D138" s="57">
        <f t="shared" si="10"/>
        <v>1360</v>
      </c>
      <c r="E138" s="53" t="str">
        <f>Лист_1!D1040</f>
        <v>_Фальшпанель</v>
      </c>
      <c r="F138" s="52"/>
      <c r="G138" s="56">
        <f>ROUND(Лист_1!F1040*(100+Оглавление!$F$9)/100,-1)</f>
        <v>0</v>
      </c>
      <c r="H138" s="57">
        <f>ROUND(Лист_1!G1040*(100+Оглавление!$F$9)/100,-1)</f>
        <v>0</v>
      </c>
      <c r="I138" s="53" t="str">
        <f>Лист_1!H1040</f>
        <v>Ф113</v>
      </c>
      <c r="J138" s="52">
        <v>7.55</v>
      </c>
      <c r="K138" s="52">
        <f>ROUND(Лист_1!J1040*(100+Оглавление!$F$9)/100,-1)</f>
        <v>1360</v>
      </c>
      <c r="L138" s="2"/>
    </row>
    <row r="139" spans="1:12" ht="15.75" customHeight="1">
      <c r="A139" s="5">
        <v>5</v>
      </c>
      <c r="B139" s="45" t="str">
        <f>Лист_1!B1041</f>
        <v>_Фасад допол.</v>
      </c>
      <c r="C139" s="56">
        <f t="shared" si="9"/>
        <v>1270</v>
      </c>
      <c r="D139" s="57">
        <f t="shared" si="10"/>
        <v>1270</v>
      </c>
      <c r="E139" s="53" t="str">
        <f>Лист_1!D1041</f>
        <v>_Фасад допол.</v>
      </c>
      <c r="F139" s="52"/>
      <c r="G139" s="56">
        <f>ROUND(Лист_1!F1041*(100+Оглавление!$F$9)/100,-1)</f>
        <v>0</v>
      </c>
      <c r="H139" s="57">
        <f>ROUND(Лист_1!G1041*(100+Оглавление!$F$9)/100,-1)</f>
        <v>0</v>
      </c>
      <c r="I139" s="53" t="str">
        <f>Лист_1!H1041</f>
        <v>Ф117</v>
      </c>
      <c r="J139" s="52">
        <v>8.5500000000000007</v>
      </c>
      <c r="K139" s="52">
        <f>ROUND(Лист_1!J1041*(100+Оглавление!$F$9)/100,-1)</f>
        <v>1270</v>
      </c>
      <c r="L139" s="2"/>
    </row>
    <row r="140" spans="1:12" ht="15.75" customHeight="1">
      <c r="A140" s="5">
        <v>6</v>
      </c>
      <c r="B140" s="45" t="str">
        <f>Лист_1!B1042</f>
        <v>ПТ 215</v>
      </c>
      <c r="C140" s="56">
        <f t="shared" si="9"/>
        <v>2240</v>
      </c>
      <c r="D140" s="57">
        <f t="shared" si="10"/>
        <v>2360</v>
      </c>
      <c r="E140" s="53" t="str">
        <f>Лист_1!D1042</f>
        <v>КПТ 215</v>
      </c>
      <c r="F140" s="52"/>
      <c r="G140" s="56">
        <f>ROUND(Лист_1!F1042*(100+Оглавление!$F$9)/100,-1)</f>
        <v>2240</v>
      </c>
      <c r="H140" s="57">
        <f>ROUND(Лист_1!G1042*(100+Оглавление!$F$9)/100,-1)</f>
        <v>2360</v>
      </c>
      <c r="I140" s="53" t="str">
        <f>Лист_1!H1042</f>
        <v>-</v>
      </c>
      <c r="J140" s="52">
        <v>9.5500000000000007</v>
      </c>
      <c r="K140" s="52">
        <f>ROUND(Лист_1!J1042*(100+Оглавление!$F$9)/100,-1)</f>
        <v>0</v>
      </c>
      <c r="L140" s="2"/>
    </row>
    <row r="141" spans="1:12" ht="15.75" customHeight="1">
      <c r="A141" s="5">
        <v>7</v>
      </c>
      <c r="B141" s="45" t="str">
        <f>Лист_1!B1043</f>
        <v>ПТ 215-920</v>
      </c>
      <c r="C141" s="56">
        <f t="shared" si="9"/>
        <v>2320</v>
      </c>
      <c r="D141" s="57">
        <f t="shared" si="10"/>
        <v>2430</v>
      </c>
      <c r="E141" s="53" t="str">
        <f>Лист_1!D1043</f>
        <v>КПТ 215-920</v>
      </c>
      <c r="F141" s="52"/>
      <c r="G141" s="56">
        <f>ROUND(Лист_1!F1043*(100+Оглавление!$F$9)/100,-1)</f>
        <v>2320</v>
      </c>
      <c r="H141" s="57">
        <f>ROUND(Лист_1!G1043*(100+Оглавление!$F$9)/100,-1)</f>
        <v>2430</v>
      </c>
      <c r="I141" s="53" t="str">
        <f>Лист_1!H1043</f>
        <v>-</v>
      </c>
      <c r="J141" s="52">
        <v>10.55</v>
      </c>
      <c r="K141" s="52">
        <f>ROUND(Лист_1!J1043*(100+Оглавление!$F$9)/100,-1)</f>
        <v>0</v>
      </c>
      <c r="L141" s="2"/>
    </row>
    <row r="142" spans="1:12" ht="15.75" customHeight="1">
      <c r="A142" s="5">
        <v>8</v>
      </c>
      <c r="B142" s="45" t="str">
        <f>Лист_1!B1044</f>
        <v>ЦП 496</v>
      </c>
      <c r="C142" s="56">
        <f t="shared" si="9"/>
        <v>190</v>
      </c>
      <c r="D142" s="57">
        <f t="shared" si="10"/>
        <v>200</v>
      </c>
      <c r="E142" s="53" t="str">
        <f>Лист_1!D1044</f>
        <v>КЦП 496</v>
      </c>
      <c r="F142" s="52"/>
      <c r="G142" s="56">
        <f>ROUND(Лист_1!F1044*(100+Оглавление!$F$9)/100,-1)</f>
        <v>190</v>
      </c>
      <c r="H142" s="57">
        <f>ROUND(Лист_1!G1044*(100+Оглавление!$F$9)/100,-1)</f>
        <v>200</v>
      </c>
      <c r="I142" s="53" t="str">
        <f>Лист_1!H1044</f>
        <v>-</v>
      </c>
      <c r="J142" s="52">
        <v>11.55</v>
      </c>
      <c r="K142" s="52">
        <f>ROUND(Лист_1!J1044*(100+Оглавление!$F$9)/100,-1)</f>
        <v>0</v>
      </c>
      <c r="L142" s="2"/>
    </row>
    <row r="143" spans="1:12" ht="15.75" customHeight="1">
      <c r="A143" s="5">
        <v>9</v>
      </c>
      <c r="B143" s="45" t="str">
        <f>Лист_1!B1045</f>
        <v>ШВ 300</v>
      </c>
      <c r="C143" s="56">
        <f t="shared" si="9"/>
        <v>2030</v>
      </c>
      <c r="D143" s="57">
        <f t="shared" si="10"/>
        <v>2140</v>
      </c>
      <c r="E143" s="53" t="str">
        <f>Лист_1!D1045</f>
        <v>КШВ 300</v>
      </c>
      <c r="F143" s="52"/>
      <c r="G143" s="56">
        <f>ROUND(Лист_1!F1045*(100+Оглавление!$F$9)/100,-1)</f>
        <v>920</v>
      </c>
      <c r="H143" s="57">
        <f>ROUND(Лист_1!G1045*(100+Оглавление!$F$9)/100,-1)</f>
        <v>1030</v>
      </c>
      <c r="I143" s="53" t="str">
        <f>Лист_1!H1045</f>
        <v>Ф10</v>
      </c>
      <c r="J143" s="52">
        <v>12.55</v>
      </c>
      <c r="K143" s="52">
        <f>ROUND(Лист_1!J1045*(100+Оглавление!$F$9)/100,-1)</f>
        <v>1110</v>
      </c>
      <c r="L143" s="2"/>
    </row>
    <row r="144" spans="1:12" ht="15.75" customHeight="1">
      <c r="A144" s="5">
        <v>10</v>
      </c>
      <c r="B144" s="45" t="str">
        <f>Лист_1!B1046</f>
        <v>ШВ 300-920</v>
      </c>
      <c r="C144" s="56">
        <f t="shared" si="9"/>
        <v>2490</v>
      </c>
      <c r="D144" s="57">
        <f t="shared" si="10"/>
        <v>2600</v>
      </c>
      <c r="E144" s="53" t="str">
        <f>Лист_1!D1046</f>
        <v>КШВ 300-920</v>
      </c>
      <c r="F144" s="52"/>
      <c r="G144" s="56">
        <f>ROUND(Лист_1!F1046*(100+Оглавление!$F$9)/100,-1)</f>
        <v>1190</v>
      </c>
      <c r="H144" s="57">
        <f>ROUND(Лист_1!G1046*(100+Оглавление!$F$9)/100,-1)</f>
        <v>1300</v>
      </c>
      <c r="I144" s="53" t="str">
        <f>Лист_1!H1046</f>
        <v>Ф210</v>
      </c>
      <c r="J144" s="52">
        <v>13.55</v>
      </c>
      <c r="K144" s="52">
        <f>ROUND(Лист_1!J1046*(100+Оглавление!$F$9)/100,-1)</f>
        <v>1300</v>
      </c>
      <c r="L144" s="2"/>
    </row>
    <row r="145" spans="1:12" ht="15.75" customHeight="1">
      <c r="A145" s="5">
        <v>11</v>
      </c>
      <c r="B145" s="45" t="str">
        <f>Лист_1!B1047</f>
        <v>ШВ 400</v>
      </c>
      <c r="C145" s="56">
        <f t="shared" si="9"/>
        <v>2350</v>
      </c>
      <c r="D145" s="57">
        <f t="shared" si="10"/>
        <v>2460</v>
      </c>
      <c r="E145" s="53" t="str">
        <f>Лист_1!D1047</f>
        <v>КШВ 400</v>
      </c>
      <c r="F145" s="52"/>
      <c r="G145" s="56">
        <f>ROUND(Лист_1!F1047*(100+Оглавление!$F$9)/100,-1)</f>
        <v>1030</v>
      </c>
      <c r="H145" s="57">
        <f>ROUND(Лист_1!G1047*(100+Оглавление!$F$9)/100,-1)</f>
        <v>1140</v>
      </c>
      <c r="I145" s="53" t="str">
        <f>Лист_1!H1047</f>
        <v>Ф20</v>
      </c>
      <c r="J145" s="52">
        <v>14.55</v>
      </c>
      <c r="K145" s="52">
        <f>ROUND(Лист_1!J1047*(100+Оглавление!$F$9)/100,-1)</f>
        <v>1320</v>
      </c>
      <c r="L145" s="2"/>
    </row>
    <row r="146" spans="1:12" ht="15.75" customHeight="1">
      <c r="A146" s="5">
        <v>12</v>
      </c>
      <c r="B146" s="45" t="str">
        <f>Лист_1!B1048</f>
        <v>ШВ 400-920</v>
      </c>
      <c r="C146" s="56">
        <f t="shared" si="9"/>
        <v>2930</v>
      </c>
      <c r="D146" s="57">
        <f t="shared" si="10"/>
        <v>3080</v>
      </c>
      <c r="E146" s="53" t="str">
        <f>Лист_1!D1048</f>
        <v>КШВ 400-920</v>
      </c>
      <c r="F146" s="52"/>
      <c r="G146" s="56">
        <f>ROUND(Лист_1!F1048*(100+Оглавление!$F$9)/100,-1)</f>
        <v>1390</v>
      </c>
      <c r="H146" s="57">
        <f>ROUND(Лист_1!G1048*(100+Оглавление!$F$9)/100,-1)</f>
        <v>1540</v>
      </c>
      <c r="I146" s="53" t="str">
        <f>Лист_1!H1048</f>
        <v>Ф220</v>
      </c>
      <c r="J146" s="52">
        <v>15.55</v>
      </c>
      <c r="K146" s="52">
        <f>ROUND(Лист_1!J1048*(100+Оглавление!$F$9)/100,-1)</f>
        <v>1540</v>
      </c>
      <c r="L146" s="2"/>
    </row>
    <row r="147" spans="1:12" ht="15.75" customHeight="1">
      <c r="A147" s="5">
        <v>13</v>
      </c>
      <c r="B147" s="45" t="str">
        <f>Лист_1!B1049</f>
        <v>ШВ 450</v>
      </c>
      <c r="C147" s="56">
        <f t="shared" si="9"/>
        <v>2550</v>
      </c>
      <c r="D147" s="57">
        <f t="shared" si="10"/>
        <v>2670</v>
      </c>
      <c r="E147" s="53" t="str">
        <f>Лист_1!D1049</f>
        <v>КШВ 450</v>
      </c>
      <c r="F147" s="52"/>
      <c r="G147" s="56">
        <f>ROUND(Лист_1!F1049*(100+Оглавление!$F$9)/100,-1)</f>
        <v>1090</v>
      </c>
      <c r="H147" s="57">
        <f>ROUND(Лист_1!G1049*(100+Оглавление!$F$9)/100,-1)</f>
        <v>1210</v>
      </c>
      <c r="I147" s="53" t="str">
        <f>Лист_1!H1049</f>
        <v>Ф103</v>
      </c>
      <c r="J147" s="52">
        <v>16.55</v>
      </c>
      <c r="K147" s="52">
        <f>ROUND(Лист_1!J1049*(100+Оглавление!$F$9)/100,-1)</f>
        <v>1460</v>
      </c>
      <c r="L147" s="2"/>
    </row>
    <row r="148" spans="1:12" ht="15.75" customHeight="1">
      <c r="A148" s="5">
        <v>14</v>
      </c>
      <c r="B148" s="45" t="str">
        <f>Лист_1!B1050</f>
        <v>ШВ 450-920</v>
      </c>
      <c r="C148" s="56">
        <f t="shared" si="9"/>
        <v>3150</v>
      </c>
      <c r="D148" s="57">
        <f t="shared" si="10"/>
        <v>3300</v>
      </c>
      <c r="E148" s="53" t="str">
        <f>Лист_1!D1050</f>
        <v>КШВ 450-920</v>
      </c>
      <c r="F148" s="52"/>
      <c r="G148" s="56">
        <f>ROUND(Лист_1!F1050*(100+Оглавление!$F$9)/100,-1)</f>
        <v>1370</v>
      </c>
      <c r="H148" s="57">
        <f>ROUND(Лист_1!G1050*(100+Оглавление!$F$9)/100,-1)</f>
        <v>1520</v>
      </c>
      <c r="I148" s="53" t="str">
        <f>Лист_1!H1050</f>
        <v>Ф203</v>
      </c>
      <c r="J148" s="52">
        <v>17.55</v>
      </c>
      <c r="K148" s="52">
        <f>ROUND(Лист_1!J1050*(100+Оглавление!$F$9)/100,-1)</f>
        <v>1780</v>
      </c>
      <c r="L148" s="2"/>
    </row>
    <row r="149" spans="1:12" ht="15.75" customHeight="1">
      <c r="A149" s="5">
        <v>15</v>
      </c>
      <c r="B149" s="45" t="str">
        <f>Лист_1!B1051</f>
        <v>ШВ 500</v>
      </c>
      <c r="C149" s="56">
        <f t="shared" si="9"/>
        <v>2820</v>
      </c>
      <c r="D149" s="57">
        <f t="shared" si="10"/>
        <v>2930</v>
      </c>
      <c r="E149" s="53" t="str">
        <f>Лист_1!D1051</f>
        <v>КШВ 500</v>
      </c>
      <c r="F149" s="52"/>
      <c r="G149" s="56">
        <f>ROUND(Лист_1!F1051*(100+Оглавление!$F$9)/100,-1)</f>
        <v>1130</v>
      </c>
      <c r="H149" s="57">
        <f>ROUND(Лист_1!G1051*(100+Оглавление!$F$9)/100,-1)</f>
        <v>1240</v>
      </c>
      <c r="I149" s="53" t="str">
        <f>Лист_1!H1051</f>
        <v>Ф30</v>
      </c>
      <c r="J149" s="52">
        <v>18.55</v>
      </c>
      <c r="K149" s="52">
        <f>ROUND(Лист_1!J1051*(100+Оглавление!$F$9)/100,-1)</f>
        <v>1690</v>
      </c>
      <c r="L149" s="2"/>
    </row>
    <row r="150" spans="1:12" ht="15.75" customHeight="1">
      <c r="A150" s="5">
        <v>16</v>
      </c>
      <c r="B150" s="45" t="str">
        <f>Лист_1!B1052</f>
        <v>ШВ 500-920</v>
      </c>
      <c r="C150" s="56">
        <f t="shared" si="9"/>
        <v>3430</v>
      </c>
      <c r="D150" s="57">
        <f t="shared" si="10"/>
        <v>3580</v>
      </c>
      <c r="E150" s="53" t="str">
        <f>Лист_1!D1052</f>
        <v>КШВ 500-920</v>
      </c>
      <c r="F150" s="52"/>
      <c r="G150" s="56">
        <f>ROUND(Лист_1!F1052*(100+Оглавление!$F$9)/100,-1)</f>
        <v>1500</v>
      </c>
      <c r="H150" s="57">
        <f>ROUND(Лист_1!G1052*(100+Оглавление!$F$9)/100,-1)</f>
        <v>1650</v>
      </c>
      <c r="I150" s="53" t="str">
        <f>Лист_1!H1052</f>
        <v>Ф230</v>
      </c>
      <c r="J150" s="52">
        <v>19.55</v>
      </c>
      <c r="K150" s="52">
        <f>ROUND(Лист_1!J1052*(100+Оглавление!$F$9)/100,-1)</f>
        <v>1930</v>
      </c>
      <c r="L150" s="2"/>
    </row>
    <row r="151" spans="1:12" ht="15.75" customHeight="1">
      <c r="A151" s="5">
        <v>17</v>
      </c>
      <c r="B151" s="45" t="str">
        <f>Лист_1!B1053</f>
        <v>ШВ 600</v>
      </c>
      <c r="C151" s="56">
        <f t="shared" si="9"/>
        <v>3270</v>
      </c>
      <c r="D151" s="57">
        <f t="shared" si="10"/>
        <v>3400</v>
      </c>
      <c r="E151" s="53" t="str">
        <f>Лист_1!D1053</f>
        <v>КШВ 600</v>
      </c>
      <c r="F151" s="52"/>
      <c r="G151" s="56">
        <f>ROUND(Лист_1!F1053*(100+Оглавление!$F$9)/100,-1)</f>
        <v>1290</v>
      </c>
      <c r="H151" s="57">
        <f>ROUND(Лист_1!G1053*(100+Оглавление!$F$9)/100,-1)</f>
        <v>1420</v>
      </c>
      <c r="I151" s="53" t="str">
        <f>Лист_1!H1053</f>
        <v>Ф105</v>
      </c>
      <c r="J151" s="52">
        <v>20.55</v>
      </c>
      <c r="K151" s="52">
        <f>ROUND(Лист_1!J1053*(100+Оглавление!$F$9)/100,-1)</f>
        <v>1980</v>
      </c>
      <c r="L151" s="2"/>
    </row>
    <row r="152" spans="1:12" ht="15.75" customHeight="1">
      <c r="A152" s="5">
        <v>18</v>
      </c>
      <c r="B152" s="45" t="str">
        <f>Лист_1!B1054</f>
        <v>ШВ 600</v>
      </c>
      <c r="C152" s="56">
        <f t="shared" si="9"/>
        <v>3270</v>
      </c>
      <c r="D152" s="57">
        <f t="shared" si="10"/>
        <v>3400</v>
      </c>
      <c r="E152" s="53" t="str">
        <f>Лист_1!D1054</f>
        <v>КШВ 600</v>
      </c>
      <c r="F152" s="52"/>
      <c r="G152" s="56">
        <f>ROUND(Лист_1!F1054*(100+Оглавление!$F$9)/100,-1)</f>
        <v>1290</v>
      </c>
      <c r="H152" s="57">
        <f>ROUND(Лист_1!G1054*(100+Оглавление!$F$9)/100,-1)</f>
        <v>1420</v>
      </c>
      <c r="I152" s="53" t="str">
        <f>Лист_1!H1054</f>
        <v>Ф40</v>
      </c>
      <c r="J152" s="52">
        <v>21.55</v>
      </c>
      <c r="K152" s="52">
        <f>ROUND(Лист_1!J1054*(100+Оглавление!$F$9)/100,-1)</f>
        <v>1980</v>
      </c>
      <c r="L152" s="2"/>
    </row>
    <row r="153" spans="1:12" ht="15.75" customHeight="1">
      <c r="A153" s="5">
        <v>19</v>
      </c>
      <c r="B153" s="45" t="str">
        <f>Лист_1!B1055</f>
        <v>ШВ 600-920</v>
      </c>
      <c r="C153" s="56">
        <f t="shared" si="9"/>
        <v>4110</v>
      </c>
      <c r="D153" s="57">
        <f t="shared" si="10"/>
        <v>4270</v>
      </c>
      <c r="E153" s="53" t="str">
        <f>Лист_1!D1055</f>
        <v>КШВ 600-920</v>
      </c>
      <c r="F153" s="52"/>
      <c r="G153" s="56">
        <f>ROUND(Лист_1!F1055*(100+Оглавление!$F$9)/100,-1)</f>
        <v>1710</v>
      </c>
      <c r="H153" s="57">
        <f>ROUND(Лист_1!G1055*(100+Оглавление!$F$9)/100,-1)</f>
        <v>1870</v>
      </c>
      <c r="I153" s="53" t="str">
        <f>Лист_1!H1055</f>
        <v>Ф240</v>
      </c>
      <c r="J153" s="52">
        <v>22.55</v>
      </c>
      <c r="K153" s="52">
        <f>ROUND(Лист_1!J1055*(100+Оглавление!$F$9)/100,-1)</f>
        <v>2400</v>
      </c>
      <c r="L153" s="2"/>
    </row>
    <row r="154" spans="1:12" ht="15.75" customHeight="1">
      <c r="A154" s="5">
        <v>20</v>
      </c>
      <c r="B154" s="45" t="str">
        <f>Лист_1!B1056</f>
        <v>ШВ 800</v>
      </c>
      <c r="C154" s="56">
        <f t="shared" si="9"/>
        <v>4030</v>
      </c>
      <c r="D154" s="57">
        <f t="shared" si="10"/>
        <v>4180</v>
      </c>
      <c r="E154" s="53" t="str">
        <f>Лист_1!D1056</f>
        <v>КШВ 800</v>
      </c>
      <c r="F154" s="52"/>
      <c r="G154" s="56">
        <f>ROUND(Лист_1!F1056*(100+Оглавление!$F$9)/100,-1)</f>
        <v>1500</v>
      </c>
      <c r="H154" s="57">
        <f>ROUND(Лист_1!G1056*(100+Оглавление!$F$9)/100,-1)</f>
        <v>1650</v>
      </c>
      <c r="I154" s="53" t="str">
        <f>Лист_1!H1056</f>
        <v>Ф50</v>
      </c>
      <c r="J154" s="52">
        <v>23.55</v>
      </c>
      <c r="K154" s="52">
        <f>ROUND(Лист_1!J1056*(100+Оглавление!$F$9)/100,-1)</f>
        <v>2530</v>
      </c>
      <c r="L154" s="2"/>
    </row>
    <row r="155" spans="1:12" ht="15.75" customHeight="1">
      <c r="A155" s="5">
        <v>21</v>
      </c>
      <c r="B155" s="45" t="str">
        <f>Лист_1!B1057</f>
        <v>ШВ 800-920</v>
      </c>
      <c r="C155" s="56">
        <f t="shared" si="9"/>
        <v>5410</v>
      </c>
      <c r="D155" s="57">
        <f t="shared" si="10"/>
        <v>5650</v>
      </c>
      <c r="E155" s="53" t="str">
        <f>Лист_1!D1057</f>
        <v>КШВ 800-920</v>
      </c>
      <c r="F155" s="52"/>
      <c r="G155" s="56">
        <f>ROUND(Лист_1!F1057*(100+Оглавление!$F$9)/100,-1)</f>
        <v>2160</v>
      </c>
      <c r="H155" s="57">
        <f>ROUND(Лист_1!G1057*(100+Оглавление!$F$9)/100,-1)</f>
        <v>2400</v>
      </c>
      <c r="I155" s="53" t="str">
        <f>Лист_1!H1057</f>
        <v>Ф250</v>
      </c>
      <c r="J155" s="52">
        <v>24.55</v>
      </c>
      <c r="K155" s="52">
        <f>ROUND(Лист_1!J1057*(100+Оглавление!$F$9)/100,-1)</f>
        <v>3250</v>
      </c>
      <c r="L155" s="2"/>
    </row>
    <row r="156" spans="1:12" ht="15.75" customHeight="1">
      <c r="A156" s="5">
        <v>22</v>
      </c>
      <c r="B156" s="45" t="str">
        <f>Лист_1!B1058</f>
        <v>ШВБ 150</v>
      </c>
      <c r="C156" s="56">
        <f t="shared" si="9"/>
        <v>840</v>
      </c>
      <c r="D156" s="57">
        <f t="shared" si="10"/>
        <v>930</v>
      </c>
      <c r="E156" s="53" t="str">
        <f>Лист_1!D1058</f>
        <v>КШВБ 150</v>
      </c>
      <c r="F156" s="52"/>
      <c r="G156" s="56">
        <f>ROUND(Лист_1!F1058*(100+Оглавление!$F$9)/100,-1)</f>
        <v>840</v>
      </c>
      <c r="H156" s="57">
        <f>ROUND(Лист_1!G1058*(100+Оглавление!$F$9)/100,-1)</f>
        <v>930</v>
      </c>
      <c r="I156" s="53" t="str">
        <f>Лист_1!H1058</f>
        <v>-</v>
      </c>
      <c r="J156" s="52">
        <v>25.55</v>
      </c>
      <c r="K156" s="52">
        <f>ROUND(Лист_1!J1058*(100+Оглавление!$F$9)/100,-1)</f>
        <v>0</v>
      </c>
      <c r="L156" s="2"/>
    </row>
    <row r="157" spans="1:12" ht="15.75" customHeight="1">
      <c r="A157" s="5">
        <v>23</v>
      </c>
      <c r="B157" s="45" t="str">
        <f>Лист_1!B1059</f>
        <v>ШВБ 150-920</v>
      </c>
      <c r="C157" s="56">
        <f t="shared" si="9"/>
        <v>890</v>
      </c>
      <c r="D157" s="57">
        <f t="shared" si="10"/>
        <v>950</v>
      </c>
      <c r="E157" s="53" t="str">
        <f>Лист_1!D1059</f>
        <v>КШВБ 150-920</v>
      </c>
      <c r="F157" s="52"/>
      <c r="G157" s="56">
        <f>ROUND(Лист_1!F1059*(100+Оглавление!$F$9)/100,-1)</f>
        <v>890</v>
      </c>
      <c r="H157" s="57">
        <f>ROUND(Лист_1!G1059*(100+Оглавление!$F$9)/100,-1)</f>
        <v>950</v>
      </c>
      <c r="I157" s="53" t="str">
        <f>Лист_1!H1059</f>
        <v>-</v>
      </c>
      <c r="J157" s="52">
        <v>26.55</v>
      </c>
      <c r="K157" s="52">
        <f>ROUND(Лист_1!J1059*(100+Оглавление!$F$9)/100,-1)</f>
        <v>0</v>
      </c>
      <c r="L157" s="2"/>
    </row>
    <row r="158" spans="1:12" ht="15.75" customHeight="1">
      <c r="A158" s="5">
        <v>24</v>
      </c>
      <c r="B158" s="45" t="str">
        <f>Лист_1!B1060</f>
        <v>ШВБ 200</v>
      </c>
      <c r="C158" s="56">
        <f t="shared" si="9"/>
        <v>890</v>
      </c>
      <c r="D158" s="57">
        <f t="shared" si="10"/>
        <v>980</v>
      </c>
      <c r="E158" s="53" t="str">
        <f>Лист_1!D1060</f>
        <v>КШВБ 200</v>
      </c>
      <c r="F158" s="52"/>
      <c r="G158" s="56">
        <f>ROUND(Лист_1!F1060*(100+Оглавление!$F$9)/100,-1)</f>
        <v>890</v>
      </c>
      <c r="H158" s="57">
        <f>ROUND(Лист_1!G1060*(100+Оглавление!$F$9)/100,-1)</f>
        <v>980</v>
      </c>
      <c r="I158" s="53" t="str">
        <f>Лист_1!H1060</f>
        <v>-</v>
      </c>
      <c r="J158" s="52">
        <v>27.55</v>
      </c>
      <c r="K158" s="52">
        <f>ROUND(Лист_1!J1060*(100+Оглавление!$F$9)/100,-1)</f>
        <v>0</v>
      </c>
      <c r="L158" s="2"/>
    </row>
    <row r="159" spans="1:12" ht="15.75" customHeight="1">
      <c r="A159" s="5">
        <v>25</v>
      </c>
      <c r="B159" s="45" t="str">
        <f>Лист_1!B1061</f>
        <v>ШВБ 200-920</v>
      </c>
      <c r="C159" s="56">
        <f t="shared" si="9"/>
        <v>1120</v>
      </c>
      <c r="D159" s="57">
        <f t="shared" si="10"/>
        <v>1200</v>
      </c>
      <c r="E159" s="53" t="str">
        <f>Лист_1!D1061</f>
        <v>КШВБ 200-920</v>
      </c>
      <c r="F159" s="52"/>
      <c r="G159" s="56">
        <f>ROUND(Лист_1!F1061*(100+Оглавление!$F$9)/100,-1)</f>
        <v>1120</v>
      </c>
      <c r="H159" s="57">
        <f>ROUND(Лист_1!G1061*(100+Оглавление!$F$9)/100,-1)</f>
        <v>1200</v>
      </c>
      <c r="I159" s="53" t="str">
        <f>Лист_1!H1061</f>
        <v>-</v>
      </c>
      <c r="J159" s="52">
        <v>28.55</v>
      </c>
      <c r="K159" s="52">
        <f>ROUND(Лист_1!J1061*(100+Оглавление!$F$9)/100,-1)</f>
        <v>0</v>
      </c>
      <c r="L159" s="2"/>
    </row>
    <row r="160" spans="1:12" ht="15.75" customHeight="1">
      <c r="A160" s="5">
        <v>26</v>
      </c>
      <c r="B160" s="45" t="str">
        <f>Лист_1!B1062</f>
        <v>ШВБ 400</v>
      </c>
      <c r="C160" s="56">
        <f t="shared" si="9"/>
        <v>1220</v>
      </c>
      <c r="D160" s="57">
        <f t="shared" si="10"/>
        <v>1300</v>
      </c>
      <c r="E160" s="53" t="str">
        <f>Лист_1!D1062</f>
        <v>КШВБ 400</v>
      </c>
      <c r="F160" s="52"/>
      <c r="G160" s="56">
        <f>ROUND(Лист_1!F1062*(100+Оглавление!$F$9)/100,-1)</f>
        <v>1220</v>
      </c>
      <c r="H160" s="57">
        <f>ROUND(Лист_1!G1062*(100+Оглавление!$F$9)/100,-1)</f>
        <v>1300</v>
      </c>
      <c r="I160" s="53" t="str">
        <f>Лист_1!H1062</f>
        <v>-</v>
      </c>
      <c r="J160" s="52">
        <v>29.55</v>
      </c>
      <c r="K160" s="52">
        <f>ROUND(Лист_1!J1062*(100+Оглавление!$F$9)/100,-1)</f>
        <v>0</v>
      </c>
      <c r="L160" s="2"/>
    </row>
    <row r="161" spans="1:12" ht="15.75" customHeight="1">
      <c r="A161" s="5">
        <v>27</v>
      </c>
      <c r="B161" s="45" t="str">
        <f>Лист_1!B1063</f>
        <v>ШВГ 400</v>
      </c>
      <c r="C161" s="56">
        <f t="shared" si="9"/>
        <v>1680</v>
      </c>
      <c r="D161" s="57">
        <f t="shared" si="10"/>
        <v>1760</v>
      </c>
      <c r="E161" s="53" t="str">
        <f>Лист_1!D1063</f>
        <v>КШВГ 400</v>
      </c>
      <c r="F161" s="52"/>
      <c r="G161" s="56">
        <f>ROUND(Лист_1!F1063*(100+Оглавление!$F$9)/100,-1)</f>
        <v>840</v>
      </c>
      <c r="H161" s="57">
        <f>ROUND(Лист_1!G1063*(100+Оглавление!$F$9)/100,-1)</f>
        <v>920</v>
      </c>
      <c r="I161" s="53" t="str">
        <f>Лист_1!H1063</f>
        <v>Ф118</v>
      </c>
      <c r="J161" s="52">
        <v>30.55</v>
      </c>
      <c r="K161" s="52">
        <f>ROUND(Лист_1!J1063*(100+Оглавление!$F$9)/100,-1)</f>
        <v>840</v>
      </c>
      <c r="L161" s="2"/>
    </row>
    <row r="162" spans="1:12" ht="15.75" customHeight="1">
      <c r="A162" s="5">
        <v>28</v>
      </c>
      <c r="B162" s="45" t="str">
        <f>Лист_1!B1064</f>
        <v>ШВГ 400-920</v>
      </c>
      <c r="C162" s="56">
        <f t="shared" si="9"/>
        <v>1890</v>
      </c>
      <c r="D162" s="57">
        <f t="shared" si="10"/>
        <v>1970</v>
      </c>
      <c r="E162" s="53" t="str">
        <f>Лист_1!D1064</f>
        <v>КШВГ 400-920</v>
      </c>
      <c r="F162" s="52"/>
      <c r="G162" s="56">
        <f>ROUND(Лист_1!F1064*(100+Оглавление!$F$9)/100,-1)</f>
        <v>930</v>
      </c>
      <c r="H162" s="57">
        <f>ROUND(Лист_1!G1064*(100+Оглавление!$F$9)/100,-1)</f>
        <v>1010</v>
      </c>
      <c r="I162" s="53" t="str">
        <f>Лист_1!H1064</f>
        <v>Ф218</v>
      </c>
      <c r="J162" s="52">
        <v>31.55</v>
      </c>
      <c r="K162" s="52">
        <f>ROUND(Лист_1!J1064*(100+Оглавление!$F$9)/100,-1)</f>
        <v>960</v>
      </c>
      <c r="L162" s="2"/>
    </row>
    <row r="163" spans="1:12" ht="15.75" customHeight="1">
      <c r="A163" s="5">
        <v>29</v>
      </c>
      <c r="B163" s="45" t="str">
        <f>Лист_1!B1065</f>
        <v>ШВГ 500</v>
      </c>
      <c r="C163" s="56">
        <f t="shared" si="9"/>
        <v>1820</v>
      </c>
      <c r="D163" s="57">
        <f t="shared" si="10"/>
        <v>1900</v>
      </c>
      <c r="E163" s="53" t="str">
        <f>Лист_1!D1065</f>
        <v>КШВГ 500</v>
      </c>
      <c r="F163" s="52"/>
      <c r="G163" s="56">
        <f>ROUND(Лист_1!F1065*(100+Оглавление!$F$9)/100,-1)</f>
        <v>890</v>
      </c>
      <c r="H163" s="57">
        <f>ROUND(Лист_1!G1065*(100+Оглавление!$F$9)/100,-1)</f>
        <v>970</v>
      </c>
      <c r="I163" s="53" t="str">
        <f>Лист_1!H1065</f>
        <v>Ф83</v>
      </c>
      <c r="J163" s="52">
        <v>32.549999999999997</v>
      </c>
      <c r="K163" s="52">
        <f>ROUND(Лист_1!J1065*(100+Оглавление!$F$9)/100,-1)</f>
        <v>930</v>
      </c>
      <c r="L163" s="2"/>
    </row>
    <row r="164" spans="1:12" ht="15.75" customHeight="1">
      <c r="A164" s="5">
        <v>30</v>
      </c>
      <c r="B164" s="45" t="str">
        <f>Лист_1!B1066</f>
        <v>ШВГ 500-920</v>
      </c>
      <c r="C164" s="56">
        <f t="shared" si="9"/>
        <v>2080</v>
      </c>
      <c r="D164" s="57">
        <f t="shared" si="10"/>
        <v>2170</v>
      </c>
      <c r="E164" s="53" t="str">
        <f>Лист_1!D1066</f>
        <v>КШВГ 500-920</v>
      </c>
      <c r="F164" s="52"/>
      <c r="G164" s="56">
        <f>ROUND(Лист_1!F1066*(100+Оглавление!$F$9)/100,-1)</f>
        <v>970</v>
      </c>
      <c r="H164" s="57">
        <f>ROUND(Лист_1!G1066*(100+Оглавление!$F$9)/100,-1)</f>
        <v>1060</v>
      </c>
      <c r="I164" s="53" t="str">
        <f>Лист_1!H1066</f>
        <v>Ф283</v>
      </c>
      <c r="J164" s="52">
        <v>33.549999999999997</v>
      </c>
      <c r="K164" s="52">
        <f>ROUND(Лист_1!J1066*(100+Оглавление!$F$9)/100,-1)</f>
        <v>1110</v>
      </c>
      <c r="L164" s="2"/>
    </row>
    <row r="165" spans="1:12" ht="15.75" customHeight="1">
      <c r="A165" s="5">
        <v>31</v>
      </c>
      <c r="B165" s="45" t="str">
        <f>Лист_1!B1067</f>
        <v>ШВГ 600</v>
      </c>
      <c r="C165" s="56">
        <f t="shared" si="9"/>
        <v>2150</v>
      </c>
      <c r="D165" s="57">
        <f t="shared" si="10"/>
        <v>2210</v>
      </c>
      <c r="E165" s="53" t="str">
        <f>Лист_1!D1067</f>
        <v>КШВГ 600</v>
      </c>
      <c r="F165" s="52"/>
      <c r="G165" s="56">
        <f>ROUND(Лист_1!F1067*(100+Оглавление!$F$9)/100,-1)</f>
        <v>1100</v>
      </c>
      <c r="H165" s="57">
        <f>ROUND(Лист_1!G1067*(100+Оглавление!$F$9)/100,-1)</f>
        <v>1160</v>
      </c>
      <c r="I165" s="53" t="str">
        <f>Лист_1!H1067</f>
        <v>Ф85</v>
      </c>
      <c r="J165" s="52">
        <v>34.549999999999997</v>
      </c>
      <c r="K165" s="52">
        <f>ROUND(Лист_1!J1067*(100+Оглавление!$F$9)/100,-1)</f>
        <v>1050</v>
      </c>
      <c r="L165" s="2"/>
    </row>
    <row r="166" spans="1:12" ht="15.75" customHeight="1">
      <c r="A166" s="5">
        <v>32</v>
      </c>
      <c r="B166" s="45" t="str">
        <f>Лист_1!B1068</f>
        <v>ШВГ 600-920</v>
      </c>
      <c r="C166" s="56">
        <f t="shared" si="9"/>
        <v>2400</v>
      </c>
      <c r="D166" s="57">
        <f t="shared" si="10"/>
        <v>2440</v>
      </c>
      <c r="E166" s="53" t="str">
        <f>Лист_1!D1068</f>
        <v>КШВГ 600-920</v>
      </c>
      <c r="F166" s="52"/>
      <c r="G166" s="56">
        <f>ROUND(Лист_1!F1068*(100+Оглавление!$F$9)/100,-1)</f>
        <v>1130</v>
      </c>
      <c r="H166" s="57">
        <f>ROUND(Лист_1!G1068*(100+Оглавление!$F$9)/100,-1)</f>
        <v>1170</v>
      </c>
      <c r="I166" s="53" t="str">
        <f>Лист_1!H1068</f>
        <v>Ф285</v>
      </c>
      <c r="J166" s="52">
        <v>35.549999999999997</v>
      </c>
      <c r="K166" s="52">
        <f>ROUND(Лист_1!J1068*(100+Оглавление!$F$9)/100,-1)</f>
        <v>1270</v>
      </c>
      <c r="L166" s="2"/>
    </row>
    <row r="167" spans="1:12" ht="15.75" customHeight="1">
      <c r="A167" s="5">
        <v>33</v>
      </c>
      <c r="B167" s="45" t="str">
        <f>Лист_1!B1069</f>
        <v>ШВГ 800</v>
      </c>
      <c r="C167" s="56">
        <f t="shared" si="9"/>
        <v>2560</v>
      </c>
      <c r="D167" s="57">
        <f t="shared" si="10"/>
        <v>2670</v>
      </c>
      <c r="E167" s="53" t="str">
        <f>Лист_1!D1069</f>
        <v>КШВГ 800</v>
      </c>
      <c r="F167" s="52"/>
      <c r="G167" s="56">
        <f>ROUND(Лист_1!F1069*(100+Оглавление!$F$9)/100,-1)</f>
        <v>1260</v>
      </c>
      <c r="H167" s="57">
        <f>ROUND(Лист_1!G1069*(100+Оглавление!$F$9)/100,-1)</f>
        <v>1370</v>
      </c>
      <c r="I167" s="53" t="str">
        <f>Лист_1!H1069</f>
        <v>Ф87</v>
      </c>
      <c r="J167" s="52">
        <v>36.549999999999997</v>
      </c>
      <c r="K167" s="52">
        <f>ROUND(Лист_1!J1069*(100+Оглавление!$F$9)/100,-1)</f>
        <v>1300</v>
      </c>
      <c r="L167" s="2"/>
    </row>
    <row r="168" spans="1:12" ht="15.75" customHeight="1">
      <c r="A168" s="5">
        <v>34</v>
      </c>
      <c r="B168" s="45" t="str">
        <f>Лист_1!B1070</f>
        <v>ШВГ 800-920</v>
      </c>
      <c r="C168" s="56">
        <f t="shared" si="9"/>
        <v>2930</v>
      </c>
      <c r="D168" s="57">
        <f t="shared" si="10"/>
        <v>3040</v>
      </c>
      <c r="E168" s="53" t="str">
        <f>Лист_1!D1070</f>
        <v>КШВГ 800-920</v>
      </c>
      <c r="F168" s="52"/>
      <c r="G168" s="56">
        <f>ROUND(Лист_1!F1070*(100+Оглавление!$F$9)/100,-1)</f>
        <v>1300</v>
      </c>
      <c r="H168" s="57">
        <f>ROUND(Лист_1!G1070*(100+Оглавление!$F$9)/100,-1)</f>
        <v>1410</v>
      </c>
      <c r="I168" s="53" t="str">
        <f>Лист_1!H1070</f>
        <v>Ф287</v>
      </c>
      <c r="J168" s="52">
        <v>37.549999999999997</v>
      </c>
      <c r="K168" s="52">
        <f>ROUND(Лист_1!J1070*(100+Оглавление!$F$9)/100,-1)</f>
        <v>1630</v>
      </c>
      <c r="L168" s="2"/>
    </row>
    <row r="169" spans="1:12" ht="15.75" customHeight="1">
      <c r="A169" s="5">
        <v>35</v>
      </c>
      <c r="B169" s="45" t="str">
        <f>Лист_1!B1071</f>
        <v>ШВГП 400</v>
      </c>
      <c r="C169" s="56">
        <f t="shared" si="9"/>
        <v>2100</v>
      </c>
      <c r="D169" s="57">
        <f t="shared" si="10"/>
        <v>2190</v>
      </c>
      <c r="E169" s="53" t="str">
        <f>Лист_1!D1071</f>
        <v>КШВГП 400</v>
      </c>
      <c r="F169" s="52"/>
      <c r="G169" s="56">
        <f>ROUND(Лист_1!F1071*(100+Оглавление!$F$9)/100,-1)</f>
        <v>1260</v>
      </c>
      <c r="H169" s="57">
        <f>ROUND(Лист_1!G1071*(100+Оглавление!$F$9)/100,-1)</f>
        <v>1350</v>
      </c>
      <c r="I169" s="53" t="str">
        <f>Лист_1!H1071</f>
        <v>Ф118</v>
      </c>
      <c r="J169" s="52">
        <v>38.549999999999997</v>
      </c>
      <c r="K169" s="52">
        <f>ROUND(Лист_1!J1071*(100+Оглавление!$F$9)/100,-1)</f>
        <v>840</v>
      </c>
      <c r="L169" s="2"/>
    </row>
    <row r="170" spans="1:12" ht="15.75" customHeight="1">
      <c r="A170" s="5">
        <v>36</v>
      </c>
      <c r="B170" s="45" t="str">
        <f>Лист_1!B1072</f>
        <v>ШВГП 500</v>
      </c>
      <c r="C170" s="56">
        <f t="shared" si="9"/>
        <v>2360</v>
      </c>
      <c r="D170" s="57">
        <f t="shared" si="10"/>
        <v>2450</v>
      </c>
      <c r="E170" s="53" t="str">
        <f>Лист_1!D1072</f>
        <v>КШВГП 500</v>
      </c>
      <c r="F170" s="52"/>
      <c r="G170" s="56">
        <f>ROUND(Лист_1!F1072*(100+Оглавление!$F$9)/100,-1)</f>
        <v>1430</v>
      </c>
      <c r="H170" s="57">
        <f>ROUND(Лист_1!G1072*(100+Оглавление!$F$9)/100,-1)</f>
        <v>1520</v>
      </c>
      <c r="I170" s="53" t="str">
        <f>Лист_1!H1072</f>
        <v>Ф83</v>
      </c>
      <c r="J170" s="52">
        <v>39.549999999999997</v>
      </c>
      <c r="K170" s="52">
        <f>ROUND(Лист_1!J1072*(100+Оглавление!$F$9)/100,-1)</f>
        <v>930</v>
      </c>
      <c r="L170" s="2"/>
    </row>
    <row r="171" spans="1:12" ht="15.75" customHeight="1">
      <c r="A171" s="5">
        <v>37</v>
      </c>
      <c r="B171" s="45" t="str">
        <f>Лист_1!B1073</f>
        <v>ШВГП 600</v>
      </c>
      <c r="C171" s="56">
        <f t="shared" si="9"/>
        <v>2630</v>
      </c>
      <c r="D171" s="57">
        <f t="shared" si="10"/>
        <v>2750</v>
      </c>
      <c r="E171" s="53" t="str">
        <f>Лист_1!D1073</f>
        <v>КШВГП 600</v>
      </c>
      <c r="F171" s="52"/>
      <c r="G171" s="56">
        <f>ROUND(Лист_1!F1073*(100+Оглавление!$F$9)/100,-1)</f>
        <v>1580</v>
      </c>
      <c r="H171" s="57">
        <f>ROUND(Лист_1!G1073*(100+Оглавление!$F$9)/100,-1)</f>
        <v>1700</v>
      </c>
      <c r="I171" s="53" t="str">
        <f>Лист_1!H1073</f>
        <v>Ф85</v>
      </c>
      <c r="J171" s="52">
        <v>40.549999999999997</v>
      </c>
      <c r="K171" s="52">
        <f>ROUND(Лист_1!J1073*(100+Оглавление!$F$9)/100,-1)</f>
        <v>1050</v>
      </c>
      <c r="L171" s="2"/>
    </row>
    <row r="172" spans="1:12" ht="15.75" customHeight="1">
      <c r="A172" s="5">
        <v>38</v>
      </c>
      <c r="B172" s="45" t="str">
        <f>Лист_1!B1074</f>
        <v>ШВГП 800</v>
      </c>
      <c r="C172" s="56">
        <f t="shared" si="9"/>
        <v>3350</v>
      </c>
      <c r="D172" s="57">
        <f t="shared" si="10"/>
        <v>3500</v>
      </c>
      <c r="E172" s="53" t="str">
        <f>Лист_1!D1074</f>
        <v>КШВГП 800</v>
      </c>
      <c r="F172" s="52"/>
      <c r="G172" s="56">
        <f>ROUND(Лист_1!F1074*(100+Оглавление!$F$9)/100,-1)</f>
        <v>2050</v>
      </c>
      <c r="H172" s="57">
        <f>ROUND(Лист_1!G1074*(100+Оглавление!$F$9)/100,-1)</f>
        <v>2200</v>
      </c>
      <c r="I172" s="53" t="str">
        <f>Лист_1!H1074</f>
        <v>Ф87</v>
      </c>
      <c r="J172" s="52">
        <v>41.55</v>
      </c>
      <c r="K172" s="52">
        <f>ROUND(Лист_1!J1074*(100+Оглавление!$F$9)/100,-1)</f>
        <v>1300</v>
      </c>
      <c r="L172" s="2"/>
    </row>
    <row r="173" spans="1:12" ht="15.75" customHeight="1">
      <c r="A173" s="5">
        <v>39</v>
      </c>
      <c r="B173" s="45" t="str">
        <f>Лист_1!B1075</f>
        <v>ШВО 600</v>
      </c>
      <c r="C173" s="56">
        <f t="shared" si="9"/>
        <v>750</v>
      </c>
      <c r="D173" s="57">
        <f t="shared" si="10"/>
        <v>800</v>
      </c>
      <c r="E173" s="53" t="str">
        <f>Лист_1!D1075</f>
        <v>КШВО 600</v>
      </c>
      <c r="F173" s="52"/>
      <c r="G173" s="56">
        <f>ROUND(Лист_1!F1075*(100+Оглавление!$F$9)/100,-1)</f>
        <v>750</v>
      </c>
      <c r="H173" s="57">
        <f>ROUND(Лист_1!G1075*(100+Оглавление!$F$9)/100,-1)</f>
        <v>800</v>
      </c>
      <c r="I173" s="53" t="str">
        <f>Лист_1!H1075</f>
        <v>-</v>
      </c>
      <c r="J173" s="52">
        <v>42.55</v>
      </c>
      <c r="K173" s="52">
        <f>ROUND(Лист_1!J1075*(100+Оглавление!$F$9)/100,-1)</f>
        <v>0</v>
      </c>
      <c r="L173" s="2"/>
    </row>
    <row r="174" spans="1:12" ht="15.75" customHeight="1">
      <c r="A174" s="5">
        <v>40</v>
      </c>
      <c r="B174" s="45" t="str">
        <f>Лист_1!B1076</f>
        <v>ШВО 800</v>
      </c>
      <c r="C174" s="56">
        <f t="shared" si="9"/>
        <v>890</v>
      </c>
      <c r="D174" s="57">
        <f t="shared" si="10"/>
        <v>940</v>
      </c>
      <c r="E174" s="53" t="str">
        <f>Лист_1!D1076</f>
        <v>КШВО 800</v>
      </c>
      <c r="F174" s="52"/>
      <c r="G174" s="56">
        <f>ROUND(Лист_1!F1076*(100+Оглавление!$F$9)/100,-1)</f>
        <v>890</v>
      </c>
      <c r="H174" s="57">
        <f>ROUND(Лист_1!G1076*(100+Оглавление!$F$9)/100,-1)</f>
        <v>940</v>
      </c>
      <c r="I174" s="53" t="str">
        <f>Лист_1!H1076</f>
        <v>-</v>
      </c>
      <c r="J174" s="52">
        <v>43.55</v>
      </c>
      <c r="K174" s="52">
        <f>ROUND(Лист_1!J1076*(100+Оглавление!$F$9)/100,-1)</f>
        <v>0</v>
      </c>
      <c r="L174" s="2"/>
    </row>
    <row r="175" spans="1:12" ht="15.75" customHeight="1">
      <c r="A175" s="5">
        <v>41</v>
      </c>
      <c r="B175" s="45" t="str">
        <f>Лист_1!B1077</f>
        <v>ШВП 400</v>
      </c>
      <c r="C175" s="56">
        <f t="shared" si="9"/>
        <v>3830</v>
      </c>
      <c r="D175" s="57">
        <f t="shared" si="10"/>
        <v>4060</v>
      </c>
      <c r="E175" s="53" t="str">
        <f>Лист_1!D1077</f>
        <v>КШВП 400</v>
      </c>
      <c r="F175" s="52"/>
      <c r="G175" s="56">
        <f>ROUND(Лист_1!F1077*(100+Оглавление!$F$9)/100,-1)</f>
        <v>1660</v>
      </c>
      <c r="H175" s="57">
        <f>ROUND(Лист_1!G1077*(100+Оглавление!$F$9)/100,-1)</f>
        <v>1890</v>
      </c>
      <c r="I175" s="53" t="str">
        <f>Лист_1!H1077</f>
        <v>Ф89</v>
      </c>
      <c r="J175" s="52">
        <v>44.55</v>
      </c>
      <c r="K175" s="52">
        <f>ROUND(Лист_1!J1077*(100+Оглавление!$F$9)/100,-1)</f>
        <v>2170</v>
      </c>
      <c r="L175" s="2"/>
    </row>
    <row r="176" spans="1:12" ht="15.75" customHeight="1">
      <c r="A176" s="5">
        <v>42</v>
      </c>
      <c r="B176" s="45" t="str">
        <f>Лист_1!B1078</f>
        <v>ШВПУ 300</v>
      </c>
      <c r="C176" s="56">
        <f t="shared" si="9"/>
        <v>930</v>
      </c>
      <c r="D176" s="57">
        <f t="shared" si="10"/>
        <v>1050</v>
      </c>
      <c r="E176" s="53" t="str">
        <f>Лист_1!D1078</f>
        <v>КШВПУ 300</v>
      </c>
      <c r="F176" s="52"/>
      <c r="G176" s="56">
        <f>ROUND(Лист_1!F1078*(100+Оглавление!$F$9)/100,-1)</f>
        <v>930</v>
      </c>
      <c r="H176" s="57">
        <f>ROUND(Лист_1!G1078*(100+Оглавление!$F$9)/100,-1)</f>
        <v>1050</v>
      </c>
      <c r="I176" s="53" t="str">
        <f>Лист_1!H1078</f>
        <v>-</v>
      </c>
      <c r="J176" s="52">
        <v>45.55</v>
      </c>
      <c r="K176" s="52">
        <f>ROUND(Лист_1!J1078*(100+Оглавление!$F$9)/100,-1)</f>
        <v>0</v>
      </c>
      <c r="L176" s="2"/>
    </row>
    <row r="177" spans="1:12" ht="15.75" customHeight="1">
      <c r="A177" s="5">
        <v>43</v>
      </c>
      <c r="B177" s="45" t="str">
        <f>Лист_1!B1079</f>
        <v>ШВПУ 300-920</v>
      </c>
      <c r="C177" s="56">
        <f t="shared" si="9"/>
        <v>1020</v>
      </c>
      <c r="D177" s="57">
        <f t="shared" si="10"/>
        <v>1140</v>
      </c>
      <c r="E177" s="53" t="str">
        <f>Лист_1!D1079</f>
        <v>КШВПУ 300-920</v>
      </c>
      <c r="F177" s="52"/>
      <c r="G177" s="56">
        <f>ROUND(Лист_1!F1079*(100+Оглавление!$F$9)/100,-1)</f>
        <v>1020</v>
      </c>
      <c r="H177" s="57">
        <f>ROUND(Лист_1!G1079*(100+Оглавление!$F$9)/100,-1)</f>
        <v>1140</v>
      </c>
      <c r="I177" s="53" t="str">
        <f>Лист_1!H1079</f>
        <v>-</v>
      </c>
      <c r="J177" s="52">
        <v>46.55</v>
      </c>
      <c r="K177" s="52">
        <f>ROUND(Лист_1!J1079*(100+Оглавление!$F$9)/100,-1)</f>
        <v>0</v>
      </c>
      <c r="L177" s="2"/>
    </row>
    <row r="178" spans="1:12" ht="15.75" customHeight="1">
      <c r="A178" s="5">
        <v>44</v>
      </c>
      <c r="B178" s="45" t="str">
        <f>Лист_1!B1080</f>
        <v>ШВТ 200</v>
      </c>
      <c r="C178" s="56">
        <f t="shared" si="9"/>
        <v>910</v>
      </c>
      <c r="D178" s="57">
        <f t="shared" si="10"/>
        <v>1010</v>
      </c>
      <c r="E178" s="53" t="str">
        <f>Лист_1!D1080</f>
        <v>КШВТ 200</v>
      </c>
      <c r="F178" s="52"/>
      <c r="G178" s="56">
        <f>ROUND(Лист_1!F1080*(100+Оглавление!$F$9)/100,-1)</f>
        <v>910</v>
      </c>
      <c r="H178" s="57">
        <f>ROUND(Лист_1!G1080*(100+Оглавление!$F$9)/100,-1)</f>
        <v>1010</v>
      </c>
      <c r="I178" s="53" t="str">
        <f>Лист_1!H1080</f>
        <v>-</v>
      </c>
      <c r="J178" s="52">
        <v>47.55</v>
      </c>
      <c r="K178" s="52">
        <f>ROUND(Лист_1!J1080*(100+Оглавление!$F$9)/100,-1)</f>
        <v>0</v>
      </c>
      <c r="L178" s="2"/>
    </row>
    <row r="179" spans="1:12" ht="15.75" customHeight="1">
      <c r="A179" s="5">
        <v>45</v>
      </c>
      <c r="B179" s="45" t="str">
        <f>Лист_1!B1081</f>
        <v>ШВТ 200-920</v>
      </c>
      <c r="C179" s="56">
        <f t="shared" si="9"/>
        <v>1080</v>
      </c>
      <c r="D179" s="57">
        <f t="shared" si="10"/>
        <v>1180</v>
      </c>
      <c r="E179" s="53" t="str">
        <f>Лист_1!D1081</f>
        <v>КШВТ 200-920</v>
      </c>
      <c r="F179" s="52"/>
      <c r="G179" s="56">
        <f>ROUND(Лист_1!F1081*(100+Оглавление!$F$9)/100,-1)</f>
        <v>1080</v>
      </c>
      <c r="H179" s="57">
        <f>ROUND(Лист_1!G1081*(100+Оглавление!$F$9)/100,-1)</f>
        <v>1180</v>
      </c>
      <c r="I179" s="53" t="str">
        <f>Лист_1!H1081</f>
        <v>-</v>
      </c>
      <c r="J179" s="52">
        <v>48.55</v>
      </c>
      <c r="K179" s="52">
        <f>ROUND(Лист_1!J1081*(100+Оглавление!$F$9)/100,-1)</f>
        <v>0</v>
      </c>
      <c r="L179" s="2"/>
    </row>
    <row r="180" spans="1:12" ht="15.75" customHeight="1">
      <c r="A180" s="5">
        <v>46</v>
      </c>
      <c r="B180" s="45" t="str">
        <f>Лист_1!B1082</f>
        <v>ШВТ 300</v>
      </c>
      <c r="C180" s="56">
        <f t="shared" si="9"/>
        <v>2070</v>
      </c>
      <c r="D180" s="57">
        <f t="shared" si="10"/>
        <v>2150</v>
      </c>
      <c r="E180" s="53" t="str">
        <f>Лист_1!D1082</f>
        <v>КШВТ 300</v>
      </c>
      <c r="F180" s="52"/>
      <c r="G180" s="56">
        <f>ROUND(Лист_1!F1082*(100+Оглавление!$F$9)/100,-1)</f>
        <v>820</v>
      </c>
      <c r="H180" s="57">
        <f>ROUND(Лист_1!G1082*(100+Оглавление!$F$9)/100,-1)</f>
        <v>900</v>
      </c>
      <c r="I180" s="53" t="str">
        <f>Лист_1!H1082</f>
        <v>Ф60М</v>
      </c>
      <c r="J180" s="52">
        <v>49.55</v>
      </c>
      <c r="K180" s="52">
        <f>ROUND(Лист_1!J1082*(100+Оглавление!$F$9)/100,-1)</f>
        <v>1250</v>
      </c>
      <c r="L180" s="2"/>
    </row>
    <row r="181" spans="1:12" ht="15.75" customHeight="1">
      <c r="A181" s="5">
        <v>47</v>
      </c>
      <c r="B181" s="45" t="str">
        <f>Лист_1!B1083</f>
        <v>ШВТ 300-920</v>
      </c>
      <c r="C181" s="56">
        <f t="shared" si="9"/>
        <v>2390</v>
      </c>
      <c r="D181" s="57">
        <f t="shared" si="10"/>
        <v>2480</v>
      </c>
      <c r="E181" s="53" t="str">
        <f>Лист_1!D1083</f>
        <v>КШВТ 300-920</v>
      </c>
      <c r="F181" s="52"/>
      <c r="G181" s="56">
        <f>ROUND(Лист_1!F1083*(100+Оглавление!$F$9)/100,-1)</f>
        <v>1080</v>
      </c>
      <c r="H181" s="57">
        <f>ROUND(Лист_1!G1083*(100+Оглавление!$F$9)/100,-1)</f>
        <v>1170</v>
      </c>
      <c r="I181" s="53" t="str">
        <f>Лист_1!H1083</f>
        <v>Ф260</v>
      </c>
      <c r="J181" s="52">
        <v>50.55</v>
      </c>
      <c r="K181" s="52">
        <f>ROUND(Лист_1!J1083*(100+Оглавление!$F$9)/100,-1)</f>
        <v>1310</v>
      </c>
      <c r="L181" s="2"/>
    </row>
    <row r="182" spans="1:12" s="63" customFormat="1" ht="15">
      <c r="A182" s="5">
        <v>48</v>
      </c>
      <c r="B182" s="45" t="str">
        <f>Лист_1!B1084</f>
        <v>ШВУ 600</v>
      </c>
      <c r="C182" s="56">
        <f t="shared" si="9"/>
        <v>3230</v>
      </c>
      <c r="D182" s="57">
        <f t="shared" si="10"/>
        <v>3430</v>
      </c>
      <c r="E182" s="53" t="str">
        <f>Лист_1!D1084</f>
        <v>КШВУ 600</v>
      </c>
      <c r="F182" s="52"/>
      <c r="G182" s="56">
        <f>ROUND(Лист_1!F1084*(100+Оглавление!$F$9)/100,-1)</f>
        <v>1930</v>
      </c>
      <c r="H182" s="57">
        <f>ROUND(Лист_1!G1084*(100+Оглавление!$F$9)/100,-1)</f>
        <v>2130</v>
      </c>
      <c r="I182" s="53" t="str">
        <f>Лист_1!H1084</f>
        <v>Ф96</v>
      </c>
      <c r="J182" s="52">
        <v>51.55</v>
      </c>
      <c r="K182" s="52">
        <f>ROUND(Лист_1!J1084*(100+Оглавление!$F$9)/100,-1)</f>
        <v>1300</v>
      </c>
      <c r="L182" s="62"/>
    </row>
    <row r="183" spans="1:12" s="63" customFormat="1" ht="15">
      <c r="A183" s="5">
        <v>49</v>
      </c>
      <c r="B183" s="45" t="str">
        <f>Лист_1!B1085</f>
        <v>ШВУ 600-920</v>
      </c>
      <c r="C183" s="56">
        <f t="shared" si="9"/>
        <v>4230</v>
      </c>
      <c r="D183" s="57">
        <f t="shared" si="10"/>
        <v>4520</v>
      </c>
      <c r="E183" s="53" t="str">
        <f>Лист_1!D1085</f>
        <v>КШВУ 600-920</v>
      </c>
      <c r="F183" s="52"/>
      <c r="G183" s="56">
        <f>ROUND(Лист_1!F1085*(100+Оглавление!$F$9)/100,-1)</f>
        <v>2660</v>
      </c>
      <c r="H183" s="57">
        <f>ROUND(Лист_1!G1085*(100+Оглавление!$F$9)/100,-1)</f>
        <v>2950</v>
      </c>
      <c r="I183" s="53" t="str">
        <f>Лист_1!H1085</f>
        <v>Ф296</v>
      </c>
      <c r="J183" s="52">
        <v>52.55</v>
      </c>
      <c r="K183" s="52">
        <f>ROUND(Лист_1!J1085*(100+Оглавление!$F$9)/100,-1)</f>
        <v>1570</v>
      </c>
      <c r="L183" s="62"/>
    </row>
    <row r="184" spans="1:12" ht="15.75" customHeight="1">
      <c r="A184" s="5">
        <v>50</v>
      </c>
      <c r="B184" s="45" t="str">
        <f>Лист_1!B1086</f>
        <v>ШВУП 1000</v>
      </c>
      <c r="C184" s="56">
        <f t="shared" si="9"/>
        <v>3350</v>
      </c>
      <c r="D184" s="57">
        <f t="shared" si="10"/>
        <v>3480</v>
      </c>
      <c r="E184" s="53" t="str">
        <f>Лист_1!D1086</f>
        <v>КШВУП 1000</v>
      </c>
      <c r="F184" s="52"/>
      <c r="G184" s="56">
        <f>ROUND(Лист_1!F1086*(100+Оглавление!$F$9)/100,-1)</f>
        <v>2600</v>
      </c>
      <c r="H184" s="57">
        <f>ROUND(Лист_1!G1086*(100+Оглавление!$F$9)/100,-1)</f>
        <v>2730</v>
      </c>
      <c r="I184" s="53" t="str">
        <f>Лист_1!H1086</f>
        <v>Ф166</v>
      </c>
      <c r="J184" s="52">
        <v>53.55</v>
      </c>
      <c r="K184" s="52">
        <f>ROUND(Лист_1!J1086*(100+Оглавление!$F$9)/100,-1)</f>
        <v>750</v>
      </c>
      <c r="L184" s="2"/>
    </row>
    <row r="185" spans="1:12" ht="15.75" customHeight="1">
      <c r="A185" s="5">
        <v>51</v>
      </c>
      <c r="B185" s="45" t="str">
        <f>Лист_1!B1087</f>
        <v>ШВУП 716</v>
      </c>
      <c r="C185" s="56">
        <f t="shared" si="9"/>
        <v>4300</v>
      </c>
      <c r="D185" s="57">
        <f t="shared" si="10"/>
        <v>4410</v>
      </c>
      <c r="E185" s="53" t="str">
        <f>Лист_1!D1087</f>
        <v>КШВУП 716</v>
      </c>
      <c r="F185" s="52"/>
      <c r="G185" s="56">
        <f>ROUND(Лист_1!F1087*(100+Оглавление!$F$9)/100,-1)</f>
        <v>2570</v>
      </c>
      <c r="H185" s="57">
        <f>ROUND(Лист_1!G1087*(100+Оглавление!$F$9)/100,-1)</f>
        <v>2680</v>
      </c>
      <c r="I185" s="53" t="str">
        <f>Лист_1!H1087</f>
        <v>Ф128</v>
      </c>
      <c r="J185" s="52">
        <v>54.55</v>
      </c>
      <c r="K185" s="52">
        <f>ROUND(Лист_1!J1087*(100+Оглавление!$F$9)/100,-1)</f>
        <v>1730</v>
      </c>
      <c r="L185" s="2"/>
    </row>
    <row r="186" spans="1:12" ht="15.75" customHeight="1">
      <c r="A186" s="5">
        <v>52</v>
      </c>
      <c r="B186" s="45" t="str">
        <f>Лист_1!B1088</f>
        <v>ШВУП 920</v>
      </c>
      <c r="C186" s="56">
        <f t="shared" si="9"/>
        <v>5020</v>
      </c>
      <c r="D186" s="57">
        <f t="shared" si="10"/>
        <v>5140</v>
      </c>
      <c r="E186" s="53" t="str">
        <f>Лист_1!D1088</f>
        <v>КШВУП 920</v>
      </c>
      <c r="F186" s="52"/>
      <c r="G186" s="56">
        <f>ROUND(Лист_1!F1088*(100+Оглавление!$F$9)/100,-1)</f>
        <v>2850</v>
      </c>
      <c r="H186" s="57">
        <f>ROUND(Лист_1!G1088*(100+Оглавление!$F$9)/100,-1)</f>
        <v>2970</v>
      </c>
      <c r="I186" s="53" t="str">
        <f>Лист_1!H1088</f>
        <v>Ф228</v>
      </c>
      <c r="J186" s="52">
        <v>55.55</v>
      </c>
      <c r="K186" s="52">
        <f>ROUND(Лист_1!J1088*(100+Оглавление!$F$9)/100,-1)</f>
        <v>2170</v>
      </c>
      <c r="L186" s="2"/>
    </row>
    <row r="187" spans="1:12" ht="15.75" customHeight="1">
      <c r="A187" s="5">
        <v>53</v>
      </c>
      <c r="B187" s="45" t="str">
        <f>Лист_1!B1089</f>
        <v>ШН 1000  Б/СТ</v>
      </c>
      <c r="C187" s="56">
        <f t="shared" si="9"/>
        <v>5990</v>
      </c>
      <c r="D187" s="57">
        <f t="shared" si="10"/>
        <v>6260</v>
      </c>
      <c r="E187" s="53" t="str">
        <f>Лист_1!D1089</f>
        <v>КШН 1000 Б/СТ</v>
      </c>
      <c r="F187" s="52"/>
      <c r="G187" s="56">
        <f>ROUND(Лист_1!F1089*(100+Оглавление!$F$9)/100,-1)</f>
        <v>2740</v>
      </c>
      <c r="H187" s="57">
        <f>ROUND(Лист_1!G1089*(100+Оглавление!$F$9)/100,-1)</f>
        <v>3010</v>
      </c>
      <c r="I187" s="53" t="str">
        <f>Лист_1!H1089</f>
        <v>Ф102</v>
      </c>
      <c r="J187" s="52">
        <v>56.55</v>
      </c>
      <c r="K187" s="52">
        <f>ROUND(Лист_1!J1089*(100+Оглавление!$F$9)/100,-1)</f>
        <v>3250</v>
      </c>
      <c r="L187" s="2"/>
    </row>
    <row r="188" spans="1:12" ht="15.75" customHeight="1">
      <c r="A188" s="5">
        <v>54</v>
      </c>
      <c r="B188" s="45" t="str">
        <f>Лист_1!B1090</f>
        <v>ШНБ 150 Б/СТ</v>
      </c>
      <c r="C188" s="56">
        <f t="shared" si="9"/>
        <v>2510</v>
      </c>
      <c r="D188" s="57">
        <f t="shared" si="10"/>
        <v>2620</v>
      </c>
      <c r="E188" s="53" t="str">
        <f>Лист_1!D1090</f>
        <v>КШН 150 Б/СТ</v>
      </c>
      <c r="F188" s="52"/>
      <c r="G188" s="56">
        <f>ROUND(Лист_1!F1090*(100+Оглавление!$F$9)/100,-1)</f>
        <v>1670</v>
      </c>
      <c r="H188" s="57">
        <f>ROUND(Лист_1!G1090*(100+Оглавление!$F$9)/100,-1)</f>
        <v>1780</v>
      </c>
      <c r="I188" s="53" t="str">
        <f>Лист_1!H1090</f>
        <v>Ф81</v>
      </c>
      <c r="J188" s="52">
        <v>57.55</v>
      </c>
      <c r="K188" s="52">
        <f>ROUND(Лист_1!J1090*(100+Оглавление!$F$9)/100,-1)</f>
        <v>840</v>
      </c>
      <c r="L188" s="2"/>
    </row>
    <row r="189" spans="1:12" ht="15.75" customHeight="1">
      <c r="A189" s="5">
        <v>55</v>
      </c>
      <c r="B189" s="45" t="str">
        <f>Лист_1!B1091</f>
        <v>ШНБ 200    Б/СТ</v>
      </c>
      <c r="C189" s="56">
        <f t="shared" si="9"/>
        <v>2840</v>
      </c>
      <c r="D189" s="57">
        <f t="shared" si="10"/>
        <v>2950</v>
      </c>
      <c r="E189" s="53" t="str">
        <f>Лист_1!D1091</f>
        <v>КШН 200 Б/СТ</v>
      </c>
      <c r="F189" s="52"/>
      <c r="G189" s="56">
        <f>ROUND(Лист_1!F1091*(100+Оглавление!$F$9)/100,-1)</f>
        <v>1790</v>
      </c>
      <c r="H189" s="57">
        <f>ROUND(Лист_1!G1091*(100+Оглавление!$F$9)/100,-1)</f>
        <v>1900</v>
      </c>
      <c r="I189" s="53" t="str">
        <f>Лист_1!H1091</f>
        <v>Ф168</v>
      </c>
      <c r="J189" s="52">
        <v>58.55</v>
      </c>
      <c r="K189" s="52">
        <f>ROUND(Лист_1!J1091*(100+Оглавление!$F$9)/100,-1)</f>
        <v>1050</v>
      </c>
      <c r="L189" s="2"/>
    </row>
    <row r="190" spans="1:12" ht="15.75" customHeight="1">
      <c r="A190" s="5">
        <v>56</v>
      </c>
      <c r="B190" s="45" t="str">
        <f>Лист_1!B1092</f>
        <v>ШН 300  Б/СТ</v>
      </c>
      <c r="C190" s="56">
        <f t="shared" si="9"/>
        <v>2370</v>
      </c>
      <c r="D190" s="57">
        <f t="shared" si="10"/>
        <v>2500</v>
      </c>
      <c r="E190" s="53" t="str">
        <f>Лист_1!D1092</f>
        <v>КШН 300 Б/СТ</v>
      </c>
      <c r="F190" s="52"/>
      <c r="G190" s="56">
        <f>ROUND(Лист_1!F1092*(100+Оглавление!$F$9)/100,-1)</f>
        <v>1260</v>
      </c>
      <c r="H190" s="57">
        <f>ROUND(Лист_1!G1092*(100+Оглавление!$F$9)/100,-1)</f>
        <v>1390</v>
      </c>
      <c r="I190" s="53" t="str">
        <f>Лист_1!H1092</f>
        <v>Ф10</v>
      </c>
      <c r="J190" s="52">
        <v>59.55</v>
      </c>
      <c r="K190" s="52">
        <f>ROUND(Лист_1!J1092*(100+Оглавление!$F$9)/100,-1)</f>
        <v>1110</v>
      </c>
      <c r="L190" s="2"/>
    </row>
    <row r="191" spans="1:12" ht="15.75" customHeight="1">
      <c r="A191" s="5">
        <v>57</v>
      </c>
      <c r="B191" s="45" t="str">
        <f>Лист_1!B1093</f>
        <v>ШН 400  Б/СТ</v>
      </c>
      <c r="C191" s="56">
        <f t="shared" si="9"/>
        <v>2690</v>
      </c>
      <c r="D191" s="57">
        <f t="shared" si="10"/>
        <v>2840</v>
      </c>
      <c r="E191" s="53" t="str">
        <f>Лист_1!D1093</f>
        <v>КШН 400 Б/СТ</v>
      </c>
      <c r="F191" s="52"/>
      <c r="G191" s="56">
        <f>ROUND(Лист_1!F1093*(100+Оглавление!$F$9)/100,-1)</f>
        <v>1370</v>
      </c>
      <c r="H191" s="57">
        <f>ROUND(Лист_1!G1093*(100+Оглавление!$F$9)/100,-1)</f>
        <v>1520</v>
      </c>
      <c r="I191" s="53" t="str">
        <f>Лист_1!H1093</f>
        <v>Ф20</v>
      </c>
      <c r="J191" s="52">
        <v>60.55</v>
      </c>
      <c r="K191" s="52">
        <f>ROUND(Лист_1!J1093*(100+Оглавление!$F$9)/100,-1)</f>
        <v>1320</v>
      </c>
      <c r="L191" s="2"/>
    </row>
    <row r="192" spans="1:12" ht="15.75" customHeight="1">
      <c r="A192" s="5">
        <v>58</v>
      </c>
      <c r="B192" s="45" t="str">
        <f>Лист_1!B1094</f>
        <v>ШН 450  Б/СТ</v>
      </c>
      <c r="C192" s="56">
        <f t="shared" si="9"/>
        <v>2910</v>
      </c>
      <c r="D192" s="57">
        <f t="shared" si="10"/>
        <v>3070</v>
      </c>
      <c r="E192" s="53" t="str">
        <f>Лист_1!D1094</f>
        <v>КШН 450 Б/СТ</v>
      </c>
      <c r="F192" s="52"/>
      <c r="G192" s="56">
        <f>ROUND(Лист_1!F1094*(100+Оглавление!$F$9)/100,-1)</f>
        <v>1450</v>
      </c>
      <c r="H192" s="57">
        <f>ROUND(Лист_1!G1094*(100+Оглавление!$F$9)/100,-1)</f>
        <v>1610</v>
      </c>
      <c r="I192" s="53" t="str">
        <f>Лист_1!H1094</f>
        <v>Ф103</v>
      </c>
      <c r="J192" s="52">
        <v>61.55</v>
      </c>
      <c r="K192" s="52">
        <f>ROUND(Лист_1!J1094*(100+Оглавление!$F$9)/100,-1)</f>
        <v>1460</v>
      </c>
      <c r="L192" s="2"/>
    </row>
    <row r="193" spans="1:12" ht="15.75" customHeight="1">
      <c r="A193" s="5">
        <v>59</v>
      </c>
      <c r="B193" s="45" t="str">
        <f>Лист_1!B1095</f>
        <v>ШН 500  Б/СТ</v>
      </c>
      <c r="C193" s="56">
        <f t="shared" si="9"/>
        <v>3210</v>
      </c>
      <c r="D193" s="57">
        <f t="shared" si="10"/>
        <v>3370</v>
      </c>
      <c r="E193" s="53" t="str">
        <f>Лист_1!D1095</f>
        <v>КШН 500 Б/СТ</v>
      </c>
      <c r="F193" s="52"/>
      <c r="G193" s="56">
        <f>ROUND(Лист_1!F1095*(100+Оглавление!$F$9)/100,-1)</f>
        <v>1520</v>
      </c>
      <c r="H193" s="57">
        <f>ROUND(Лист_1!G1095*(100+Оглавление!$F$9)/100,-1)</f>
        <v>1680</v>
      </c>
      <c r="I193" s="53" t="str">
        <f>Лист_1!H1095</f>
        <v>Ф30</v>
      </c>
      <c r="J193" s="52">
        <v>62.55</v>
      </c>
      <c r="K193" s="52">
        <f>ROUND(Лист_1!J1095*(100+Оглавление!$F$9)/100,-1)</f>
        <v>1690</v>
      </c>
      <c r="L193" s="2"/>
    </row>
    <row r="194" spans="1:12" ht="15.75" customHeight="1">
      <c r="A194" s="5">
        <v>60</v>
      </c>
      <c r="B194" s="45" t="str">
        <f>Лист_1!B1096</f>
        <v>ШН 600   Б/СТ</v>
      </c>
      <c r="C194" s="56">
        <f t="shared" si="9"/>
        <v>3710</v>
      </c>
      <c r="D194" s="57">
        <f t="shared" si="10"/>
        <v>3890</v>
      </c>
      <c r="E194" s="53" t="str">
        <f>Лист_1!D1096</f>
        <v>КШН 600 Б/СТ</v>
      </c>
      <c r="F194" s="52"/>
      <c r="G194" s="56">
        <f>ROUND(Лист_1!F1096*(100+Оглавление!$F$9)/100,-1)</f>
        <v>1730</v>
      </c>
      <c r="H194" s="57">
        <f>ROUND(Лист_1!G1096*(100+Оглавление!$F$9)/100,-1)</f>
        <v>1910</v>
      </c>
      <c r="I194" s="53" t="str">
        <f>Лист_1!H1096</f>
        <v>Ф105</v>
      </c>
      <c r="J194" s="52">
        <v>63.55</v>
      </c>
      <c r="K194" s="52">
        <f>ROUND(Лист_1!J1096*(100+Оглавление!$F$9)/100,-1)</f>
        <v>1980</v>
      </c>
      <c r="L194" s="2"/>
    </row>
    <row r="195" spans="1:12" ht="15.75" customHeight="1">
      <c r="A195" s="5">
        <v>61</v>
      </c>
      <c r="B195" s="45" t="str">
        <f>Лист_1!B1097</f>
        <v>ШН 600   Б/СТ</v>
      </c>
      <c r="C195" s="56">
        <f t="shared" si="9"/>
        <v>3710</v>
      </c>
      <c r="D195" s="57">
        <f t="shared" si="10"/>
        <v>3890</v>
      </c>
      <c r="E195" s="53" t="str">
        <f>Лист_1!D1097</f>
        <v>КШН 600 Б/СТ</v>
      </c>
      <c r="F195" s="52"/>
      <c r="G195" s="56">
        <f>ROUND(Лист_1!F1097*(100+Оглавление!$F$9)/100,-1)</f>
        <v>1730</v>
      </c>
      <c r="H195" s="57">
        <f>ROUND(Лист_1!G1097*(100+Оглавление!$F$9)/100,-1)</f>
        <v>1910</v>
      </c>
      <c r="I195" s="53" t="str">
        <f>Лист_1!H1097</f>
        <v>Ф40</v>
      </c>
      <c r="J195" s="52">
        <v>64.55</v>
      </c>
      <c r="K195" s="52">
        <f>ROUND(Лист_1!J1097*(100+Оглавление!$F$9)/100,-1)</f>
        <v>1980</v>
      </c>
      <c r="L195" s="2"/>
    </row>
    <row r="196" spans="1:12" ht="15.75" customHeight="1">
      <c r="A196" s="5">
        <v>62</v>
      </c>
      <c r="B196" s="45" t="str">
        <f>Лист_1!B1098</f>
        <v>ШН 800 Б/СТ</v>
      </c>
      <c r="C196" s="56">
        <f t="shared" si="9"/>
        <v>4460</v>
      </c>
      <c r="D196" s="57">
        <f t="shared" si="10"/>
        <v>4660</v>
      </c>
      <c r="E196" s="53" t="str">
        <f>Лист_1!D1098</f>
        <v>КШН 800 Б/СТ</v>
      </c>
      <c r="F196" s="52"/>
      <c r="G196" s="56">
        <f>ROUND(Лист_1!F1098*(100+Оглавление!$F$9)/100,-1)</f>
        <v>1930</v>
      </c>
      <c r="H196" s="57">
        <f>ROUND(Лист_1!G1098*(100+Оглавление!$F$9)/100,-1)</f>
        <v>2130</v>
      </c>
      <c r="I196" s="53" t="str">
        <f>Лист_1!H1098</f>
        <v>Ф50</v>
      </c>
      <c r="J196" s="52">
        <v>65.55</v>
      </c>
      <c r="K196" s="52">
        <f>ROUND(Лист_1!J1098*(100+Оглавление!$F$9)/100,-1)</f>
        <v>2530</v>
      </c>
      <c r="L196" s="2"/>
    </row>
    <row r="197" spans="1:12" ht="15.75" customHeight="1">
      <c r="A197" s="5">
        <v>63</v>
      </c>
      <c r="B197" s="45" t="str">
        <f>Лист_1!B1099</f>
        <v>ШН БУТЫЛОЧНИЦА (ОМПЛЕТ)</v>
      </c>
      <c r="C197" s="56">
        <f t="shared" si="9"/>
        <v>2170</v>
      </c>
      <c r="D197" s="57">
        <f t="shared" si="10"/>
        <v>2170</v>
      </c>
      <c r="E197" s="53" t="str">
        <f>Лист_1!D1099</f>
        <v>КШН БУТЫЛОЧНИЦА (КОМПЛЕКТ)</v>
      </c>
      <c r="F197" s="52"/>
      <c r="G197" s="56">
        <f>ROUND(Лист_1!F1099*(100+Оглавление!$F$9)/100,-1)</f>
        <v>2170</v>
      </c>
      <c r="H197" s="57">
        <f>ROUND(Лист_1!G1099*(100+Оглавление!$F$9)/100,-1)</f>
        <v>2170</v>
      </c>
      <c r="I197" s="53" t="str">
        <f>Лист_1!H1099</f>
        <v>-</v>
      </c>
      <c r="J197" s="52">
        <v>66.55</v>
      </c>
      <c r="K197" s="52">
        <f>ROUND(Лист_1!J1099*(100+Оглавление!$F$9)/100,-1)</f>
        <v>0</v>
      </c>
      <c r="L197" s="2"/>
    </row>
    <row r="198" spans="1:12" ht="15.75" customHeight="1">
      <c r="A198" s="5">
        <v>64</v>
      </c>
      <c r="B198" s="45" t="str">
        <f>Лист_1!B1100</f>
        <v>ШН БУТЫЛОЧНИЦА 200 (ОМПЛЕТ)</v>
      </c>
      <c r="C198" s="56">
        <f t="shared" si="9"/>
        <v>2600</v>
      </c>
      <c r="D198" s="57">
        <f t="shared" si="10"/>
        <v>2600</v>
      </c>
      <c r="E198" s="53" t="str">
        <f>Лист_1!D1100</f>
        <v>КШН БУТЫЛОЧНИЦА 200 (КОМПЛЕКТ)</v>
      </c>
      <c r="F198" s="52"/>
      <c r="G198" s="56">
        <f>ROUND(Лист_1!F1100*(100+Оглавление!$F$9)/100,-1)</f>
        <v>2600</v>
      </c>
      <c r="H198" s="57">
        <f>ROUND(Лист_1!G1100*(100+Оглавление!$F$9)/100,-1)</f>
        <v>2600</v>
      </c>
      <c r="I198" s="53" t="str">
        <f>Лист_1!H1100</f>
        <v>-</v>
      </c>
      <c r="J198" s="52">
        <v>67.55</v>
      </c>
      <c r="K198" s="52">
        <f>ROUND(Лист_1!J1100*(100+Оглавление!$F$9)/100,-1)</f>
        <v>0</v>
      </c>
      <c r="L198" s="2"/>
    </row>
    <row r="199" spans="1:12" ht="15.75" customHeight="1">
      <c r="A199" s="5">
        <v>65</v>
      </c>
      <c r="B199" s="45" t="str">
        <f>Лист_1!B1101</f>
        <v>ШН1Я 1000  Б/СТ</v>
      </c>
      <c r="C199" s="56">
        <f t="shared" si="9"/>
        <v>6360</v>
      </c>
      <c r="D199" s="57">
        <f t="shared" si="10"/>
        <v>6640</v>
      </c>
      <c r="E199" s="53" t="str">
        <f>Лист_1!D1101</f>
        <v>КШН1Я 1000 ПВ</v>
      </c>
      <c r="F199" s="52"/>
      <c r="G199" s="56">
        <f>ROUND(Лист_1!F1101*(100+Оглавление!$F$9)/100,-1)</f>
        <v>2970</v>
      </c>
      <c r="H199" s="57">
        <f>ROUND(Лист_1!G1101*(100+Оглавление!$F$9)/100,-1)</f>
        <v>3250</v>
      </c>
      <c r="I199" s="53" t="str">
        <f>Лист_1!H1101</f>
        <v>Ф101</v>
      </c>
      <c r="J199" s="52">
        <v>68.55</v>
      </c>
      <c r="K199" s="52">
        <f>ROUND(Лист_1!J1101*(100+Оглавление!$F$9)/100,-1)</f>
        <v>3390</v>
      </c>
      <c r="L199" s="2"/>
    </row>
    <row r="200" spans="1:12" ht="15.75" customHeight="1">
      <c r="A200" s="5">
        <v>66</v>
      </c>
      <c r="B200" s="45" t="str">
        <f>Лист_1!B1102</f>
        <v>ШН1Я 400  Б/СТ</v>
      </c>
      <c r="C200" s="56">
        <f t="shared" ref="C200:C238" si="11">G200+K200</f>
        <v>3230</v>
      </c>
      <c r="D200" s="57">
        <f t="shared" ref="D200:D238" si="12">H200+K200</f>
        <v>3400</v>
      </c>
      <c r="E200" s="53" t="str">
        <f>Лист_1!D1102</f>
        <v>КШН1Я 400 ПВ</v>
      </c>
      <c r="F200" s="52"/>
      <c r="G200" s="56">
        <f>ROUND(Лист_1!F1102*(100+Оглавление!$F$9)/100,-1)</f>
        <v>1710</v>
      </c>
      <c r="H200" s="57">
        <f>ROUND(Лист_1!G1102*(100+Оглавление!$F$9)/100,-1)</f>
        <v>1880</v>
      </c>
      <c r="I200" s="53" t="str">
        <f>Лист_1!H1102</f>
        <v>Ф21</v>
      </c>
      <c r="J200" s="52">
        <v>69.55</v>
      </c>
      <c r="K200" s="52">
        <f>ROUND(Лист_1!J1102*(100+Оглавление!$F$9)/100,-1)</f>
        <v>1520</v>
      </c>
      <c r="L200" s="2"/>
    </row>
    <row r="201" spans="1:12" ht="15.75" customHeight="1">
      <c r="A201" s="5">
        <v>67</v>
      </c>
      <c r="B201" s="45" t="str">
        <f>Лист_1!B1103</f>
        <v>ШН1Я 500  Б/СТ</v>
      </c>
      <c r="C201" s="56">
        <f t="shared" si="11"/>
        <v>3640</v>
      </c>
      <c r="D201" s="57">
        <f t="shared" si="12"/>
        <v>3830</v>
      </c>
      <c r="E201" s="53" t="str">
        <f>Лист_1!D1103</f>
        <v>КШН1Я 500 ПВ</v>
      </c>
      <c r="F201" s="52"/>
      <c r="G201" s="56">
        <f>ROUND(Лист_1!F1103*(100+Оглавление!$F$9)/100,-1)</f>
        <v>1860</v>
      </c>
      <c r="H201" s="57">
        <f>ROUND(Лист_1!G1103*(100+Оглавление!$F$9)/100,-1)</f>
        <v>2050</v>
      </c>
      <c r="I201" s="53" t="str">
        <f>Лист_1!H1103</f>
        <v>Ф31</v>
      </c>
      <c r="J201" s="52">
        <v>70.55</v>
      </c>
      <c r="K201" s="52">
        <f>ROUND(Лист_1!J1103*(100+Оглавление!$F$9)/100,-1)</f>
        <v>1780</v>
      </c>
      <c r="L201" s="2"/>
    </row>
    <row r="202" spans="1:12" ht="15.75" customHeight="1">
      <c r="A202" s="5">
        <v>68</v>
      </c>
      <c r="B202" s="45" t="str">
        <f>Лист_1!B1104</f>
        <v>ШН1Я 600-М  Б/СТ</v>
      </c>
      <c r="C202" s="56">
        <f t="shared" si="11"/>
        <v>4930</v>
      </c>
      <c r="D202" s="57">
        <f t="shared" si="12"/>
        <v>5160</v>
      </c>
      <c r="E202" s="53" t="str">
        <f>Лист_1!D1104</f>
        <v>КШН1Я 600-М ПВ</v>
      </c>
      <c r="F202" s="52"/>
      <c r="G202" s="56">
        <f>ROUND(Лист_1!F1104*(100+Оглавление!$F$9)/100,-1)</f>
        <v>2530</v>
      </c>
      <c r="H202" s="57">
        <f>ROUND(Лист_1!G1104*(100+Оглавление!$F$9)/100,-1)</f>
        <v>2760</v>
      </c>
      <c r="I202" s="53" t="str">
        <f>Лист_1!H1104</f>
        <v>Ф41М</v>
      </c>
      <c r="J202" s="52">
        <v>71.55</v>
      </c>
      <c r="K202" s="52">
        <f>ROUND(Лист_1!J1104*(100+Оглавление!$F$9)/100,-1)</f>
        <v>2400</v>
      </c>
      <c r="L202" s="2"/>
    </row>
    <row r="203" spans="1:12" ht="15.75" customHeight="1">
      <c r="A203" s="5">
        <v>69</v>
      </c>
      <c r="B203" s="45" t="str">
        <f>Лист_1!B1105</f>
        <v>ШН1Я 800-М Б/СТ</v>
      </c>
      <c r="C203" s="56">
        <f t="shared" si="11"/>
        <v>5740</v>
      </c>
      <c r="D203" s="57">
        <f t="shared" si="12"/>
        <v>6000</v>
      </c>
      <c r="E203" s="53" t="str">
        <f>Лист_1!D1105</f>
        <v>КШН1Я 800-М ПВ</v>
      </c>
      <c r="F203" s="52"/>
      <c r="G203" s="56">
        <f>ROUND(Лист_1!F1105*(100+Оглавление!$F$9)/100,-1)</f>
        <v>2860</v>
      </c>
      <c r="H203" s="57">
        <f>ROUND(Лист_1!G1105*(100+Оглавление!$F$9)/100,-1)</f>
        <v>3120</v>
      </c>
      <c r="I203" s="53" t="str">
        <f>Лист_1!H1105</f>
        <v>Ф51М</v>
      </c>
      <c r="J203" s="52">
        <v>72.55</v>
      </c>
      <c r="K203" s="52">
        <f>ROUND(Лист_1!J1105*(100+Оглавление!$F$9)/100,-1)</f>
        <v>2880</v>
      </c>
      <c r="L203" s="2"/>
    </row>
    <row r="204" spans="1:12" ht="15">
      <c r="A204" s="5">
        <v>70</v>
      </c>
      <c r="B204" s="45" t="str">
        <f>Лист_1!B1106</f>
        <v>ШН2ВЯ 400  Б/СТ</v>
      </c>
      <c r="C204" s="56">
        <f t="shared" si="11"/>
        <v>4190</v>
      </c>
      <c r="D204" s="57">
        <f t="shared" si="12"/>
        <v>4290</v>
      </c>
      <c r="E204" s="53" t="str">
        <f>Лист_1!D1106</f>
        <v>КШН2ВЯ 400 ПВ</v>
      </c>
      <c r="F204" s="52"/>
      <c r="G204" s="56">
        <f>ROUND(Лист_1!F1106*(100+Оглавление!$F$9)/100,-1)</f>
        <v>2670</v>
      </c>
      <c r="H204" s="57">
        <f>ROUND(Лист_1!G1106*(100+Оглавление!$F$9)/100,-1)</f>
        <v>2770</v>
      </c>
      <c r="I204" s="53" t="str">
        <f>Лист_1!H1106</f>
        <v>Ф22</v>
      </c>
      <c r="J204" s="52">
        <v>73.55</v>
      </c>
      <c r="K204" s="52">
        <f>ROUND(Лист_1!J1106*(100+Оглавление!$F$9)/100,-1)</f>
        <v>1520</v>
      </c>
    </row>
    <row r="205" spans="1:12" ht="15">
      <c r="A205" s="5">
        <v>71</v>
      </c>
      <c r="B205" s="45" t="str">
        <f>Лист_1!B1107</f>
        <v>ШН2ВЯ 500  Б/СТ</v>
      </c>
      <c r="C205" s="56">
        <f t="shared" si="11"/>
        <v>4660</v>
      </c>
      <c r="D205" s="57">
        <f t="shared" si="12"/>
        <v>4780</v>
      </c>
      <c r="E205" s="53" t="str">
        <f>Лист_1!D1107</f>
        <v>КШН2ВЯ 500 ПВ</v>
      </c>
      <c r="F205" s="52"/>
      <c r="G205" s="56">
        <f>ROUND(Лист_1!F1107*(100+Оглавление!$F$9)/100,-1)</f>
        <v>2880</v>
      </c>
      <c r="H205" s="57">
        <f>ROUND(Лист_1!G1107*(100+Оглавление!$F$9)/100,-1)</f>
        <v>3000</v>
      </c>
      <c r="I205" s="53" t="str">
        <f>Лист_1!H1107</f>
        <v>Ф32</v>
      </c>
      <c r="J205" s="52">
        <v>74.55</v>
      </c>
      <c r="K205" s="52">
        <f>ROUND(Лист_1!J1107*(100+Оглавление!$F$9)/100,-1)</f>
        <v>1780</v>
      </c>
    </row>
    <row r="206" spans="1:12" ht="15">
      <c r="A206" s="5">
        <v>72</v>
      </c>
      <c r="B206" s="45" t="str">
        <f>Лист_1!B1108</f>
        <v>ШН2ВЯ 600  Б/СТ</v>
      </c>
      <c r="C206" s="56">
        <f t="shared" si="11"/>
        <v>5160</v>
      </c>
      <c r="D206" s="57">
        <f t="shared" si="12"/>
        <v>5290</v>
      </c>
      <c r="E206" s="53" t="str">
        <f>Лист_1!D1108</f>
        <v>КШН2ВЯ 600 ПВ</v>
      </c>
      <c r="F206" s="52"/>
      <c r="G206" s="56">
        <f>ROUND(Лист_1!F1108*(100+Оглавление!$F$9)/100,-1)</f>
        <v>3070</v>
      </c>
      <c r="H206" s="57">
        <f>ROUND(Лист_1!G1108*(100+Оглавление!$F$9)/100,-1)</f>
        <v>3200</v>
      </c>
      <c r="I206" s="53" t="str">
        <f>Лист_1!H1108</f>
        <v>Ф42</v>
      </c>
      <c r="J206" s="52">
        <v>75.55</v>
      </c>
      <c r="K206" s="52">
        <f>ROUND(Лист_1!J1108*(100+Оглавление!$F$9)/100,-1)</f>
        <v>2090</v>
      </c>
    </row>
    <row r="207" spans="1:12" ht="15">
      <c r="A207" s="5">
        <v>73</v>
      </c>
      <c r="B207" s="45" t="str">
        <f>Лист_1!B1109</f>
        <v>ШН2ВЯ 800 Б/СТ</v>
      </c>
      <c r="C207" s="56">
        <f t="shared" si="11"/>
        <v>6130</v>
      </c>
      <c r="D207" s="57">
        <f t="shared" si="12"/>
        <v>6270</v>
      </c>
      <c r="E207" s="53" t="str">
        <f>Лист_1!D1109</f>
        <v>КШН2ВЯ 800 ПВ</v>
      </c>
      <c r="F207" s="52"/>
      <c r="G207" s="56">
        <f>ROUND(Лист_1!F1109*(100+Оглавление!$F$9)/100,-1)</f>
        <v>3500</v>
      </c>
      <c r="H207" s="57">
        <f>ROUND(Лист_1!G1109*(100+Оглавление!$F$9)/100,-1)</f>
        <v>3640</v>
      </c>
      <c r="I207" s="53" t="str">
        <f>Лист_1!H1109</f>
        <v>Ф52</v>
      </c>
      <c r="J207" s="52">
        <v>76.55</v>
      </c>
      <c r="K207" s="52">
        <f>ROUND(Лист_1!J1109*(100+Оглавление!$F$9)/100,-1)</f>
        <v>2630</v>
      </c>
    </row>
    <row r="208" spans="1:12" ht="15">
      <c r="A208" s="5">
        <v>74</v>
      </c>
      <c r="B208" s="45" t="str">
        <f>Лист_1!B1110</f>
        <v>ШН2Я 400  Б/СТ</v>
      </c>
      <c r="C208" s="56">
        <f t="shared" si="11"/>
        <v>3810</v>
      </c>
      <c r="D208" s="57">
        <f t="shared" si="12"/>
        <v>4020</v>
      </c>
      <c r="E208" s="53" t="str">
        <f>Лист_1!D1110</f>
        <v>КШН2Я 400 ПВ</v>
      </c>
      <c r="F208" s="52"/>
      <c r="G208" s="56">
        <f>ROUND(Лист_1!F1110*(100+Оглавление!$F$9)/100,-1)</f>
        <v>2290</v>
      </c>
      <c r="H208" s="57">
        <f>ROUND(Лист_1!G1110*(100+Оглавление!$F$9)/100,-1)</f>
        <v>2500</v>
      </c>
      <c r="I208" s="53" t="str">
        <f>Лист_1!H1110</f>
        <v>Ф22</v>
      </c>
      <c r="J208" s="52">
        <v>77.55</v>
      </c>
      <c r="K208" s="52">
        <f>ROUND(Лист_1!J1110*(100+Оглавление!$F$9)/100,-1)</f>
        <v>1520</v>
      </c>
    </row>
    <row r="209" spans="1:11" ht="15">
      <c r="A209" s="5">
        <v>75</v>
      </c>
      <c r="B209" s="45" t="str">
        <f>Лист_1!B1111</f>
        <v>ШН2Я 500  Б/СТ</v>
      </c>
      <c r="C209" s="56">
        <f t="shared" si="11"/>
        <v>4200</v>
      </c>
      <c r="D209" s="57">
        <f t="shared" si="12"/>
        <v>4440</v>
      </c>
      <c r="E209" s="53" t="str">
        <f>Лист_1!D1111</f>
        <v>КШН2Я 500 ПВ</v>
      </c>
      <c r="F209" s="52"/>
      <c r="G209" s="56">
        <f>ROUND(Лист_1!F1111*(100+Оглавление!$F$9)/100,-1)</f>
        <v>2420</v>
      </c>
      <c r="H209" s="57">
        <f>ROUND(Лист_1!G1111*(100+Оглавление!$F$9)/100,-1)</f>
        <v>2660</v>
      </c>
      <c r="I209" s="53" t="str">
        <f>Лист_1!H1111</f>
        <v>Ф32</v>
      </c>
      <c r="J209" s="52">
        <v>78.55</v>
      </c>
      <c r="K209" s="52">
        <f>ROUND(Лист_1!J1111*(100+Оглавление!$F$9)/100,-1)</f>
        <v>1780</v>
      </c>
    </row>
    <row r="210" spans="1:11" ht="15">
      <c r="A210" s="5">
        <v>76</v>
      </c>
      <c r="B210" s="45" t="str">
        <f>Лист_1!B1112</f>
        <v>ШН2Я 600  Б/СТ</v>
      </c>
      <c r="C210" s="56">
        <f t="shared" si="11"/>
        <v>4660</v>
      </c>
      <c r="D210" s="57">
        <f t="shared" si="12"/>
        <v>4900</v>
      </c>
      <c r="E210" s="53" t="str">
        <f>Лист_1!D1112</f>
        <v>КШН2Я 600 ПВ</v>
      </c>
      <c r="F210" s="52"/>
      <c r="G210" s="56">
        <f>ROUND(Лист_1!F1112*(100+Оглавление!$F$9)/100,-1)</f>
        <v>2570</v>
      </c>
      <c r="H210" s="57">
        <f>ROUND(Лист_1!G1112*(100+Оглавление!$F$9)/100,-1)</f>
        <v>2810</v>
      </c>
      <c r="I210" s="53" t="str">
        <f>Лист_1!H1112</f>
        <v>Ф42</v>
      </c>
      <c r="J210" s="52">
        <v>79.55</v>
      </c>
      <c r="K210" s="52">
        <f>ROUND(Лист_1!J1112*(100+Оглавление!$F$9)/100,-1)</f>
        <v>2090</v>
      </c>
    </row>
    <row r="211" spans="1:11" ht="15">
      <c r="A211" s="5">
        <v>77</v>
      </c>
      <c r="B211" s="45" t="str">
        <f>Лист_1!B1113</f>
        <v>ШН2Я 800 Б/СТ</v>
      </c>
      <c r="C211" s="56">
        <f t="shared" si="11"/>
        <v>5490</v>
      </c>
      <c r="D211" s="57">
        <f t="shared" si="12"/>
        <v>5770</v>
      </c>
      <c r="E211" s="53" t="str">
        <f>Лист_1!D1113</f>
        <v>КШН2Я 800 ПВ</v>
      </c>
      <c r="F211" s="52"/>
      <c r="G211" s="56">
        <f>ROUND(Лист_1!F1113*(100+Оглавление!$F$9)/100,-1)</f>
        <v>2860</v>
      </c>
      <c r="H211" s="57">
        <f>ROUND(Лист_1!G1113*(100+Оглавление!$F$9)/100,-1)</f>
        <v>3140</v>
      </c>
      <c r="I211" s="53" t="str">
        <f>Лист_1!H1113</f>
        <v>Ф52</v>
      </c>
      <c r="J211" s="52">
        <v>80.55</v>
      </c>
      <c r="K211" s="52">
        <f>ROUND(Лист_1!J1113*(100+Оглавление!$F$9)/100,-1)</f>
        <v>2630</v>
      </c>
    </row>
    <row r="212" spans="1:11" ht="15">
      <c r="A212" s="5">
        <v>78</v>
      </c>
      <c r="B212" s="45" t="str">
        <f>Лист_1!B1114</f>
        <v>ШН3Я 400 Б/СТ</v>
      </c>
      <c r="C212" s="56">
        <f t="shared" si="11"/>
        <v>4130</v>
      </c>
      <c r="D212" s="57">
        <f t="shared" si="12"/>
        <v>4350</v>
      </c>
      <c r="E212" s="53" t="str">
        <f>Лист_1!D1114</f>
        <v>КШН3Я 400 ПВ</v>
      </c>
      <c r="F212" s="52"/>
      <c r="G212" s="56">
        <f>ROUND(Лист_1!F1114*(100+Оглавление!$F$9)/100,-1)</f>
        <v>2500</v>
      </c>
      <c r="H212" s="57">
        <f>ROUND(Лист_1!G1114*(100+Оглавление!$F$9)/100,-1)</f>
        <v>2720</v>
      </c>
      <c r="I212" s="53" t="str">
        <f>Лист_1!H1114</f>
        <v>Ф23</v>
      </c>
      <c r="J212" s="52">
        <v>81.55</v>
      </c>
      <c r="K212" s="52">
        <f>ROUND(Лист_1!J1114*(100+Оглавление!$F$9)/100,-1)</f>
        <v>1630</v>
      </c>
    </row>
    <row r="213" spans="1:11" ht="15">
      <c r="A213" s="5">
        <v>79</v>
      </c>
      <c r="B213" s="45" t="str">
        <f>Лист_1!B1115</f>
        <v>ШН3Я 500  Б/СТ</v>
      </c>
      <c r="C213" s="56">
        <f t="shared" si="11"/>
        <v>4570</v>
      </c>
      <c r="D213" s="57">
        <f t="shared" si="12"/>
        <v>4790</v>
      </c>
      <c r="E213" s="53" t="str">
        <f>Лист_1!D1115</f>
        <v>КШН3Я 500 ПВ</v>
      </c>
      <c r="F213" s="52"/>
      <c r="G213" s="56">
        <f>ROUND(Лист_1!F1115*(100+Оглавление!$F$9)/100,-1)</f>
        <v>2680</v>
      </c>
      <c r="H213" s="57">
        <f>ROUND(Лист_1!G1115*(100+Оглавление!$F$9)/100,-1)</f>
        <v>2900</v>
      </c>
      <c r="I213" s="53" t="str">
        <f>Лист_1!H1115</f>
        <v>Ф33</v>
      </c>
      <c r="J213" s="52">
        <v>82.55</v>
      </c>
      <c r="K213" s="52">
        <f>ROUND(Лист_1!J1115*(100+Оглавление!$F$9)/100,-1)</f>
        <v>1890</v>
      </c>
    </row>
    <row r="214" spans="1:11" ht="15">
      <c r="A214" s="5">
        <v>80</v>
      </c>
      <c r="B214" s="45" t="str">
        <f>Лист_1!B1116</f>
        <v>ШН3Я 600 Б/СТ</v>
      </c>
      <c r="C214" s="56">
        <f t="shared" si="11"/>
        <v>5040</v>
      </c>
      <c r="D214" s="57">
        <f t="shared" si="12"/>
        <v>5170</v>
      </c>
      <c r="E214" s="53" t="str">
        <f>Лист_1!D1116</f>
        <v>КШН3Я 600 ПВ</v>
      </c>
      <c r="F214" s="52"/>
      <c r="G214" s="56">
        <f>ROUND(Лист_1!F1116*(100+Оглавление!$F$9)/100,-1)</f>
        <v>2810</v>
      </c>
      <c r="H214" s="57">
        <f>ROUND(Лист_1!G1116*(100+Оглавление!$F$9)/100,-1)</f>
        <v>2940</v>
      </c>
      <c r="I214" s="53" t="str">
        <f>Лист_1!H1116</f>
        <v>Ф43</v>
      </c>
      <c r="J214" s="52">
        <v>83.55</v>
      </c>
      <c r="K214" s="52">
        <f>ROUND(Лист_1!J1116*(100+Оглавление!$F$9)/100,-1)</f>
        <v>2230</v>
      </c>
    </row>
    <row r="215" spans="1:11" ht="15">
      <c r="A215" s="5">
        <v>81</v>
      </c>
      <c r="B215" s="45" t="str">
        <f>Лист_1!B1117</f>
        <v>ШН4Я 400 Б/СТ</v>
      </c>
      <c r="C215" s="56">
        <f t="shared" si="11"/>
        <v>4800</v>
      </c>
      <c r="D215" s="57">
        <f t="shared" si="12"/>
        <v>5040</v>
      </c>
      <c r="E215" s="53" t="str">
        <f>Лист_1!D1117</f>
        <v>КШН4Я 400 ПВ</v>
      </c>
      <c r="F215" s="52"/>
      <c r="G215" s="56">
        <f>ROUND(Лист_1!F1117*(100+Оглавление!$F$9)/100,-1)</f>
        <v>2870</v>
      </c>
      <c r="H215" s="57">
        <f>ROUND(Лист_1!G1117*(100+Оглавление!$F$9)/100,-1)</f>
        <v>3110</v>
      </c>
      <c r="I215" s="53" t="str">
        <f>Лист_1!H1117</f>
        <v>Ф24</v>
      </c>
      <c r="J215" s="52">
        <v>84.55</v>
      </c>
      <c r="K215" s="52">
        <f>ROUND(Лист_1!J1117*(100+Оглавление!$F$9)/100,-1)</f>
        <v>1930</v>
      </c>
    </row>
    <row r="216" spans="1:11" ht="15">
      <c r="A216" s="5">
        <v>82</v>
      </c>
      <c r="B216" s="45" t="str">
        <f>Лист_1!B1118</f>
        <v>ШНД 450   Б/СТ</v>
      </c>
      <c r="C216" s="56">
        <f t="shared" si="11"/>
        <v>2160</v>
      </c>
      <c r="D216" s="57">
        <f t="shared" si="12"/>
        <v>2310</v>
      </c>
      <c r="E216" s="53" t="str">
        <f>Лист_1!D1118</f>
        <v>КШНД 450 Б/СТ</v>
      </c>
      <c r="F216" s="52"/>
      <c r="G216" s="56">
        <f>ROUND(Лист_1!F1118*(100+Оглавление!$F$9)/100,-1)</f>
        <v>1650</v>
      </c>
      <c r="H216" s="57">
        <f>ROUND(Лист_1!G1118*(100+Оглавление!$F$9)/100,-1)</f>
        <v>1800</v>
      </c>
      <c r="I216" s="53" t="str">
        <f>Лист_1!H1118</f>
        <v>Ф167</v>
      </c>
      <c r="J216" s="52">
        <v>85.55</v>
      </c>
      <c r="K216" s="52">
        <f>ROUND(Лист_1!J1118*(100+Оглавление!$F$9)/100,-1)</f>
        <v>510</v>
      </c>
    </row>
    <row r="217" spans="1:11" ht="15">
      <c r="A217" s="5">
        <v>83</v>
      </c>
      <c r="B217" s="45" t="str">
        <f>Лист_1!B1119</f>
        <v>ШНД 600-М Б/СТ</v>
      </c>
      <c r="C217" s="56">
        <f t="shared" si="11"/>
        <v>2310</v>
      </c>
      <c r="D217" s="57">
        <f t="shared" si="12"/>
        <v>2500</v>
      </c>
      <c r="E217" s="53" t="str">
        <f>Лист_1!D1119</f>
        <v>КШНД 600-М Б/СТ</v>
      </c>
      <c r="F217" s="52"/>
      <c r="G217" s="56">
        <f>ROUND(Лист_1!F1119*(100+Оглавление!$F$9)/100,-1)</f>
        <v>1690</v>
      </c>
      <c r="H217" s="57">
        <f>ROUND(Лист_1!G1119*(100+Оглавление!$F$9)/100,-1)</f>
        <v>1880</v>
      </c>
      <c r="I217" s="53" t="str">
        <f>Лист_1!H1119</f>
        <v>Ф82</v>
      </c>
      <c r="J217" s="52">
        <v>86.55</v>
      </c>
      <c r="K217" s="52">
        <f>ROUND(Лист_1!J1119*(100+Оглавление!$F$9)/100,-1)</f>
        <v>620</v>
      </c>
    </row>
    <row r="218" spans="1:11" ht="15">
      <c r="A218" s="5">
        <v>84</v>
      </c>
      <c r="B218" s="45" t="str">
        <f>Лист_1!B1120</f>
        <v>ШНМ 2Я 600  Б/СТ</v>
      </c>
      <c r="C218" s="56">
        <f t="shared" si="11"/>
        <v>4770</v>
      </c>
      <c r="D218" s="57">
        <f t="shared" si="12"/>
        <v>4900</v>
      </c>
      <c r="E218" s="53" t="str">
        <f>Лист_1!D1120</f>
        <v>КШНМ 2Я 600 ПВ</v>
      </c>
      <c r="F218" s="52"/>
      <c r="G218" s="56">
        <f>ROUND(Лист_1!F1120*(100+Оглавление!$F$9)/100,-1)</f>
        <v>2680</v>
      </c>
      <c r="H218" s="57">
        <f>ROUND(Лист_1!G1120*(100+Оглавление!$F$9)/100,-1)</f>
        <v>2810</v>
      </c>
      <c r="I218" s="53" t="str">
        <f>Лист_1!H1120</f>
        <v>Ф42</v>
      </c>
      <c r="J218" s="52">
        <v>87.55</v>
      </c>
      <c r="K218" s="52">
        <f>ROUND(Лист_1!J1120*(100+Оглавление!$F$9)/100,-1)</f>
        <v>2090</v>
      </c>
    </row>
    <row r="219" spans="1:11" ht="15">
      <c r="A219" s="5">
        <v>85</v>
      </c>
      <c r="B219" s="45" t="str">
        <f>Лист_1!B1121</f>
        <v>ШНМ 500</v>
      </c>
      <c r="C219" s="56">
        <f t="shared" si="11"/>
        <v>2950</v>
      </c>
      <c r="D219" s="57">
        <f t="shared" si="12"/>
        <v>3080</v>
      </c>
      <c r="E219" s="53" t="str">
        <f>Лист_1!D1121</f>
        <v>КШНМ 500</v>
      </c>
      <c r="F219" s="52"/>
      <c r="G219" s="56">
        <f>ROUND(Лист_1!F1121*(100+Оглавление!$F$9)/100,-1)</f>
        <v>1260</v>
      </c>
      <c r="H219" s="57">
        <f>ROUND(Лист_1!G1121*(100+Оглавление!$F$9)/100,-1)</f>
        <v>1390</v>
      </c>
      <c r="I219" s="53" t="str">
        <f>Лист_1!H1121</f>
        <v>Ф30</v>
      </c>
      <c r="J219" s="52">
        <v>88.55</v>
      </c>
      <c r="K219" s="52">
        <f>ROUND(Лист_1!J1121*(100+Оглавление!$F$9)/100,-1)</f>
        <v>1690</v>
      </c>
    </row>
    <row r="220" spans="1:11" ht="15">
      <c r="A220" s="5">
        <v>86</v>
      </c>
      <c r="B220" s="45" t="str">
        <f>Лист_1!B1122</f>
        <v>ШНМ 600</v>
      </c>
      <c r="C220" s="56">
        <f t="shared" si="11"/>
        <v>3360</v>
      </c>
      <c r="D220" s="57">
        <f t="shared" si="12"/>
        <v>3500</v>
      </c>
      <c r="E220" s="53" t="str">
        <f>Лист_1!D1122</f>
        <v>КШНМ 600</v>
      </c>
      <c r="F220" s="52"/>
      <c r="G220" s="56">
        <f>ROUND(Лист_1!F1122*(100+Оглавление!$F$9)/100,-1)</f>
        <v>1380</v>
      </c>
      <c r="H220" s="57">
        <f>ROUND(Лист_1!G1122*(100+Оглавление!$F$9)/100,-1)</f>
        <v>1520</v>
      </c>
      <c r="I220" s="53" t="str">
        <f>Лист_1!H1122</f>
        <v>Ф105</v>
      </c>
      <c r="J220" s="52">
        <v>89.55</v>
      </c>
      <c r="K220" s="52">
        <f>ROUND(Лист_1!J1122*(100+Оглавление!$F$9)/100,-1)</f>
        <v>1980</v>
      </c>
    </row>
    <row r="221" spans="1:11" ht="15">
      <c r="A221" s="5">
        <v>87</v>
      </c>
      <c r="B221" s="45" t="str">
        <f>Лист_1!B1123</f>
        <v>ШНМ 600</v>
      </c>
      <c r="C221" s="56">
        <f t="shared" si="11"/>
        <v>3360</v>
      </c>
      <c r="D221" s="57">
        <f t="shared" si="12"/>
        <v>3500</v>
      </c>
      <c r="E221" s="53" t="str">
        <f>Лист_1!D1123</f>
        <v>КШНМ 600</v>
      </c>
      <c r="F221" s="52"/>
      <c r="G221" s="56">
        <f>ROUND(Лист_1!F1123*(100+Оглавление!$F$9)/100,-1)</f>
        <v>1380</v>
      </c>
      <c r="H221" s="57">
        <f>ROUND(Лист_1!G1123*(100+Оглавление!$F$9)/100,-1)</f>
        <v>1520</v>
      </c>
      <c r="I221" s="53" t="str">
        <f>Лист_1!H1123</f>
        <v>Ф40</v>
      </c>
      <c r="J221" s="52">
        <v>90.55</v>
      </c>
      <c r="K221" s="52">
        <f>ROUND(Лист_1!J1123*(100+Оглавление!$F$9)/100,-1)</f>
        <v>1980</v>
      </c>
    </row>
    <row r="222" spans="1:11" ht="15">
      <c r="A222" s="5">
        <v>88</v>
      </c>
      <c r="B222" s="45" t="str">
        <f>Лист_1!B1124</f>
        <v>ШНМ 800</v>
      </c>
      <c r="C222" s="56">
        <f t="shared" si="11"/>
        <v>4050</v>
      </c>
      <c r="D222" s="57">
        <f t="shared" si="12"/>
        <v>4210</v>
      </c>
      <c r="E222" s="53" t="str">
        <f>Лист_1!D1124</f>
        <v>КШНМ 800</v>
      </c>
      <c r="F222" s="52"/>
      <c r="G222" s="56">
        <f>ROUND(Лист_1!F1124*(100+Оглавление!$F$9)/100,-1)</f>
        <v>1520</v>
      </c>
      <c r="H222" s="57">
        <f>ROUND(Лист_1!G1124*(100+Оглавление!$F$9)/100,-1)</f>
        <v>1680</v>
      </c>
      <c r="I222" s="53" t="str">
        <f>Лист_1!H1124</f>
        <v>Ф50</v>
      </c>
      <c r="J222" s="52">
        <v>91.55</v>
      </c>
      <c r="K222" s="52">
        <f>ROUND(Лист_1!J1124*(100+Оглавление!$F$9)/100,-1)</f>
        <v>2530</v>
      </c>
    </row>
    <row r="223" spans="1:11" ht="15">
      <c r="A223" s="5">
        <v>89</v>
      </c>
      <c r="B223" s="45" t="str">
        <f>Лист_1!B1125</f>
        <v>ШНПУ 300 Б/СТ</v>
      </c>
      <c r="C223" s="56">
        <f t="shared" si="11"/>
        <v>1500</v>
      </c>
      <c r="D223" s="57">
        <f t="shared" si="12"/>
        <v>1660</v>
      </c>
      <c r="E223" s="53" t="str">
        <f>Лист_1!D1125</f>
        <v>КШНПУ 300 Б/СТ</v>
      </c>
      <c r="F223" s="52"/>
      <c r="G223" s="56">
        <f>ROUND(Лист_1!F1125*(100+Оглавление!$F$9)/100,-1)</f>
        <v>1500</v>
      </c>
      <c r="H223" s="57">
        <f>ROUND(Лист_1!G1125*(100+Оглавление!$F$9)/100,-1)</f>
        <v>1660</v>
      </c>
      <c r="I223" s="53" t="str">
        <f>Лист_1!H1125</f>
        <v>-</v>
      </c>
      <c r="J223" s="52">
        <v>92.55</v>
      </c>
      <c r="K223" s="52">
        <f>ROUND(Лист_1!J1125*(100+Оглавление!$F$9)/100,-1)</f>
        <v>0</v>
      </c>
    </row>
    <row r="224" spans="1:11" ht="15">
      <c r="A224" s="5">
        <v>90</v>
      </c>
      <c r="B224" s="45" t="str">
        <f>Лист_1!B1126</f>
        <v>ШНТ 200 Б/СТ</v>
      </c>
      <c r="C224" s="56">
        <f t="shared" si="11"/>
        <v>1740</v>
      </c>
      <c r="D224" s="57">
        <f t="shared" si="12"/>
        <v>1920</v>
      </c>
      <c r="E224" s="53" t="str">
        <f>Лист_1!D1126</f>
        <v>КШНТ 200 Б/СТ</v>
      </c>
      <c r="F224" s="52"/>
      <c r="G224" s="56">
        <f>ROUND(Лист_1!F1126*(100+Оглавление!$F$9)/100,-1)</f>
        <v>1740</v>
      </c>
      <c r="H224" s="57">
        <f>ROUND(Лист_1!G1126*(100+Оглавление!$F$9)/100,-1)</f>
        <v>1920</v>
      </c>
      <c r="I224" s="53" t="str">
        <f>Лист_1!H1126</f>
        <v>-</v>
      </c>
      <c r="J224" s="52">
        <v>93.55</v>
      </c>
      <c r="K224" s="52">
        <f>ROUND(Лист_1!J1126*(100+Оглавление!$F$9)/100,-1)</f>
        <v>0</v>
      </c>
    </row>
    <row r="225" spans="1:11" ht="15">
      <c r="A225" s="5">
        <v>91</v>
      </c>
      <c r="B225" s="45" t="str">
        <f>Лист_1!B1127</f>
        <v>ШНТ 300 М  Б/СТ</v>
      </c>
      <c r="C225" s="56">
        <f t="shared" si="11"/>
        <v>2710</v>
      </c>
      <c r="D225" s="57">
        <f t="shared" si="12"/>
        <v>2860</v>
      </c>
      <c r="E225" s="53" t="str">
        <f>Лист_1!D1127</f>
        <v>КШНТ 300 М Б/СТ</v>
      </c>
      <c r="F225" s="52"/>
      <c r="G225" s="56">
        <f>ROUND(Лист_1!F1127*(100+Оглавление!$F$9)/100,-1)</f>
        <v>1390</v>
      </c>
      <c r="H225" s="57">
        <f>ROUND(Лист_1!G1127*(100+Оглавление!$F$9)/100,-1)</f>
        <v>1540</v>
      </c>
      <c r="I225" s="53" t="str">
        <f>Лист_1!H1127</f>
        <v>Ф20</v>
      </c>
      <c r="J225" s="52">
        <v>94.55</v>
      </c>
      <c r="K225" s="52">
        <f>ROUND(Лист_1!J1127*(100+Оглавление!$F$9)/100,-1)</f>
        <v>1320</v>
      </c>
    </row>
    <row r="226" spans="1:11" ht="15">
      <c r="A226" s="5">
        <v>92</v>
      </c>
      <c r="B226" s="45" t="str">
        <f>Лист_1!B1128</f>
        <v>ШНУ 1000-М  Б/СТ</v>
      </c>
      <c r="C226" s="56">
        <f t="shared" si="11"/>
        <v>3680</v>
      </c>
      <c r="D226" s="57">
        <f t="shared" si="12"/>
        <v>3850</v>
      </c>
      <c r="E226" s="53" t="str">
        <f>Лист_1!D1128</f>
        <v>КШНУ 1000-М Б/СТ</v>
      </c>
      <c r="F226" s="52"/>
      <c r="G226" s="56">
        <f>ROUND(Лист_1!F1128*(100+Оглавление!$F$9)/100,-1)</f>
        <v>2050</v>
      </c>
      <c r="H226" s="57">
        <f>ROUND(Лист_1!G1128*(100+Оглавление!$F$9)/100,-1)</f>
        <v>2220</v>
      </c>
      <c r="I226" s="53" t="str">
        <f>Лист_1!H1128</f>
        <v>Ф20М</v>
      </c>
      <c r="J226" s="52">
        <v>95.55</v>
      </c>
      <c r="K226" s="52">
        <f>ROUND(Лист_1!J1128*(100+Оглавление!$F$9)/100,-1)</f>
        <v>1630</v>
      </c>
    </row>
    <row r="227" spans="1:11" ht="15">
      <c r="A227" s="5">
        <v>93</v>
      </c>
      <c r="B227" s="45" t="str">
        <f>Лист_1!B1129</f>
        <v>ШНЯ 600  Б/СТ</v>
      </c>
      <c r="C227" s="56">
        <f t="shared" si="11"/>
        <v>4160</v>
      </c>
      <c r="D227" s="57">
        <f t="shared" si="12"/>
        <v>4330</v>
      </c>
      <c r="E227" s="53" t="str">
        <f>Лист_1!D1129</f>
        <v>КШНЯ 600 Б/СТ</v>
      </c>
      <c r="F227" s="52"/>
      <c r="G227" s="56">
        <f>ROUND(Лист_1!F1129*(100+Оглавление!$F$9)/100,-1)</f>
        <v>2120</v>
      </c>
      <c r="H227" s="57">
        <f>ROUND(Лист_1!G1129*(100+Оглавление!$F$9)/100,-1)</f>
        <v>2290</v>
      </c>
      <c r="I227" s="53" t="str">
        <f>Лист_1!H1129</f>
        <v>Ф41</v>
      </c>
      <c r="J227" s="52">
        <v>96.55</v>
      </c>
      <c r="K227" s="52">
        <f>ROUND(Лист_1!J1129*(100+Оглавление!$F$9)/100,-1)</f>
        <v>2040</v>
      </c>
    </row>
    <row r="228" spans="1:11" ht="15">
      <c r="A228" s="5">
        <v>94</v>
      </c>
      <c r="B228" s="45" t="str">
        <f>Лист_1!B1130</f>
        <v>ШП 400</v>
      </c>
      <c r="C228" s="56">
        <f t="shared" si="11"/>
        <v>7090</v>
      </c>
      <c r="D228" s="57">
        <f t="shared" si="12"/>
        <v>7470</v>
      </c>
      <c r="E228" s="53" t="str">
        <f>Лист_1!D1130</f>
        <v>КШП 400</v>
      </c>
      <c r="F228" s="52"/>
      <c r="G228" s="56">
        <f>ROUND(Лист_1!F1130*(100+Оглавление!$F$9)/100,-1)</f>
        <v>3680</v>
      </c>
      <c r="H228" s="57">
        <f>ROUND(Лист_1!G1130*(100+Оглавление!$F$9)/100,-1)</f>
        <v>4060</v>
      </c>
      <c r="I228" s="53" t="str">
        <f>Лист_1!H1130</f>
        <v>Ф91</v>
      </c>
      <c r="J228" s="52">
        <v>97.55</v>
      </c>
      <c r="K228" s="52">
        <f>ROUND(Лист_1!J1130*(100+Оглавление!$F$9)/100,-1)</f>
        <v>3410</v>
      </c>
    </row>
    <row r="229" spans="1:11" ht="15">
      <c r="A229" s="5">
        <v>95</v>
      </c>
      <c r="B229" s="45" t="str">
        <f>Лист_1!B1131</f>
        <v>ШП 400-920</v>
      </c>
      <c r="C229" s="56">
        <f t="shared" si="11"/>
        <v>8620</v>
      </c>
      <c r="D229" s="57">
        <f t="shared" si="12"/>
        <v>9180</v>
      </c>
      <c r="E229" s="53" t="str">
        <f>Лист_1!D1131</f>
        <v>КШП 400-920</v>
      </c>
      <c r="F229" s="52"/>
      <c r="G229" s="56">
        <f>ROUND(Лист_1!F1131*(100+Оглавление!$F$9)/100,-1)</f>
        <v>4670</v>
      </c>
      <c r="H229" s="57">
        <f>ROUND(Лист_1!G1131*(100+Оглавление!$F$9)/100,-1)</f>
        <v>5230</v>
      </c>
      <c r="I229" s="53" t="str">
        <f>Лист_1!H1131</f>
        <v>Ф290</v>
      </c>
      <c r="J229" s="52">
        <v>98.55</v>
      </c>
      <c r="K229" s="52">
        <f>ROUND(Лист_1!J1131*(100+Оглавление!$F$9)/100,-1)</f>
        <v>3950</v>
      </c>
    </row>
    <row r="230" spans="1:11" ht="15">
      <c r="A230" s="5">
        <v>96</v>
      </c>
      <c r="B230" s="45" t="str">
        <f>Лист_1!B1132</f>
        <v>ШПД 600</v>
      </c>
      <c r="C230" s="56">
        <f t="shared" si="11"/>
        <v>7730</v>
      </c>
      <c r="D230" s="57">
        <f t="shared" si="12"/>
        <v>8240</v>
      </c>
      <c r="E230" s="53" t="str">
        <f>Лист_1!D1132</f>
        <v>КШПД 600</v>
      </c>
      <c r="F230" s="52"/>
      <c r="G230" s="56">
        <f>ROUND(Лист_1!F1132*(100+Оглавление!$F$9)/100,-1)</f>
        <v>4210</v>
      </c>
      <c r="H230" s="57">
        <f>ROUND(Лист_1!G1132*(100+Оглавление!$F$9)/100,-1)</f>
        <v>4720</v>
      </c>
      <c r="I230" s="53" t="str">
        <f>Лист_1!H1132</f>
        <v>Ф92</v>
      </c>
      <c r="J230" s="52">
        <v>99.55</v>
      </c>
      <c r="K230" s="52">
        <f>ROUND(Лист_1!J1132*(100+Оглавление!$F$9)/100,-1)</f>
        <v>3520</v>
      </c>
    </row>
    <row r="231" spans="1:11" ht="15">
      <c r="A231" s="5">
        <v>97</v>
      </c>
      <c r="B231" s="45" t="str">
        <f>Лист_1!B1133</f>
        <v>ШПД 600-920</v>
      </c>
      <c r="C231" s="56">
        <f t="shared" si="11"/>
        <v>9650</v>
      </c>
      <c r="D231" s="57">
        <f t="shared" si="12"/>
        <v>10060</v>
      </c>
      <c r="E231" s="53" t="str">
        <f>Лист_1!D1133</f>
        <v>КШПД 600-920</v>
      </c>
      <c r="F231" s="52"/>
      <c r="G231" s="56">
        <f>ROUND(Лист_1!F1133*(100+Оглавление!$F$9)/100,-1)</f>
        <v>5090</v>
      </c>
      <c r="H231" s="57">
        <f>ROUND(Лист_1!G1133*(100+Оглавление!$F$9)/100,-1)</f>
        <v>5500</v>
      </c>
      <c r="I231" s="53" t="str">
        <f>Лист_1!H1133</f>
        <v>Ф292</v>
      </c>
      <c r="J231" s="52">
        <v>100.55</v>
      </c>
      <c r="K231" s="52">
        <f>ROUND(Лист_1!J1133*(100+Оглавление!$F$9)/100,-1)</f>
        <v>4560</v>
      </c>
    </row>
    <row r="232" spans="1:11" ht="15">
      <c r="A232" s="5">
        <v>98</v>
      </c>
      <c r="B232" s="45" t="str">
        <f>Лист_1!B1134</f>
        <v>ШПД2Я 600</v>
      </c>
      <c r="C232" s="56">
        <f t="shared" si="11"/>
        <v>8800</v>
      </c>
      <c r="D232" s="57">
        <f t="shared" si="12"/>
        <v>9380</v>
      </c>
      <c r="E232" s="53" t="str">
        <f>Лист_1!D1134</f>
        <v>КШПД2Я 600 ПВ</v>
      </c>
      <c r="F232" s="52"/>
      <c r="G232" s="56">
        <f>ROUND(Лист_1!F1134*(100+Оглавление!$F$9)/100,-1)</f>
        <v>4990</v>
      </c>
      <c r="H232" s="57">
        <f>ROUND(Лист_1!G1134*(100+Оглавление!$F$9)/100,-1)</f>
        <v>5570</v>
      </c>
      <c r="I232" s="53" t="str">
        <f>Лист_1!H1134</f>
        <v>Ф93</v>
      </c>
      <c r="J232" s="52">
        <v>101.55</v>
      </c>
      <c r="K232" s="52">
        <f>ROUND(Лист_1!J1134*(100+Оглавление!$F$9)/100,-1)</f>
        <v>3810</v>
      </c>
    </row>
    <row r="233" spans="1:11" ht="15">
      <c r="A233" s="5">
        <v>99</v>
      </c>
      <c r="B233" s="45" t="str">
        <f>Лист_1!B1135</f>
        <v>ШПД2Я 600-920</v>
      </c>
      <c r="C233" s="56">
        <f t="shared" si="11"/>
        <v>8870</v>
      </c>
      <c r="D233" s="57">
        <f t="shared" si="12"/>
        <v>9070</v>
      </c>
      <c r="E233" s="53" t="str">
        <f>Лист_1!D1135</f>
        <v>КШПД2Я 600-920</v>
      </c>
      <c r="F233" s="52"/>
      <c r="G233" s="56">
        <f>ROUND(Лист_1!F1135*(100+Оглавление!$F$9)/100,-1)</f>
        <v>6460</v>
      </c>
      <c r="H233" s="57">
        <f>ROUND(Лист_1!G1135*(100+Оглавление!$F$9)/100,-1)</f>
        <v>6660</v>
      </c>
      <c r="I233" s="53" t="str">
        <f>Лист_1!H1135</f>
        <v>Ф261</v>
      </c>
      <c r="J233" s="52">
        <v>102.55</v>
      </c>
      <c r="K233" s="52">
        <f>ROUND(Лист_1!J1135*(100+Оглавление!$F$9)/100,-1)</f>
        <v>2410</v>
      </c>
    </row>
    <row r="234" spans="1:11" ht="15">
      <c r="A234" s="5">
        <v>100</v>
      </c>
      <c r="B234" s="45" t="str">
        <f>Лист_1!B1136</f>
        <v>ШПД2Я 600-920</v>
      </c>
      <c r="C234" s="56">
        <f t="shared" si="11"/>
        <v>8550</v>
      </c>
      <c r="D234" s="57">
        <f t="shared" si="12"/>
        <v>8750</v>
      </c>
      <c r="E234" s="53" t="str">
        <f>Лист_1!D1136</f>
        <v>КШПД2Я 600-920</v>
      </c>
      <c r="F234" s="52"/>
      <c r="G234" s="56">
        <f>ROUND(Лист_1!F1136*(100+Оглавление!$F$9)/100,-1)</f>
        <v>6460</v>
      </c>
      <c r="H234" s="57">
        <f>ROUND(Лист_1!G1136*(100+Оглавление!$F$9)/100,-1)</f>
        <v>6660</v>
      </c>
      <c r="I234" s="53" t="str">
        <f>Лист_1!H1136</f>
        <v>Ф42</v>
      </c>
      <c r="J234" s="52">
        <v>103.55</v>
      </c>
      <c r="K234" s="52">
        <f>ROUND(Лист_1!J1136*(100+Оглавление!$F$9)/100,-1)</f>
        <v>2090</v>
      </c>
    </row>
    <row r="235" spans="1:11" ht="15">
      <c r="A235" s="5">
        <v>101</v>
      </c>
      <c r="B235" s="45" t="str">
        <f>Лист_1!B1137</f>
        <v>ШПДМ 1Я 600</v>
      </c>
      <c r="C235" s="56">
        <f t="shared" si="11"/>
        <v>4360</v>
      </c>
      <c r="D235" s="57">
        <f t="shared" si="12"/>
        <v>4550</v>
      </c>
      <c r="E235" s="53" t="str">
        <f>Лист_1!D1137</f>
        <v>КШПДМ 1Я 600 ПВ</v>
      </c>
      <c r="F235" s="52"/>
      <c r="G235" s="56">
        <f>ROUND(Лист_1!F1137*(100+Оглавление!$F$9)/100,-1)</f>
        <v>3280</v>
      </c>
      <c r="H235" s="57">
        <f>ROUND(Лист_1!G1137*(100+Оглавление!$F$9)/100,-1)</f>
        <v>3470</v>
      </c>
      <c r="I235" s="53" t="str">
        <f>Лист_1!H1137</f>
        <v>Ф116</v>
      </c>
      <c r="J235" s="52">
        <v>104.55</v>
      </c>
      <c r="K235" s="52">
        <f>ROUND(Лист_1!J1137*(100+Оглавление!$F$9)/100,-1)</f>
        <v>1080</v>
      </c>
    </row>
    <row r="236" spans="1:11" ht="15">
      <c r="A236" s="5">
        <v>102</v>
      </c>
      <c r="B236" s="45" t="str">
        <f>Лист_1!B1138</f>
        <v>ШПДМ 2Я 600</v>
      </c>
      <c r="C236" s="56">
        <f t="shared" si="11"/>
        <v>6410</v>
      </c>
      <c r="D236" s="57">
        <f t="shared" si="12"/>
        <v>6670</v>
      </c>
      <c r="E236" s="53" t="str">
        <f>Лист_1!D1138</f>
        <v>КШПДМ 2Я 600 ПВ</v>
      </c>
      <c r="F236" s="52"/>
      <c r="G236" s="56">
        <f>ROUND(Лист_1!F1138*(100+Оглавление!$F$9)/100,-1)</f>
        <v>4320</v>
      </c>
      <c r="H236" s="57">
        <f>ROUND(Лист_1!G1138*(100+Оглавление!$F$9)/100,-1)</f>
        <v>4580</v>
      </c>
      <c r="I236" s="53" t="str">
        <f>Лист_1!H1138</f>
        <v>Ф42</v>
      </c>
      <c r="J236" s="52">
        <v>105.55</v>
      </c>
      <c r="K236" s="52">
        <f>ROUND(Лист_1!J1138*(100+Оглавление!$F$9)/100,-1)</f>
        <v>2090</v>
      </c>
    </row>
    <row r="237" spans="1:11" ht="15">
      <c r="A237" s="5">
        <v>103</v>
      </c>
      <c r="B237" s="45" t="str">
        <f>Лист_1!B1139</f>
        <v>ШПМД 600-920</v>
      </c>
      <c r="C237" s="56">
        <f t="shared" si="11"/>
        <v>8860</v>
      </c>
      <c r="D237" s="57">
        <f t="shared" si="12"/>
        <v>9150</v>
      </c>
      <c r="E237" s="53" t="str">
        <f>Лист_1!D1139</f>
        <v>КШПМД 600-920 ПВ</v>
      </c>
      <c r="F237" s="52"/>
      <c r="G237" s="56">
        <f>ROUND(Лист_1!F1139*(100+Оглавление!$F$9)/100,-1)</f>
        <v>5720</v>
      </c>
      <c r="H237" s="57">
        <f>ROUND(Лист_1!G1139*(100+Оглавление!$F$9)/100,-1)</f>
        <v>6010</v>
      </c>
      <c r="I237" s="53" t="str">
        <f>Лист_1!H1139</f>
        <v>Ф205</v>
      </c>
      <c r="J237" s="52">
        <v>106.55</v>
      </c>
      <c r="K237" s="52">
        <f>ROUND(Лист_1!J1139*(100+Оглавление!$F$9)/100,-1)</f>
        <v>3140</v>
      </c>
    </row>
    <row r="238" spans="1:11" ht="15">
      <c r="A238" s="16">
        <v>104</v>
      </c>
      <c r="B238" s="45" t="str">
        <f>Лист_1!B1140</f>
        <v>ШПМД_600</v>
      </c>
      <c r="C238" s="67">
        <f t="shared" si="11"/>
        <v>8200</v>
      </c>
      <c r="D238" s="68">
        <f t="shared" si="12"/>
        <v>8550</v>
      </c>
      <c r="E238" s="53" t="str">
        <f>Лист_1!D1140</f>
        <v>ШПМД_600 ПВ</v>
      </c>
      <c r="F238" s="52"/>
      <c r="G238" s="67">
        <f>ROUND(Лист_1!F1140*(100+Оглавление!$F$9)/100,-1)</f>
        <v>5320</v>
      </c>
      <c r="H238" s="68">
        <f>ROUND(Лист_1!G1140*(100+Оглавление!$F$9)/100,-1)</f>
        <v>5670</v>
      </c>
      <c r="I238" s="53" t="str">
        <f>Лист_1!H1140</f>
        <v>Ф115</v>
      </c>
      <c r="J238" s="52">
        <v>107.55</v>
      </c>
      <c r="K238" s="52">
        <f>ROUND(Лист_1!J1140*(100+Оглавление!$F$9)/100,-1)</f>
        <v>2880</v>
      </c>
    </row>
    <row r="239" spans="1:11" ht="15">
      <c r="A239" s="75"/>
      <c r="B239" s="76"/>
      <c r="C239" s="77"/>
      <c r="D239" s="77"/>
      <c r="E239" s="78"/>
      <c r="F239" s="77"/>
      <c r="G239" s="77"/>
      <c r="H239" s="77"/>
      <c r="I239" s="78"/>
      <c r="J239" s="77"/>
      <c r="K239" s="77"/>
    </row>
    <row r="240" spans="1:11">
      <c r="A240" s="28" t="s">
        <v>217</v>
      </c>
      <c r="B240"/>
      <c r="E240" s="50"/>
    </row>
    <row r="241" spans="1:5">
      <c r="A241" s="27" t="s">
        <v>218</v>
      </c>
      <c r="B241"/>
      <c r="E241" s="50"/>
    </row>
    <row r="242" spans="1:5">
      <c r="A242" s="27" t="s">
        <v>219</v>
      </c>
      <c r="B242"/>
      <c r="E242" s="50"/>
    </row>
  </sheetData>
  <mergeCells count="30">
    <mergeCell ref="A5:G5"/>
    <mergeCell ref="A6:C6"/>
    <mergeCell ref="A11:A12"/>
    <mergeCell ref="B11:B12"/>
    <mergeCell ref="C133:D133"/>
    <mergeCell ref="E133:H133"/>
    <mergeCell ref="A7:B7"/>
    <mergeCell ref="C7:K7"/>
    <mergeCell ref="A8:B8"/>
    <mergeCell ref="C8:K8"/>
    <mergeCell ref="A9:B9"/>
    <mergeCell ref="C9:K9"/>
    <mergeCell ref="A10:B10"/>
    <mergeCell ref="C10:K10"/>
    <mergeCell ref="I11:K11"/>
    <mergeCell ref="A127:G127"/>
    <mergeCell ref="A128:C128"/>
    <mergeCell ref="A133:A134"/>
    <mergeCell ref="B133:B134"/>
    <mergeCell ref="I133:K133"/>
    <mergeCell ref="C11:D11"/>
    <mergeCell ref="E11:H11"/>
    <mergeCell ref="A129:B129"/>
    <mergeCell ref="C129:K129"/>
    <mergeCell ref="A130:B130"/>
    <mergeCell ref="C130:K130"/>
    <mergeCell ref="A131:B131"/>
    <mergeCell ref="C131:K131"/>
    <mergeCell ref="A132:B132"/>
    <mergeCell ref="C132:K132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"/>
  <sheetViews>
    <sheetView view="pageBreakPreview" topLeftCell="A148" zoomScaleNormal="100" zoomScaleSheetLayoutView="100" workbookViewId="0">
      <selection activeCell="I2" sqref="I2"/>
    </sheetView>
  </sheetViews>
  <sheetFormatPr defaultRowHeight="12.75"/>
  <cols>
    <col min="2" max="2" width="25.28515625" style="7" customWidth="1"/>
    <col min="3" max="4" width="9.140625" style="50"/>
    <col min="5" max="5" width="25" style="60" customWidth="1"/>
    <col min="6" max="6" width="0" style="50" hidden="1" customWidth="1"/>
    <col min="7" max="9" width="9.140625" style="50"/>
    <col min="10" max="10" width="11.5703125" style="50" hidden="1" customWidth="1"/>
    <col min="11" max="11" width="9.140625" style="50"/>
    <col min="13" max="13" width="27.7109375" customWidth="1"/>
  </cols>
  <sheetData>
    <row r="1" spans="1:13" ht="18.75">
      <c r="M1" s="23" t="s">
        <v>247</v>
      </c>
    </row>
    <row r="4" spans="1:13" ht="18.75" customHeight="1"/>
    <row r="5" spans="1:13" ht="27" customHeight="1">
      <c r="A5" s="121" t="s">
        <v>207</v>
      </c>
      <c r="B5" s="121"/>
      <c r="C5" s="121"/>
      <c r="D5" s="121"/>
      <c r="E5" s="121"/>
      <c r="F5" s="121"/>
      <c r="G5" s="121"/>
      <c r="H5" s="58"/>
      <c r="I5" s="51"/>
      <c r="J5" s="51"/>
      <c r="K5" s="51"/>
      <c r="L5" s="2"/>
    </row>
    <row r="6" spans="1:13" ht="15">
      <c r="A6" s="122" t="s">
        <v>282</v>
      </c>
      <c r="B6" s="122"/>
      <c r="C6" s="122"/>
      <c r="D6" s="54"/>
      <c r="E6" s="64"/>
      <c r="F6" s="51"/>
      <c r="G6" s="51"/>
      <c r="H6" s="51"/>
      <c r="I6" s="51"/>
      <c r="J6" s="51"/>
      <c r="K6" s="51"/>
      <c r="L6" s="2"/>
    </row>
    <row r="7" spans="1:13" ht="30.75" customHeight="1">
      <c r="A7" s="126" t="s">
        <v>255</v>
      </c>
      <c r="B7" s="126"/>
      <c r="C7" s="109" t="s">
        <v>293</v>
      </c>
      <c r="D7" s="109"/>
      <c r="E7" s="109"/>
      <c r="F7" s="109"/>
      <c r="G7" s="109">
        <v>0</v>
      </c>
      <c r="H7" s="109">
        <v>0</v>
      </c>
      <c r="I7" s="109"/>
      <c r="J7" s="109"/>
      <c r="K7" s="109">
        <v>0</v>
      </c>
    </row>
    <row r="8" spans="1:13" ht="15.75" customHeight="1">
      <c r="A8" s="106" t="s">
        <v>256</v>
      </c>
      <c r="B8" s="106"/>
      <c r="C8" s="107" t="s">
        <v>269</v>
      </c>
      <c r="D8" s="107"/>
      <c r="E8" s="107"/>
      <c r="F8" s="107"/>
      <c r="G8" s="107">
        <v>0</v>
      </c>
      <c r="H8" s="107">
        <v>0</v>
      </c>
      <c r="I8" s="107"/>
      <c r="J8" s="107"/>
      <c r="K8" s="107">
        <v>0</v>
      </c>
    </row>
    <row r="9" spans="1:13" ht="15.75" customHeight="1">
      <c r="A9" s="106" t="s">
        <v>257</v>
      </c>
      <c r="B9" s="106"/>
      <c r="C9" s="107" t="s">
        <v>294</v>
      </c>
      <c r="D9" s="107"/>
      <c r="E9" s="107"/>
      <c r="F9" s="107"/>
      <c r="G9" s="107">
        <v>0</v>
      </c>
      <c r="H9" s="107">
        <v>0</v>
      </c>
      <c r="I9" s="107"/>
      <c r="J9" s="107"/>
      <c r="K9" s="107">
        <v>0</v>
      </c>
    </row>
    <row r="10" spans="1:13" ht="15.75" customHeight="1">
      <c r="A10" s="106" t="s">
        <v>258</v>
      </c>
      <c r="B10" s="106"/>
      <c r="C10" s="107" t="s">
        <v>271</v>
      </c>
      <c r="D10" s="107"/>
      <c r="E10" s="107"/>
      <c r="F10" s="107"/>
      <c r="G10" s="107">
        <v>0</v>
      </c>
      <c r="H10" s="107">
        <v>0</v>
      </c>
      <c r="I10" s="107"/>
      <c r="J10" s="107"/>
      <c r="K10" s="107">
        <v>0</v>
      </c>
    </row>
    <row r="11" spans="1:13" ht="15.75" customHeight="1">
      <c r="A11" s="116" t="s">
        <v>2</v>
      </c>
      <c r="B11" s="118" t="s">
        <v>3</v>
      </c>
      <c r="C11" s="128" t="s">
        <v>4</v>
      </c>
      <c r="D11" s="114"/>
      <c r="E11" s="127" t="s">
        <v>5</v>
      </c>
      <c r="F11" s="111"/>
      <c r="G11" s="111"/>
      <c r="H11" s="112"/>
      <c r="I11" s="127" t="s">
        <v>6</v>
      </c>
      <c r="J11" s="111"/>
      <c r="K11" s="112"/>
      <c r="L11" s="2"/>
    </row>
    <row r="12" spans="1:13" ht="15.75" customHeight="1">
      <c r="A12" s="117"/>
      <c r="B12" s="119"/>
      <c r="C12" s="55" t="s">
        <v>7</v>
      </c>
      <c r="D12" s="55" t="s">
        <v>8</v>
      </c>
      <c r="E12" s="61" t="s">
        <v>9</v>
      </c>
      <c r="F12" s="59" t="s">
        <v>10</v>
      </c>
      <c r="G12" s="59" t="s">
        <v>7</v>
      </c>
      <c r="H12" s="59" t="s">
        <v>8</v>
      </c>
      <c r="I12" s="59" t="s">
        <v>9</v>
      </c>
      <c r="J12" s="59" t="s">
        <v>10</v>
      </c>
      <c r="K12" s="59" t="s">
        <v>11</v>
      </c>
      <c r="L12" s="2"/>
    </row>
    <row r="13" spans="1:13" ht="15.75" customHeight="1">
      <c r="A13" s="5">
        <v>1</v>
      </c>
      <c r="B13" s="37" t="str">
        <f>Лист_1!B1149</f>
        <v>_Фасад посудомойка</v>
      </c>
      <c r="C13" s="56">
        <f>G13+K13</f>
        <v>1600</v>
      </c>
      <c r="D13" s="57">
        <f t="shared" ref="D13" si="0">H13+K13</f>
        <v>1600</v>
      </c>
      <c r="E13" s="53" t="str">
        <f>Лист_1!D1149</f>
        <v>_</v>
      </c>
      <c r="F13" s="52"/>
      <c r="G13" s="56">
        <f>ROUND(Лист_1!F1149*(100+Оглавление!$F$9)/100,-1)</f>
        <v>0</v>
      </c>
      <c r="H13" s="57">
        <f>ROUND(Лист_1!G1149*(100+Оглавление!$F$9)/100,-1)</f>
        <v>0</v>
      </c>
      <c r="I13" s="53" t="str">
        <f>Лист_1!H1149</f>
        <v>Ф100</v>
      </c>
      <c r="J13" s="52">
        <v>4.55</v>
      </c>
      <c r="K13" s="52">
        <f>ROUND(Лист_1!J1149*(100+Оглавление!$F$9)/100,-1)</f>
        <v>1600</v>
      </c>
      <c r="L13" s="2"/>
    </row>
    <row r="14" spans="1:13" ht="15.75" customHeight="1">
      <c r="A14" s="5">
        <v>2</v>
      </c>
      <c r="B14" s="45" t="str">
        <f>Лист_1!B1150</f>
        <v>_Фальшпанель</v>
      </c>
      <c r="C14" s="56">
        <f t="shared" ref="C14:C77" si="1">G14+K14</f>
        <v>890</v>
      </c>
      <c r="D14" s="57">
        <f t="shared" ref="D14:D77" si="2">H14+K14</f>
        <v>890</v>
      </c>
      <c r="E14" s="53" t="str">
        <f>Лист_1!D1150</f>
        <v>_Фальшпанель</v>
      </c>
      <c r="F14" s="52"/>
      <c r="G14" s="56">
        <f>ROUND(Лист_1!F1150*(100+Оглавление!$F$9)/100,-1)</f>
        <v>0</v>
      </c>
      <c r="H14" s="57">
        <f>ROUND(Лист_1!G1150*(100+Оглавление!$F$9)/100,-1)</f>
        <v>0</v>
      </c>
      <c r="I14" s="53" t="str">
        <f>Лист_1!H1150</f>
        <v>Ф232</v>
      </c>
      <c r="J14" s="52">
        <v>5.55</v>
      </c>
      <c r="K14" s="52">
        <f>ROUND(Лист_1!J1150*(100+Оглавление!$F$9)/100,-1)</f>
        <v>890</v>
      </c>
      <c r="L14" s="2"/>
    </row>
    <row r="15" spans="1:13" ht="15.75" customHeight="1">
      <c r="A15" s="5">
        <v>3</v>
      </c>
      <c r="B15" s="45" t="str">
        <f>Лист_1!B1151</f>
        <v>_Фальшпанель</v>
      </c>
      <c r="C15" s="56">
        <f t="shared" si="1"/>
        <v>450</v>
      </c>
      <c r="D15" s="57">
        <f t="shared" si="2"/>
        <v>450</v>
      </c>
      <c r="E15" s="53" t="str">
        <f>Лист_1!D1151</f>
        <v>_Фальшпанель</v>
      </c>
      <c r="F15" s="52"/>
      <c r="G15" s="56">
        <f>ROUND(Лист_1!F1151*(100+Оглавление!$F$9)/100,-1)</f>
        <v>0</v>
      </c>
      <c r="H15" s="57">
        <f>ROUND(Лист_1!G1151*(100+Оглавление!$F$9)/100,-1)</f>
        <v>0</v>
      </c>
      <c r="I15" s="53" t="str">
        <f>Лист_1!H1151</f>
        <v>Ф132</v>
      </c>
      <c r="J15" s="52">
        <v>6.55</v>
      </c>
      <c r="K15" s="52">
        <f>ROUND(Лист_1!J1151*(100+Оглавление!$F$9)/100,-1)</f>
        <v>450</v>
      </c>
      <c r="L15" s="2"/>
    </row>
    <row r="16" spans="1:13" ht="15.75" customHeight="1">
      <c r="A16" s="5">
        <v>4</v>
      </c>
      <c r="B16" s="45" t="str">
        <f>Лист_1!B1152</f>
        <v>_Фальшпанель</v>
      </c>
      <c r="C16" s="56">
        <f t="shared" si="1"/>
        <v>1390</v>
      </c>
      <c r="D16" s="57">
        <f t="shared" si="2"/>
        <v>1390</v>
      </c>
      <c r="E16" s="53" t="str">
        <f>Лист_1!D1152</f>
        <v>_Фальшпанель</v>
      </c>
      <c r="F16" s="52"/>
      <c r="G16" s="56">
        <f>ROUND(Лист_1!F1152*(100+Оглавление!$F$9)/100,-1)</f>
        <v>0</v>
      </c>
      <c r="H16" s="57">
        <f>ROUND(Лист_1!G1152*(100+Оглавление!$F$9)/100,-1)</f>
        <v>0</v>
      </c>
      <c r="I16" s="53" t="str">
        <f>Лист_1!H1152</f>
        <v>Ф121</v>
      </c>
      <c r="J16" s="52">
        <v>7.55</v>
      </c>
      <c r="K16" s="52">
        <f>ROUND(Лист_1!J1152*(100+Оглавление!$F$9)/100,-1)</f>
        <v>1390</v>
      </c>
      <c r="L16" s="2"/>
    </row>
    <row r="17" spans="1:12" ht="15.75" customHeight="1">
      <c r="A17" s="5">
        <v>5</v>
      </c>
      <c r="B17" s="45" t="str">
        <f>Лист_1!B1153</f>
        <v>_Фальшпанель</v>
      </c>
      <c r="C17" s="56">
        <f t="shared" si="1"/>
        <v>590</v>
      </c>
      <c r="D17" s="57">
        <f t="shared" si="2"/>
        <v>590</v>
      </c>
      <c r="E17" s="53" t="str">
        <f>Лист_1!D1153</f>
        <v>_Фальшпанель</v>
      </c>
      <c r="F17" s="52"/>
      <c r="G17" s="56">
        <f>ROUND(Лист_1!F1153*(100+Оглавление!$F$9)/100,-1)</f>
        <v>0</v>
      </c>
      <c r="H17" s="57">
        <f>ROUND(Лист_1!G1153*(100+Оглавление!$F$9)/100,-1)</f>
        <v>0</v>
      </c>
      <c r="I17" s="53" t="str">
        <f>Лист_1!H1153</f>
        <v>Ф112</v>
      </c>
      <c r="J17" s="52">
        <v>8.5500000000000007</v>
      </c>
      <c r="K17" s="52">
        <f>ROUND(Лист_1!J1153*(100+Оглавление!$F$9)/100,-1)</f>
        <v>590</v>
      </c>
      <c r="L17" s="2"/>
    </row>
    <row r="18" spans="1:12" ht="15.75" customHeight="1">
      <c r="A18" s="5">
        <v>6</v>
      </c>
      <c r="B18" s="45" t="str">
        <f>Лист_1!B1154</f>
        <v>_Фальшпанель</v>
      </c>
      <c r="C18" s="56">
        <f t="shared" si="1"/>
        <v>870</v>
      </c>
      <c r="D18" s="57">
        <f t="shared" si="2"/>
        <v>870</v>
      </c>
      <c r="E18" s="53" t="str">
        <f>Лист_1!D1154</f>
        <v>_Фальшпанель</v>
      </c>
      <c r="F18" s="52"/>
      <c r="G18" s="56">
        <f>ROUND(Лист_1!F1154*(100+Оглавление!$F$9)/100,-1)</f>
        <v>0</v>
      </c>
      <c r="H18" s="57">
        <f>ROUND(Лист_1!G1154*(100+Оглавление!$F$9)/100,-1)</f>
        <v>0</v>
      </c>
      <c r="I18" s="53" t="str">
        <f>Лист_1!H1154</f>
        <v>Ф222</v>
      </c>
      <c r="J18" s="52">
        <v>9.5500000000000007</v>
      </c>
      <c r="K18" s="52">
        <f>ROUND(Лист_1!J1154*(100+Оглавление!$F$9)/100,-1)</f>
        <v>870</v>
      </c>
      <c r="L18" s="2"/>
    </row>
    <row r="19" spans="1:12" ht="15.75" customHeight="1">
      <c r="A19" s="5">
        <v>7</v>
      </c>
      <c r="B19" s="45" t="str">
        <f>Лист_1!B1155</f>
        <v>_Фальшпанель</v>
      </c>
      <c r="C19" s="56">
        <f t="shared" si="1"/>
        <v>4500</v>
      </c>
      <c r="D19" s="57">
        <f t="shared" si="2"/>
        <v>4500</v>
      </c>
      <c r="E19" s="53" t="str">
        <f>Лист_1!D1155</f>
        <v>_Фальшпанель</v>
      </c>
      <c r="F19" s="52"/>
      <c r="G19" s="56">
        <f>ROUND(Лист_1!F1155*(100+Оглавление!$F$9)/100,-1)</f>
        <v>0</v>
      </c>
      <c r="H19" s="57">
        <f>ROUND(Лист_1!G1155*(100+Оглавление!$F$9)/100,-1)</f>
        <v>0</v>
      </c>
      <c r="I19" s="53" t="str">
        <f>Лист_1!H1155</f>
        <v>Ф226</v>
      </c>
      <c r="J19" s="52">
        <v>10.55</v>
      </c>
      <c r="K19" s="52">
        <f>ROUND(Лист_1!J1155*(100+Оглавление!$F$9)/100,-1)</f>
        <v>4500</v>
      </c>
      <c r="L19" s="2"/>
    </row>
    <row r="20" spans="1:12" ht="15.75" customHeight="1">
      <c r="A20" s="5">
        <v>8</v>
      </c>
      <c r="B20" s="45" t="str">
        <f>Лист_1!B1156</f>
        <v>_Фальшпанель</v>
      </c>
      <c r="C20" s="56">
        <f t="shared" si="1"/>
        <v>1340</v>
      </c>
      <c r="D20" s="57">
        <f t="shared" si="2"/>
        <v>1340</v>
      </c>
      <c r="E20" s="53" t="str">
        <f>Лист_1!D1156</f>
        <v>_Фальшпанель</v>
      </c>
      <c r="F20" s="52"/>
      <c r="G20" s="56">
        <f>ROUND(Лист_1!F1156*(100+Оглавление!$F$9)/100,-1)</f>
        <v>0</v>
      </c>
      <c r="H20" s="57">
        <f>ROUND(Лист_1!G1156*(100+Оглавление!$F$9)/100,-1)</f>
        <v>0</v>
      </c>
      <c r="I20" s="53" t="str">
        <f>Лист_1!H1156</f>
        <v>Ф113</v>
      </c>
      <c r="J20" s="52">
        <v>11.55</v>
      </c>
      <c r="K20" s="52">
        <f>ROUND(Лист_1!J1156*(100+Оглавление!$F$9)/100,-1)</f>
        <v>1340</v>
      </c>
      <c r="L20" s="2"/>
    </row>
    <row r="21" spans="1:12" ht="15.75" customHeight="1">
      <c r="A21" s="5">
        <v>9</v>
      </c>
      <c r="B21" s="45" t="str">
        <f>Лист_1!B1157</f>
        <v>_Фальшпанель</v>
      </c>
      <c r="C21" s="56">
        <f t="shared" si="1"/>
        <v>1270</v>
      </c>
      <c r="D21" s="57">
        <f t="shared" si="2"/>
        <v>1270</v>
      </c>
      <c r="E21" s="53" t="str">
        <f>Лист_1!D1157</f>
        <v>_Фальшпанель</v>
      </c>
      <c r="F21" s="52"/>
      <c r="G21" s="56">
        <f>ROUND(Лист_1!F1157*(100+Оглавление!$F$9)/100,-1)</f>
        <v>0</v>
      </c>
      <c r="H21" s="57">
        <f>ROUND(Лист_1!G1157*(100+Оглавление!$F$9)/100,-1)</f>
        <v>0</v>
      </c>
      <c r="I21" s="53" t="str">
        <f>Лист_1!H1157</f>
        <v>Ф231</v>
      </c>
      <c r="J21" s="52">
        <v>12.55</v>
      </c>
      <c r="K21" s="52">
        <f>ROUND(Лист_1!J1157*(100+Оглавление!$F$9)/100,-1)</f>
        <v>1270</v>
      </c>
      <c r="L21" s="2"/>
    </row>
    <row r="22" spans="1:12" ht="15.75" customHeight="1">
      <c r="A22" s="5">
        <v>10</v>
      </c>
      <c r="B22" s="45" t="str">
        <f>Лист_1!B1158</f>
        <v>_Фальшпанель</v>
      </c>
      <c r="C22" s="56">
        <f t="shared" si="1"/>
        <v>4110</v>
      </c>
      <c r="D22" s="57">
        <f t="shared" si="2"/>
        <v>4110</v>
      </c>
      <c r="E22" s="53" t="str">
        <f>Лист_1!D1158</f>
        <v>_Фальшпанель</v>
      </c>
      <c r="F22" s="52"/>
      <c r="G22" s="56">
        <f>ROUND(Лист_1!F1158*(100+Оглавление!$F$9)/100,-1)</f>
        <v>0</v>
      </c>
      <c r="H22" s="57">
        <f>ROUND(Лист_1!G1158*(100+Оглавление!$F$9)/100,-1)</f>
        <v>0</v>
      </c>
      <c r="I22" s="53" t="str">
        <f>Лист_1!H1158</f>
        <v>Ф126</v>
      </c>
      <c r="J22" s="52">
        <v>13.55</v>
      </c>
      <c r="K22" s="52">
        <f>ROUND(Лист_1!J1158*(100+Оглавление!$F$9)/100,-1)</f>
        <v>4110</v>
      </c>
      <c r="L22" s="2"/>
    </row>
    <row r="23" spans="1:12" ht="15.75" customHeight="1">
      <c r="A23" s="5">
        <v>11</v>
      </c>
      <c r="B23" s="45" t="str">
        <f>Лист_1!B1159</f>
        <v>_Фальшпанель</v>
      </c>
      <c r="C23" s="56">
        <f t="shared" si="1"/>
        <v>990</v>
      </c>
      <c r="D23" s="57">
        <f t="shared" si="2"/>
        <v>990</v>
      </c>
      <c r="E23" s="53" t="str">
        <f>Лист_1!D1159</f>
        <v>_Фальшпанель</v>
      </c>
      <c r="F23" s="52"/>
      <c r="G23" s="56">
        <f>ROUND(Лист_1!F1159*(100+Оглавление!$F$9)/100,-1)</f>
        <v>0</v>
      </c>
      <c r="H23" s="57">
        <f>ROUND(Лист_1!G1159*(100+Оглавление!$F$9)/100,-1)</f>
        <v>0</v>
      </c>
      <c r="I23" s="53" t="str">
        <f>Лист_1!H1159</f>
        <v>Ф131</v>
      </c>
      <c r="J23" s="52">
        <v>14.55</v>
      </c>
      <c r="K23" s="52">
        <f>ROUND(Лист_1!J1159*(100+Оглавление!$F$9)/100,-1)</f>
        <v>990</v>
      </c>
      <c r="L23" s="2"/>
    </row>
    <row r="24" spans="1:12" ht="15.75" customHeight="1">
      <c r="A24" s="5">
        <v>12</v>
      </c>
      <c r="B24" s="45" t="str">
        <f>Лист_1!B1160</f>
        <v>_Фальшпанель</v>
      </c>
      <c r="C24" s="56">
        <f t="shared" si="1"/>
        <v>570</v>
      </c>
      <c r="D24" s="57">
        <f t="shared" si="2"/>
        <v>570</v>
      </c>
      <c r="E24" s="53" t="str">
        <f>Лист_1!D1160</f>
        <v>_Фальшпанель</v>
      </c>
      <c r="F24" s="52"/>
      <c r="G24" s="56">
        <f>ROUND(Лист_1!F1160*(100+Оглавление!$F$9)/100,-1)</f>
        <v>0</v>
      </c>
      <c r="H24" s="57">
        <f>ROUND(Лист_1!G1160*(100+Оглавление!$F$9)/100,-1)</f>
        <v>0</v>
      </c>
      <c r="I24" s="53" t="str">
        <f>Лист_1!H1160</f>
        <v>Ф133</v>
      </c>
      <c r="J24" s="52">
        <v>15.55</v>
      </c>
      <c r="K24" s="52">
        <f>ROUND(Лист_1!J1160*(100+Оглавление!$F$9)/100,-1)</f>
        <v>570</v>
      </c>
      <c r="L24" s="2"/>
    </row>
    <row r="25" spans="1:12" ht="15.75" customHeight="1">
      <c r="A25" s="5">
        <v>13</v>
      </c>
      <c r="B25" s="45" t="str">
        <f>Лист_1!B1161</f>
        <v>_Фальшпанель</v>
      </c>
      <c r="C25" s="56">
        <f t="shared" si="1"/>
        <v>1280</v>
      </c>
      <c r="D25" s="57">
        <f t="shared" si="2"/>
        <v>1280</v>
      </c>
      <c r="E25" s="53" t="str">
        <f>Лист_1!D1161</f>
        <v>_Фальшпанель</v>
      </c>
      <c r="F25" s="52"/>
      <c r="G25" s="56">
        <f>ROUND(Лист_1!F1161*(100+Оглавление!$F$9)/100,-1)</f>
        <v>0</v>
      </c>
      <c r="H25" s="57">
        <f>ROUND(Лист_1!G1161*(100+Оглавление!$F$9)/100,-1)</f>
        <v>0</v>
      </c>
      <c r="I25" s="53" t="str">
        <f>Лист_1!H1161</f>
        <v>Ф120</v>
      </c>
      <c r="J25" s="52">
        <v>16.55</v>
      </c>
      <c r="K25" s="52">
        <f>ROUND(Лист_1!J1161*(100+Оглавление!$F$9)/100,-1)</f>
        <v>1280</v>
      </c>
      <c r="L25" s="2"/>
    </row>
    <row r="26" spans="1:12" ht="15.75" customHeight="1">
      <c r="A26" s="5">
        <v>14</v>
      </c>
      <c r="B26" s="45" t="str">
        <f>Лист_1!B1162</f>
        <v>_Фасад допол.</v>
      </c>
      <c r="C26" s="56">
        <f t="shared" si="1"/>
        <v>1170</v>
      </c>
      <c r="D26" s="57">
        <f t="shared" si="2"/>
        <v>1170</v>
      </c>
      <c r="E26" s="53" t="str">
        <f>Лист_1!D1162</f>
        <v>_Фасад допол.</v>
      </c>
      <c r="F26" s="52"/>
      <c r="G26" s="56">
        <f>ROUND(Лист_1!F1162*(100+Оглавление!$F$9)/100,-1)</f>
        <v>0</v>
      </c>
      <c r="H26" s="57">
        <f>ROUND(Лист_1!G1162*(100+Оглавление!$F$9)/100,-1)</f>
        <v>0</v>
      </c>
      <c r="I26" s="53" t="str">
        <f>Лист_1!H1162</f>
        <v>Ф117</v>
      </c>
      <c r="J26" s="52">
        <v>17.55</v>
      </c>
      <c r="K26" s="52">
        <f>ROUND(Лист_1!J1162*(100+Оглавление!$F$9)/100,-1)</f>
        <v>1170</v>
      </c>
      <c r="L26" s="2"/>
    </row>
    <row r="27" spans="1:12" ht="15.75" customHeight="1">
      <c r="A27" s="5">
        <v>15</v>
      </c>
      <c r="B27" s="45" t="str">
        <f>Лист_1!B1163</f>
        <v>ПТ 215</v>
      </c>
      <c r="C27" s="56">
        <f t="shared" si="1"/>
        <v>2240</v>
      </c>
      <c r="D27" s="57">
        <f t="shared" si="2"/>
        <v>2360</v>
      </c>
      <c r="E27" s="53" t="str">
        <f>Лист_1!D1163</f>
        <v>КПТ 215</v>
      </c>
      <c r="F27" s="52"/>
      <c r="G27" s="56">
        <f>ROUND(Лист_1!F1163*(100+Оглавление!$F$9)/100,-1)</f>
        <v>2240</v>
      </c>
      <c r="H27" s="57">
        <f>ROUND(Лист_1!G1163*(100+Оглавление!$F$9)/100,-1)</f>
        <v>2360</v>
      </c>
      <c r="I27" s="53" t="str">
        <f>Лист_1!H1163</f>
        <v>-</v>
      </c>
      <c r="J27" s="52">
        <v>18.55</v>
      </c>
      <c r="K27" s="52">
        <f>ROUND(Лист_1!J1163*(100+Оглавление!$F$9)/100,-1)</f>
        <v>0</v>
      </c>
      <c r="L27" s="2"/>
    </row>
    <row r="28" spans="1:12" ht="15.75" customHeight="1">
      <c r="A28" s="5">
        <v>16</v>
      </c>
      <c r="B28" s="45" t="str">
        <f>Лист_1!B1164</f>
        <v>ПТ 215-920</v>
      </c>
      <c r="C28" s="56">
        <f t="shared" si="1"/>
        <v>2320</v>
      </c>
      <c r="D28" s="57">
        <f t="shared" si="2"/>
        <v>2430</v>
      </c>
      <c r="E28" s="53" t="str">
        <f>Лист_1!D1164</f>
        <v>КПТ 215-920</v>
      </c>
      <c r="F28" s="52"/>
      <c r="G28" s="56">
        <f>ROUND(Лист_1!F1164*(100+Оглавление!$F$9)/100,-1)</f>
        <v>2320</v>
      </c>
      <c r="H28" s="57">
        <f>ROUND(Лист_1!G1164*(100+Оглавление!$F$9)/100,-1)</f>
        <v>2430</v>
      </c>
      <c r="I28" s="53" t="str">
        <f>Лист_1!H1164</f>
        <v>-</v>
      </c>
      <c r="J28" s="52">
        <v>19.55</v>
      </c>
      <c r="K28" s="52">
        <f>ROUND(Лист_1!J1164*(100+Оглавление!$F$9)/100,-1)</f>
        <v>0</v>
      </c>
      <c r="L28" s="2"/>
    </row>
    <row r="29" spans="1:12" ht="15.75" customHeight="1">
      <c r="A29" s="5">
        <v>17</v>
      </c>
      <c r="B29" s="45" t="str">
        <f>Лист_1!B1165</f>
        <v>ЦП 496</v>
      </c>
      <c r="C29" s="56">
        <f t="shared" si="1"/>
        <v>190</v>
      </c>
      <c r="D29" s="57">
        <f t="shared" si="2"/>
        <v>200</v>
      </c>
      <c r="E29" s="53" t="str">
        <f>Лист_1!D1165</f>
        <v>КЦП 496</v>
      </c>
      <c r="F29" s="52"/>
      <c r="G29" s="56">
        <f>ROUND(Лист_1!F1165*(100+Оглавление!$F$9)/100,-1)</f>
        <v>190</v>
      </c>
      <c r="H29" s="57">
        <f>ROUND(Лист_1!G1165*(100+Оглавление!$F$9)/100,-1)</f>
        <v>200</v>
      </c>
      <c r="I29" s="53" t="str">
        <f>Лист_1!H1165</f>
        <v>-</v>
      </c>
      <c r="J29" s="52">
        <v>20.55</v>
      </c>
      <c r="K29" s="52">
        <f>ROUND(Лист_1!J1165*(100+Оглавление!$F$9)/100,-1)</f>
        <v>0</v>
      </c>
      <c r="L29" s="2"/>
    </row>
    <row r="30" spans="1:12" ht="15.75" customHeight="1">
      <c r="A30" s="5">
        <v>18</v>
      </c>
      <c r="B30" s="45" t="str">
        <f>Лист_1!B1166</f>
        <v>ШВ 300</v>
      </c>
      <c r="C30" s="56">
        <f t="shared" si="1"/>
        <v>2060</v>
      </c>
      <c r="D30" s="57">
        <f t="shared" si="2"/>
        <v>2170</v>
      </c>
      <c r="E30" s="53" t="str">
        <f>Лист_1!D1166</f>
        <v>КШВ 300</v>
      </c>
      <c r="F30" s="52"/>
      <c r="G30" s="56">
        <f>ROUND(Лист_1!F1166*(100+Оглавление!$F$9)/100,-1)</f>
        <v>920</v>
      </c>
      <c r="H30" s="57">
        <f>ROUND(Лист_1!G1166*(100+Оглавление!$F$9)/100,-1)</f>
        <v>1030</v>
      </c>
      <c r="I30" s="53" t="str">
        <f>Лист_1!H1166</f>
        <v>Ф10</v>
      </c>
      <c r="J30" s="52">
        <v>21.55</v>
      </c>
      <c r="K30" s="52">
        <f>ROUND(Лист_1!J1166*(100+Оглавление!$F$9)/100,-1)</f>
        <v>1140</v>
      </c>
      <c r="L30" s="2"/>
    </row>
    <row r="31" spans="1:12" ht="15.75" customHeight="1">
      <c r="A31" s="5">
        <v>19</v>
      </c>
      <c r="B31" s="45" t="str">
        <f>Лист_1!B1167</f>
        <v>ШВС 300</v>
      </c>
      <c r="C31" s="56">
        <f t="shared" si="1"/>
        <v>2460</v>
      </c>
      <c r="D31" s="57">
        <f t="shared" si="2"/>
        <v>2570</v>
      </c>
      <c r="E31" s="53" t="str">
        <f>Лист_1!D1167</f>
        <v>КШВ 300</v>
      </c>
      <c r="F31" s="52"/>
      <c r="G31" s="56">
        <f>ROUND(Лист_1!F1167*(100+Оглавление!$F$9)/100,-1)</f>
        <v>920</v>
      </c>
      <c r="H31" s="57">
        <f>ROUND(Лист_1!G1167*(100+Оглавление!$F$9)/100,-1)</f>
        <v>1030</v>
      </c>
      <c r="I31" s="53" t="str">
        <f>Лист_1!H1167</f>
        <v>Ф15</v>
      </c>
      <c r="J31" s="52">
        <v>22.55</v>
      </c>
      <c r="K31" s="52">
        <f>ROUND(Лист_1!J1167*(100+Оглавление!$F$9)/100,-1)</f>
        <v>1540</v>
      </c>
      <c r="L31" s="2"/>
    </row>
    <row r="32" spans="1:12" ht="15.75" customHeight="1">
      <c r="A32" s="5">
        <v>20</v>
      </c>
      <c r="B32" s="45" t="str">
        <f>Лист_1!B1168</f>
        <v>ШВ 300-920</v>
      </c>
      <c r="C32" s="56">
        <f t="shared" si="1"/>
        <v>2510</v>
      </c>
      <c r="D32" s="57">
        <f t="shared" si="2"/>
        <v>2620</v>
      </c>
      <c r="E32" s="53" t="str">
        <f>Лист_1!D1168</f>
        <v>КШВ 300-920</v>
      </c>
      <c r="F32" s="52"/>
      <c r="G32" s="56">
        <f>ROUND(Лист_1!F1168*(100+Оглавление!$F$9)/100,-1)</f>
        <v>1190</v>
      </c>
      <c r="H32" s="57">
        <f>ROUND(Лист_1!G1168*(100+Оглавление!$F$9)/100,-1)</f>
        <v>1300</v>
      </c>
      <c r="I32" s="53" t="str">
        <f>Лист_1!H1168</f>
        <v>Ф210</v>
      </c>
      <c r="J32" s="52">
        <v>23.55</v>
      </c>
      <c r="K32" s="52">
        <f>ROUND(Лист_1!J1168*(100+Оглавление!$F$9)/100,-1)</f>
        <v>1320</v>
      </c>
      <c r="L32" s="2"/>
    </row>
    <row r="33" spans="1:12" ht="15.75" customHeight="1">
      <c r="A33" s="5">
        <v>21</v>
      </c>
      <c r="B33" s="45" t="str">
        <f>Лист_1!B1169</f>
        <v>ШВС 300-920</v>
      </c>
      <c r="C33" s="56">
        <f t="shared" si="1"/>
        <v>3120</v>
      </c>
      <c r="D33" s="57">
        <f t="shared" si="2"/>
        <v>3230</v>
      </c>
      <c r="E33" s="53" t="str">
        <f>Лист_1!D1169</f>
        <v>КШВ 300-920</v>
      </c>
      <c r="F33" s="52"/>
      <c r="G33" s="56">
        <f>ROUND(Лист_1!F1169*(100+Оглавление!$F$9)/100,-1)</f>
        <v>1190</v>
      </c>
      <c r="H33" s="57">
        <f>ROUND(Лист_1!G1169*(100+Оглавление!$F$9)/100,-1)</f>
        <v>1300</v>
      </c>
      <c r="I33" s="53" t="str">
        <f>Лист_1!H1169</f>
        <v>Ф215</v>
      </c>
      <c r="J33" s="52">
        <v>24.55</v>
      </c>
      <c r="K33" s="52">
        <f>ROUND(Лист_1!J1169*(100+Оглавление!$F$9)/100,-1)</f>
        <v>1930</v>
      </c>
      <c r="L33" s="2"/>
    </row>
    <row r="34" spans="1:12" ht="15.75" customHeight="1">
      <c r="A34" s="5">
        <v>22</v>
      </c>
      <c r="B34" s="45" t="str">
        <f>Лист_1!B1170</f>
        <v>ШВС 400</v>
      </c>
      <c r="C34" s="56">
        <f t="shared" si="1"/>
        <v>3120</v>
      </c>
      <c r="D34" s="57">
        <f t="shared" si="2"/>
        <v>3230</v>
      </c>
      <c r="E34" s="53" t="str">
        <f>Лист_1!D1170</f>
        <v>КШВ 400</v>
      </c>
      <c r="F34" s="52"/>
      <c r="G34" s="56">
        <f>ROUND(Лист_1!F1170*(100+Оглавление!$F$9)/100,-1)</f>
        <v>1030</v>
      </c>
      <c r="H34" s="57">
        <f>ROUND(Лист_1!G1170*(100+Оглавление!$F$9)/100,-1)</f>
        <v>1140</v>
      </c>
      <c r="I34" s="53" t="str">
        <f>Лист_1!H1170</f>
        <v>Ф25</v>
      </c>
      <c r="J34" s="52">
        <v>25.55</v>
      </c>
      <c r="K34" s="52">
        <f>ROUND(Лист_1!J1170*(100+Оглавление!$F$9)/100,-1)</f>
        <v>2090</v>
      </c>
      <c r="L34" s="2"/>
    </row>
    <row r="35" spans="1:12" ht="15.75" customHeight="1">
      <c r="A35" s="5">
        <v>23</v>
      </c>
      <c r="B35" s="45" t="str">
        <f>Лист_1!B1171</f>
        <v>ШВ 400</v>
      </c>
      <c r="C35" s="56">
        <f t="shared" si="1"/>
        <v>2420</v>
      </c>
      <c r="D35" s="57">
        <f t="shared" si="2"/>
        <v>2530</v>
      </c>
      <c r="E35" s="53" t="str">
        <f>Лист_1!D1171</f>
        <v>КШВ 400</v>
      </c>
      <c r="F35" s="52"/>
      <c r="G35" s="56">
        <f>ROUND(Лист_1!F1171*(100+Оглавление!$F$9)/100,-1)</f>
        <v>1030</v>
      </c>
      <c r="H35" s="57">
        <f>ROUND(Лист_1!G1171*(100+Оглавление!$F$9)/100,-1)</f>
        <v>1140</v>
      </c>
      <c r="I35" s="53" t="str">
        <f>Лист_1!H1171</f>
        <v>Ф20</v>
      </c>
      <c r="J35" s="52">
        <v>26.55</v>
      </c>
      <c r="K35" s="52">
        <f>ROUND(Лист_1!J1171*(100+Оглавление!$F$9)/100,-1)</f>
        <v>1390</v>
      </c>
      <c r="L35" s="2"/>
    </row>
    <row r="36" spans="1:12" ht="15.75" customHeight="1">
      <c r="A36" s="5">
        <v>24</v>
      </c>
      <c r="B36" s="45" t="str">
        <f>Лист_1!B1172</f>
        <v>ШВ 400-920</v>
      </c>
      <c r="C36" s="56">
        <f t="shared" si="1"/>
        <v>3070</v>
      </c>
      <c r="D36" s="57">
        <f t="shared" si="2"/>
        <v>3220</v>
      </c>
      <c r="E36" s="53" t="str">
        <f>Лист_1!D1172</f>
        <v>КШВ 400-920</v>
      </c>
      <c r="F36" s="52"/>
      <c r="G36" s="56">
        <f>ROUND(Лист_1!F1172*(100+Оглавление!$F$9)/100,-1)</f>
        <v>1390</v>
      </c>
      <c r="H36" s="57">
        <f>ROUND(Лист_1!G1172*(100+Оглавление!$F$9)/100,-1)</f>
        <v>1540</v>
      </c>
      <c r="I36" s="53" t="str">
        <f>Лист_1!H1172</f>
        <v>Ф220</v>
      </c>
      <c r="J36" s="52">
        <v>27.55</v>
      </c>
      <c r="K36" s="52">
        <f>ROUND(Лист_1!J1172*(100+Оглавление!$F$9)/100,-1)</f>
        <v>1680</v>
      </c>
      <c r="L36" s="2"/>
    </row>
    <row r="37" spans="1:12" ht="15.75" customHeight="1">
      <c r="A37" s="5">
        <v>25</v>
      </c>
      <c r="B37" s="45" t="str">
        <f>Лист_1!B1173</f>
        <v>ШВС 400-920</v>
      </c>
      <c r="C37" s="56">
        <f t="shared" si="1"/>
        <v>3970</v>
      </c>
      <c r="D37" s="57">
        <f t="shared" si="2"/>
        <v>4120</v>
      </c>
      <c r="E37" s="53" t="str">
        <f>Лист_1!D1173</f>
        <v>КШВ 400-920</v>
      </c>
      <c r="F37" s="52"/>
      <c r="G37" s="56">
        <f>ROUND(Лист_1!F1173*(100+Оглавление!$F$9)/100,-1)</f>
        <v>1390</v>
      </c>
      <c r="H37" s="57">
        <f>ROUND(Лист_1!G1173*(100+Оглавление!$F$9)/100,-1)</f>
        <v>1540</v>
      </c>
      <c r="I37" s="53" t="str">
        <f>Лист_1!H1173</f>
        <v>Ф225</v>
      </c>
      <c r="J37" s="52">
        <v>28.55</v>
      </c>
      <c r="K37" s="52">
        <f>ROUND(Лист_1!J1173*(100+Оглавление!$F$9)/100,-1)</f>
        <v>2580</v>
      </c>
      <c r="L37" s="2"/>
    </row>
    <row r="38" spans="1:12" ht="15.75" customHeight="1">
      <c r="A38" s="5">
        <v>26</v>
      </c>
      <c r="B38" s="45" t="str">
        <f>Лист_1!B1174</f>
        <v>ШВ 450</v>
      </c>
      <c r="C38" s="56">
        <f t="shared" si="1"/>
        <v>2690</v>
      </c>
      <c r="D38" s="57">
        <f t="shared" si="2"/>
        <v>2810</v>
      </c>
      <c r="E38" s="53" t="str">
        <f>Лист_1!D1174</f>
        <v>КШВ 450</v>
      </c>
      <c r="F38" s="52"/>
      <c r="G38" s="56">
        <f>ROUND(Лист_1!F1174*(100+Оглавление!$F$9)/100,-1)</f>
        <v>1090</v>
      </c>
      <c r="H38" s="57">
        <f>ROUND(Лист_1!G1174*(100+Оглавление!$F$9)/100,-1)</f>
        <v>1210</v>
      </c>
      <c r="I38" s="53" t="str">
        <f>Лист_1!H1174</f>
        <v>Ф103</v>
      </c>
      <c r="J38" s="52">
        <v>29.55</v>
      </c>
      <c r="K38" s="52">
        <f>ROUND(Лист_1!J1174*(100+Оглавление!$F$9)/100,-1)</f>
        <v>1600</v>
      </c>
      <c r="L38" s="2"/>
    </row>
    <row r="39" spans="1:12" ht="15.75" customHeight="1">
      <c r="A39" s="5">
        <v>27</v>
      </c>
      <c r="B39" s="45" t="str">
        <f>Лист_1!B1175</f>
        <v>ШВС 450</v>
      </c>
      <c r="C39" s="56">
        <f t="shared" si="1"/>
        <v>3430</v>
      </c>
      <c r="D39" s="57">
        <f t="shared" si="2"/>
        <v>3550</v>
      </c>
      <c r="E39" s="53" t="str">
        <f>Лист_1!D1175</f>
        <v>КШВ 450</v>
      </c>
      <c r="F39" s="52"/>
      <c r="G39" s="56">
        <f>ROUND(Лист_1!F1175*(100+Оглавление!$F$9)/100,-1)</f>
        <v>1090</v>
      </c>
      <c r="H39" s="57">
        <f>ROUND(Лист_1!G1175*(100+Оглавление!$F$9)/100,-1)</f>
        <v>1210</v>
      </c>
      <c r="I39" s="53" t="str">
        <f>Лист_1!H1175</f>
        <v>Ф104</v>
      </c>
      <c r="J39" s="52">
        <v>30.55</v>
      </c>
      <c r="K39" s="52">
        <f>ROUND(Лист_1!J1175*(100+Оглавление!$F$9)/100,-1)</f>
        <v>2340</v>
      </c>
      <c r="L39" s="2"/>
    </row>
    <row r="40" spans="1:12" ht="15.75" customHeight="1">
      <c r="A40" s="5">
        <v>28</v>
      </c>
      <c r="B40" s="45" t="str">
        <f>Лист_1!B1176</f>
        <v>ШВ 450-920</v>
      </c>
      <c r="C40" s="56">
        <f t="shared" si="1"/>
        <v>3230</v>
      </c>
      <c r="D40" s="57">
        <f t="shared" si="2"/>
        <v>3380</v>
      </c>
      <c r="E40" s="53" t="str">
        <f>Лист_1!D1176</f>
        <v>КШВ 450-920</v>
      </c>
      <c r="F40" s="52"/>
      <c r="G40" s="56">
        <f>ROUND(Лист_1!F1176*(100+Оглавление!$F$9)/100,-1)</f>
        <v>1370</v>
      </c>
      <c r="H40" s="57">
        <f>ROUND(Лист_1!G1176*(100+Оглавление!$F$9)/100,-1)</f>
        <v>1520</v>
      </c>
      <c r="I40" s="53" t="str">
        <f>Лист_1!H1176</f>
        <v>Ф203</v>
      </c>
      <c r="J40" s="52">
        <v>31.55</v>
      </c>
      <c r="K40" s="52">
        <f>ROUND(Лист_1!J1176*(100+Оглавление!$F$9)/100,-1)</f>
        <v>1860</v>
      </c>
      <c r="L40" s="2"/>
    </row>
    <row r="41" spans="1:12" ht="15.75" customHeight="1">
      <c r="A41" s="5">
        <v>29</v>
      </c>
      <c r="B41" s="45" t="str">
        <f>Лист_1!B1177</f>
        <v>ШВС 450-920</v>
      </c>
      <c r="C41" s="56">
        <f t="shared" si="1"/>
        <v>4330</v>
      </c>
      <c r="D41" s="57">
        <f t="shared" si="2"/>
        <v>4480</v>
      </c>
      <c r="E41" s="53" t="str">
        <f>Лист_1!D1177</f>
        <v>КШВ 450-920</v>
      </c>
      <c r="F41" s="52"/>
      <c r="G41" s="56">
        <f>ROUND(Лист_1!F1177*(100+Оглавление!$F$9)/100,-1)</f>
        <v>1370</v>
      </c>
      <c r="H41" s="57">
        <f>ROUND(Лист_1!G1177*(100+Оглавление!$F$9)/100,-1)</f>
        <v>1520</v>
      </c>
      <c r="I41" s="53" t="str">
        <f>Лист_1!H1177</f>
        <v>Ф204</v>
      </c>
      <c r="J41" s="52">
        <v>32.549999999999997</v>
      </c>
      <c r="K41" s="52">
        <f>ROUND(Лист_1!J1177*(100+Оглавление!$F$9)/100,-1)</f>
        <v>2960</v>
      </c>
      <c r="L41" s="2"/>
    </row>
    <row r="42" spans="1:12" ht="15.75" customHeight="1">
      <c r="A42" s="5">
        <v>30</v>
      </c>
      <c r="B42" s="45" t="str">
        <f>Лист_1!B1178</f>
        <v>ШВС 500</v>
      </c>
      <c r="C42" s="56">
        <f t="shared" si="1"/>
        <v>3710</v>
      </c>
      <c r="D42" s="57">
        <f t="shared" si="2"/>
        <v>3820</v>
      </c>
      <c r="E42" s="53" t="str">
        <f>Лист_1!D1178</f>
        <v>КШВ 500</v>
      </c>
      <c r="F42" s="52"/>
      <c r="G42" s="56">
        <f>ROUND(Лист_1!F1178*(100+Оглавление!$F$9)/100,-1)</f>
        <v>1130</v>
      </c>
      <c r="H42" s="57">
        <f>ROUND(Лист_1!G1178*(100+Оглавление!$F$9)/100,-1)</f>
        <v>1240</v>
      </c>
      <c r="I42" s="53" t="str">
        <f>Лист_1!H1178</f>
        <v>Ф35</v>
      </c>
      <c r="J42" s="52">
        <v>33.549999999999997</v>
      </c>
      <c r="K42" s="52">
        <f>ROUND(Лист_1!J1178*(100+Оглавление!$F$9)/100,-1)</f>
        <v>2580</v>
      </c>
      <c r="L42" s="2"/>
    </row>
    <row r="43" spans="1:12" ht="15.75" customHeight="1">
      <c r="A43" s="5">
        <v>31</v>
      </c>
      <c r="B43" s="45" t="str">
        <f>Лист_1!B1179</f>
        <v>ШВ 500</v>
      </c>
      <c r="C43" s="56">
        <f t="shared" si="1"/>
        <v>2950</v>
      </c>
      <c r="D43" s="57">
        <f t="shared" si="2"/>
        <v>3060</v>
      </c>
      <c r="E43" s="53" t="str">
        <f>Лист_1!D1179</f>
        <v>КШВ 500</v>
      </c>
      <c r="F43" s="52"/>
      <c r="G43" s="56">
        <f>ROUND(Лист_1!F1179*(100+Оглавление!$F$9)/100,-1)</f>
        <v>1130</v>
      </c>
      <c r="H43" s="57">
        <f>ROUND(Лист_1!G1179*(100+Оглавление!$F$9)/100,-1)</f>
        <v>1240</v>
      </c>
      <c r="I43" s="53" t="str">
        <f>Лист_1!H1179</f>
        <v>Ф30</v>
      </c>
      <c r="J43" s="52">
        <v>34.549999999999997</v>
      </c>
      <c r="K43" s="52">
        <f>ROUND(Лист_1!J1179*(100+Оглавление!$F$9)/100,-1)</f>
        <v>1820</v>
      </c>
      <c r="L43" s="2"/>
    </row>
    <row r="44" spans="1:12" ht="15.75" customHeight="1">
      <c r="A44" s="5">
        <v>32</v>
      </c>
      <c r="B44" s="45" t="str">
        <f>Лист_1!B1180</f>
        <v>ШВС 500-920</v>
      </c>
      <c r="C44" s="56">
        <f t="shared" si="1"/>
        <v>4730</v>
      </c>
      <c r="D44" s="57">
        <f t="shared" si="2"/>
        <v>4880</v>
      </c>
      <c r="E44" s="53" t="str">
        <f>Лист_1!D1180</f>
        <v>КШВ 500-920</v>
      </c>
      <c r="F44" s="52"/>
      <c r="G44" s="56">
        <f>ROUND(Лист_1!F1180*(100+Оглавление!$F$9)/100,-1)</f>
        <v>1500</v>
      </c>
      <c r="H44" s="57">
        <f>ROUND(Лист_1!G1180*(100+Оглавление!$F$9)/100,-1)</f>
        <v>1650</v>
      </c>
      <c r="I44" s="53" t="str">
        <f>Лист_1!H1180</f>
        <v>Ф235</v>
      </c>
      <c r="J44" s="52">
        <v>35.549999999999997</v>
      </c>
      <c r="K44" s="52">
        <f>ROUND(Лист_1!J1180*(100+Оглавление!$F$9)/100,-1)</f>
        <v>3230</v>
      </c>
      <c r="L44" s="2"/>
    </row>
    <row r="45" spans="1:12" ht="15.75" customHeight="1">
      <c r="A45" s="5">
        <v>33</v>
      </c>
      <c r="B45" s="45" t="str">
        <f>Лист_1!B1181</f>
        <v>ШВ 500-920</v>
      </c>
      <c r="C45" s="56">
        <f t="shared" si="1"/>
        <v>3570</v>
      </c>
      <c r="D45" s="57">
        <f t="shared" si="2"/>
        <v>3720</v>
      </c>
      <c r="E45" s="53" t="str">
        <f>Лист_1!D1181</f>
        <v>КШВ 500-920</v>
      </c>
      <c r="F45" s="52"/>
      <c r="G45" s="56">
        <f>ROUND(Лист_1!F1181*(100+Оглавление!$F$9)/100,-1)</f>
        <v>1500</v>
      </c>
      <c r="H45" s="57">
        <f>ROUND(Лист_1!G1181*(100+Оглавление!$F$9)/100,-1)</f>
        <v>1650</v>
      </c>
      <c r="I45" s="53" t="str">
        <f>Лист_1!H1181</f>
        <v>Ф230</v>
      </c>
      <c r="J45" s="52">
        <v>36.549999999999997</v>
      </c>
      <c r="K45" s="52">
        <f>ROUND(Лист_1!J1181*(100+Оглавление!$F$9)/100,-1)</f>
        <v>2070</v>
      </c>
      <c r="L45" s="2"/>
    </row>
    <row r="46" spans="1:12" ht="15.75" customHeight="1">
      <c r="A46" s="5">
        <v>34</v>
      </c>
      <c r="B46" s="45" t="str">
        <f>Лист_1!B1182</f>
        <v>ШВ 600</v>
      </c>
      <c r="C46" s="56">
        <f t="shared" si="1"/>
        <v>3460</v>
      </c>
      <c r="D46" s="57">
        <f t="shared" si="2"/>
        <v>3590</v>
      </c>
      <c r="E46" s="53" t="str">
        <f>Лист_1!D1182</f>
        <v>КШВ 600</v>
      </c>
      <c r="F46" s="52"/>
      <c r="G46" s="56">
        <f>ROUND(Лист_1!F1182*(100+Оглавление!$F$9)/100,-1)</f>
        <v>1290</v>
      </c>
      <c r="H46" s="57">
        <f>ROUND(Лист_1!G1182*(100+Оглавление!$F$9)/100,-1)</f>
        <v>1420</v>
      </c>
      <c r="I46" s="53" t="str">
        <f>Лист_1!H1182</f>
        <v>Ф105</v>
      </c>
      <c r="J46" s="52">
        <v>37.549999999999997</v>
      </c>
      <c r="K46" s="52">
        <f>ROUND(Лист_1!J1182*(100+Оглавление!$F$9)/100,-1)</f>
        <v>2170</v>
      </c>
      <c r="L46" s="2"/>
    </row>
    <row r="47" spans="1:12" ht="15.75" customHeight="1">
      <c r="A47" s="5">
        <v>35</v>
      </c>
      <c r="B47" s="45" t="str">
        <f>Лист_1!B1183</f>
        <v>ШВС 600</v>
      </c>
      <c r="C47" s="56">
        <f t="shared" si="1"/>
        <v>4270</v>
      </c>
      <c r="D47" s="57">
        <f t="shared" si="2"/>
        <v>4400</v>
      </c>
      <c r="E47" s="53" t="str">
        <f>Лист_1!D1183</f>
        <v>КШВ 600</v>
      </c>
      <c r="F47" s="52"/>
      <c r="G47" s="56">
        <f>ROUND(Лист_1!F1183*(100+Оглавление!$F$9)/100,-1)</f>
        <v>1290</v>
      </c>
      <c r="H47" s="57">
        <f>ROUND(Лист_1!G1183*(100+Оглавление!$F$9)/100,-1)</f>
        <v>1420</v>
      </c>
      <c r="I47" s="53" t="str">
        <f>Лист_1!H1183</f>
        <v>Ф45</v>
      </c>
      <c r="J47" s="52">
        <v>38.549999999999997</v>
      </c>
      <c r="K47" s="52">
        <f>ROUND(Лист_1!J1183*(100+Оглавление!$F$9)/100,-1)</f>
        <v>2980</v>
      </c>
      <c r="L47" s="2"/>
    </row>
    <row r="48" spans="1:12" ht="15.75" customHeight="1">
      <c r="A48" s="5">
        <v>36</v>
      </c>
      <c r="B48" s="45" t="str">
        <f>Лист_1!B1184</f>
        <v>ШВ 600</v>
      </c>
      <c r="C48" s="56">
        <f t="shared" si="1"/>
        <v>3460</v>
      </c>
      <c r="D48" s="57">
        <f t="shared" si="2"/>
        <v>3590</v>
      </c>
      <c r="E48" s="53" t="str">
        <f>Лист_1!D1184</f>
        <v>КШВ 600</v>
      </c>
      <c r="F48" s="52"/>
      <c r="G48" s="56">
        <f>ROUND(Лист_1!F1184*(100+Оглавление!$F$9)/100,-1)</f>
        <v>1290</v>
      </c>
      <c r="H48" s="57">
        <f>ROUND(Лист_1!G1184*(100+Оглавление!$F$9)/100,-1)</f>
        <v>1420</v>
      </c>
      <c r="I48" s="53" t="str">
        <f>Лист_1!H1184</f>
        <v>Ф40</v>
      </c>
      <c r="J48" s="52">
        <v>39.549999999999997</v>
      </c>
      <c r="K48" s="52">
        <f>ROUND(Лист_1!J1184*(100+Оглавление!$F$9)/100,-1)</f>
        <v>2170</v>
      </c>
      <c r="L48" s="2"/>
    </row>
    <row r="49" spans="1:12" ht="15.75" customHeight="1">
      <c r="A49" s="5">
        <v>37</v>
      </c>
      <c r="B49" s="45" t="str">
        <f>Лист_1!B1185</f>
        <v>ШВ 600-920</v>
      </c>
      <c r="C49" s="56">
        <f t="shared" si="1"/>
        <v>4210</v>
      </c>
      <c r="D49" s="57">
        <f t="shared" si="2"/>
        <v>4370</v>
      </c>
      <c r="E49" s="53" t="str">
        <f>Лист_1!D1185</f>
        <v>КШВ 600-920</v>
      </c>
      <c r="F49" s="52"/>
      <c r="G49" s="56">
        <f>ROUND(Лист_1!F1185*(100+Оглавление!$F$9)/100,-1)</f>
        <v>1710</v>
      </c>
      <c r="H49" s="57">
        <f>ROUND(Лист_1!G1185*(100+Оглавление!$F$9)/100,-1)</f>
        <v>1870</v>
      </c>
      <c r="I49" s="53" t="str">
        <f>Лист_1!H1185</f>
        <v>Ф240</v>
      </c>
      <c r="J49" s="52">
        <v>40.549999999999997</v>
      </c>
      <c r="K49" s="52">
        <f>ROUND(Лист_1!J1185*(100+Оглавление!$F$9)/100,-1)</f>
        <v>2500</v>
      </c>
      <c r="L49" s="2"/>
    </row>
    <row r="50" spans="1:12" ht="15.75" customHeight="1">
      <c r="A50" s="5">
        <v>38</v>
      </c>
      <c r="B50" s="45" t="str">
        <f>Лист_1!B1186</f>
        <v>ШВС 600-920</v>
      </c>
      <c r="C50" s="56">
        <f t="shared" si="1"/>
        <v>5380</v>
      </c>
      <c r="D50" s="57">
        <f t="shared" si="2"/>
        <v>5540</v>
      </c>
      <c r="E50" s="53" t="str">
        <f>Лист_1!D1186</f>
        <v>КШВ 600-920</v>
      </c>
      <c r="F50" s="52"/>
      <c r="G50" s="56">
        <f>ROUND(Лист_1!F1186*(100+Оглавление!$F$9)/100,-1)</f>
        <v>1710</v>
      </c>
      <c r="H50" s="57">
        <f>ROUND(Лист_1!G1186*(100+Оглавление!$F$9)/100,-1)</f>
        <v>1870</v>
      </c>
      <c r="I50" s="53" t="str">
        <f>Лист_1!H1186</f>
        <v>Ф245</v>
      </c>
      <c r="J50" s="52">
        <v>41.55</v>
      </c>
      <c r="K50" s="52">
        <f>ROUND(Лист_1!J1186*(100+Оглавление!$F$9)/100,-1)</f>
        <v>3670</v>
      </c>
      <c r="L50" s="2"/>
    </row>
    <row r="51" spans="1:12" ht="15.75" customHeight="1">
      <c r="A51" s="5">
        <v>39</v>
      </c>
      <c r="B51" s="45" t="str">
        <f>Лист_1!B1187</f>
        <v>ШВ 800</v>
      </c>
      <c r="C51" s="56">
        <f t="shared" si="1"/>
        <v>4160</v>
      </c>
      <c r="D51" s="57">
        <f t="shared" si="2"/>
        <v>4310</v>
      </c>
      <c r="E51" s="53" t="str">
        <f>Лист_1!D1187</f>
        <v>КШВ 800</v>
      </c>
      <c r="F51" s="52"/>
      <c r="G51" s="56">
        <f>ROUND(Лист_1!F1187*(100+Оглавление!$F$9)/100,-1)</f>
        <v>1500</v>
      </c>
      <c r="H51" s="57">
        <f>ROUND(Лист_1!G1187*(100+Оглавление!$F$9)/100,-1)</f>
        <v>1650</v>
      </c>
      <c r="I51" s="53" t="str">
        <f>Лист_1!H1187</f>
        <v>Ф50</v>
      </c>
      <c r="J51" s="52">
        <v>42.55</v>
      </c>
      <c r="K51" s="52">
        <f>ROUND(Лист_1!J1187*(100+Оглавление!$F$9)/100,-1)</f>
        <v>2660</v>
      </c>
      <c r="L51" s="2"/>
    </row>
    <row r="52" spans="1:12" ht="15.75" customHeight="1">
      <c r="A52" s="5">
        <v>40</v>
      </c>
      <c r="B52" s="45" t="str">
        <f>Лист_1!B1188</f>
        <v>ШВС 800</v>
      </c>
      <c r="C52" s="56">
        <f t="shared" si="1"/>
        <v>5440</v>
      </c>
      <c r="D52" s="57">
        <f t="shared" si="2"/>
        <v>5590</v>
      </c>
      <c r="E52" s="53" t="str">
        <f>Лист_1!D1188</f>
        <v>КШВ 800</v>
      </c>
      <c r="F52" s="52"/>
      <c r="G52" s="56">
        <f>ROUND(Лист_1!F1188*(100+Оглавление!$F$9)/100,-1)</f>
        <v>1500</v>
      </c>
      <c r="H52" s="57">
        <f>ROUND(Лист_1!G1188*(100+Оглавление!$F$9)/100,-1)</f>
        <v>1650</v>
      </c>
      <c r="I52" s="53" t="str">
        <f>Лист_1!H1188</f>
        <v>Ф55</v>
      </c>
      <c r="J52" s="52">
        <v>43.55</v>
      </c>
      <c r="K52" s="52">
        <f>ROUND(Лист_1!J1188*(100+Оглавление!$F$9)/100,-1)</f>
        <v>3940</v>
      </c>
      <c r="L52" s="2"/>
    </row>
    <row r="53" spans="1:12" ht="15.75" customHeight="1">
      <c r="A53" s="5">
        <v>41</v>
      </c>
      <c r="B53" s="45" t="str">
        <f>Лист_1!B1189</f>
        <v>ШВ 800-920</v>
      </c>
      <c r="C53" s="56">
        <f t="shared" si="1"/>
        <v>5350</v>
      </c>
      <c r="D53" s="57">
        <f t="shared" si="2"/>
        <v>5590</v>
      </c>
      <c r="E53" s="53" t="str">
        <f>Лист_1!D1189</f>
        <v>КШВ 800-920</v>
      </c>
      <c r="F53" s="52"/>
      <c r="G53" s="56">
        <f>ROUND(Лист_1!F1189*(100+Оглавление!$F$9)/100,-1)</f>
        <v>2160</v>
      </c>
      <c r="H53" s="57">
        <f>ROUND(Лист_1!G1189*(100+Оглавление!$F$9)/100,-1)</f>
        <v>2400</v>
      </c>
      <c r="I53" s="53" t="str">
        <f>Лист_1!H1189</f>
        <v>Ф250</v>
      </c>
      <c r="J53" s="52">
        <v>44.55</v>
      </c>
      <c r="K53" s="52">
        <f>ROUND(Лист_1!J1189*(100+Оглавление!$F$9)/100,-1)</f>
        <v>3190</v>
      </c>
      <c r="L53" s="2"/>
    </row>
    <row r="54" spans="1:12" ht="15.75" customHeight="1">
      <c r="A54" s="5">
        <v>42</v>
      </c>
      <c r="B54" s="45" t="str">
        <f>Лист_1!B1190</f>
        <v>ШВС 800-920</v>
      </c>
      <c r="C54" s="56">
        <f t="shared" si="1"/>
        <v>7070</v>
      </c>
      <c r="D54" s="57">
        <f t="shared" si="2"/>
        <v>7310</v>
      </c>
      <c r="E54" s="53" t="str">
        <f>Лист_1!D1190</f>
        <v>КШВ 800-920</v>
      </c>
      <c r="F54" s="52"/>
      <c r="G54" s="56">
        <f>ROUND(Лист_1!F1190*(100+Оглавление!$F$9)/100,-1)</f>
        <v>2160</v>
      </c>
      <c r="H54" s="57">
        <f>ROUND(Лист_1!G1190*(100+Оглавление!$F$9)/100,-1)</f>
        <v>2400</v>
      </c>
      <c r="I54" s="53" t="str">
        <f>Лист_1!H1190</f>
        <v>Ф255</v>
      </c>
      <c r="J54" s="52">
        <v>45.55</v>
      </c>
      <c r="K54" s="52">
        <f>ROUND(Лист_1!J1190*(100+Оглавление!$F$9)/100,-1)</f>
        <v>4910</v>
      </c>
      <c r="L54" s="2"/>
    </row>
    <row r="55" spans="1:12" ht="15.75" customHeight="1">
      <c r="A55" s="5">
        <v>43</v>
      </c>
      <c r="B55" s="45" t="str">
        <f>Лист_1!B1191</f>
        <v>ШВБ 150</v>
      </c>
      <c r="C55" s="56">
        <f t="shared" si="1"/>
        <v>840</v>
      </c>
      <c r="D55" s="57">
        <f t="shared" si="2"/>
        <v>930</v>
      </c>
      <c r="E55" s="53" t="str">
        <f>Лист_1!D1191</f>
        <v>КШВБ 150</v>
      </c>
      <c r="F55" s="52"/>
      <c r="G55" s="56">
        <f>ROUND(Лист_1!F1191*(100+Оглавление!$F$9)/100,-1)</f>
        <v>840</v>
      </c>
      <c r="H55" s="57">
        <f>ROUND(Лист_1!G1191*(100+Оглавление!$F$9)/100,-1)</f>
        <v>930</v>
      </c>
      <c r="I55" s="53" t="str">
        <f>Лист_1!H1191</f>
        <v>-</v>
      </c>
      <c r="J55" s="52">
        <v>46.55</v>
      </c>
      <c r="K55" s="52">
        <f>ROUND(Лист_1!J1191*(100+Оглавление!$F$9)/100,-1)</f>
        <v>0</v>
      </c>
      <c r="L55" s="2"/>
    </row>
    <row r="56" spans="1:12" ht="15.75" customHeight="1">
      <c r="A56" s="5">
        <v>44</v>
      </c>
      <c r="B56" s="45" t="str">
        <f>Лист_1!B1192</f>
        <v>ШВБ 150-920</v>
      </c>
      <c r="C56" s="56">
        <f t="shared" si="1"/>
        <v>890</v>
      </c>
      <c r="D56" s="57">
        <f t="shared" si="2"/>
        <v>950</v>
      </c>
      <c r="E56" s="53" t="str">
        <f>Лист_1!D1192</f>
        <v>КШВБ 150-920</v>
      </c>
      <c r="F56" s="52"/>
      <c r="G56" s="56">
        <f>ROUND(Лист_1!F1192*(100+Оглавление!$F$9)/100,-1)</f>
        <v>890</v>
      </c>
      <c r="H56" s="57">
        <f>ROUND(Лист_1!G1192*(100+Оглавление!$F$9)/100,-1)</f>
        <v>950</v>
      </c>
      <c r="I56" s="53" t="str">
        <f>Лист_1!H1192</f>
        <v>-</v>
      </c>
      <c r="J56" s="52">
        <v>47.55</v>
      </c>
      <c r="K56" s="52">
        <f>ROUND(Лист_1!J1192*(100+Оглавление!$F$9)/100,-1)</f>
        <v>0</v>
      </c>
      <c r="L56" s="2"/>
    </row>
    <row r="57" spans="1:12" ht="15.75" customHeight="1">
      <c r="A57" s="5">
        <v>45</v>
      </c>
      <c r="B57" s="45" t="str">
        <f>Лист_1!B1193</f>
        <v>ШВБ 200</v>
      </c>
      <c r="C57" s="56">
        <f t="shared" si="1"/>
        <v>890</v>
      </c>
      <c r="D57" s="57">
        <f t="shared" si="2"/>
        <v>980</v>
      </c>
      <c r="E57" s="53" t="str">
        <f>Лист_1!D1193</f>
        <v>КШВБ 200</v>
      </c>
      <c r="F57" s="52"/>
      <c r="G57" s="56">
        <f>ROUND(Лист_1!F1193*(100+Оглавление!$F$9)/100,-1)</f>
        <v>890</v>
      </c>
      <c r="H57" s="57">
        <f>ROUND(Лист_1!G1193*(100+Оглавление!$F$9)/100,-1)</f>
        <v>980</v>
      </c>
      <c r="I57" s="53" t="str">
        <f>Лист_1!H1193</f>
        <v>-</v>
      </c>
      <c r="J57" s="52">
        <v>48.55</v>
      </c>
      <c r="K57" s="52">
        <f>ROUND(Лист_1!J1193*(100+Оглавление!$F$9)/100,-1)</f>
        <v>0</v>
      </c>
      <c r="L57" s="2"/>
    </row>
    <row r="58" spans="1:12" ht="15.75" customHeight="1">
      <c r="A58" s="5">
        <v>46</v>
      </c>
      <c r="B58" s="45" t="str">
        <f>Лист_1!B1194</f>
        <v>ШВБ 200-920</v>
      </c>
      <c r="C58" s="56">
        <f t="shared" si="1"/>
        <v>1120</v>
      </c>
      <c r="D58" s="57">
        <f t="shared" si="2"/>
        <v>1200</v>
      </c>
      <c r="E58" s="53" t="str">
        <f>Лист_1!D1194</f>
        <v>КШВБ 200-920</v>
      </c>
      <c r="F58" s="52"/>
      <c r="G58" s="56">
        <f>ROUND(Лист_1!F1194*(100+Оглавление!$F$9)/100,-1)</f>
        <v>1120</v>
      </c>
      <c r="H58" s="57">
        <f>ROUND(Лист_1!G1194*(100+Оглавление!$F$9)/100,-1)</f>
        <v>1200</v>
      </c>
      <c r="I58" s="53" t="str">
        <f>Лист_1!H1194</f>
        <v>-</v>
      </c>
      <c r="J58" s="52">
        <v>49.55</v>
      </c>
      <c r="K58" s="52">
        <f>ROUND(Лист_1!J1194*(100+Оглавление!$F$9)/100,-1)</f>
        <v>0</v>
      </c>
      <c r="L58" s="2"/>
    </row>
    <row r="59" spans="1:12" ht="15.75" customHeight="1">
      <c r="A59" s="5">
        <v>47</v>
      </c>
      <c r="B59" s="45" t="str">
        <f>Лист_1!B1195</f>
        <v>ШВБ 400</v>
      </c>
      <c r="C59" s="56">
        <f t="shared" si="1"/>
        <v>1220</v>
      </c>
      <c r="D59" s="57">
        <f t="shared" si="2"/>
        <v>1300</v>
      </c>
      <c r="E59" s="53" t="str">
        <f>Лист_1!D1195</f>
        <v>КШВБ 400</v>
      </c>
      <c r="F59" s="52"/>
      <c r="G59" s="56">
        <f>ROUND(Лист_1!F1195*(100+Оглавление!$F$9)/100,-1)</f>
        <v>1220</v>
      </c>
      <c r="H59" s="57">
        <f>ROUND(Лист_1!G1195*(100+Оглавление!$F$9)/100,-1)</f>
        <v>1300</v>
      </c>
      <c r="I59" s="53" t="str">
        <f>Лист_1!H1195</f>
        <v>-</v>
      </c>
      <c r="J59" s="52">
        <v>50.55</v>
      </c>
      <c r="K59" s="52">
        <f>ROUND(Лист_1!J1195*(100+Оглавление!$F$9)/100,-1)</f>
        <v>0</v>
      </c>
      <c r="L59" s="2"/>
    </row>
    <row r="60" spans="1:12" ht="15.75" customHeight="1">
      <c r="A60" s="5">
        <v>48</v>
      </c>
      <c r="B60" s="45" t="str">
        <f>Лист_1!B1196</f>
        <v>ШВГС 400</v>
      </c>
      <c r="C60" s="56">
        <f t="shared" si="1"/>
        <v>1950</v>
      </c>
      <c r="D60" s="57">
        <f t="shared" si="2"/>
        <v>2030</v>
      </c>
      <c r="E60" s="53" t="str">
        <f>Лист_1!D1196</f>
        <v>КШВГ 400</v>
      </c>
      <c r="F60" s="52"/>
      <c r="G60" s="56">
        <f>ROUND(Лист_1!F1196*(100+Оглавление!$F$9)/100,-1)</f>
        <v>840</v>
      </c>
      <c r="H60" s="57">
        <f>ROUND(Лист_1!G1196*(100+Оглавление!$F$9)/100,-1)</f>
        <v>920</v>
      </c>
      <c r="I60" s="53" t="str">
        <f>Лист_1!H1196</f>
        <v>Ф134</v>
      </c>
      <c r="J60" s="52">
        <v>51.55</v>
      </c>
      <c r="K60" s="52">
        <f>ROUND(Лист_1!J1196*(100+Оглавление!$F$9)/100,-1)</f>
        <v>1110</v>
      </c>
      <c r="L60" s="2"/>
    </row>
    <row r="61" spans="1:12" ht="15.75" customHeight="1">
      <c r="A61" s="5">
        <v>49</v>
      </c>
      <c r="B61" s="45" t="str">
        <f>Лист_1!B1197</f>
        <v>ШВГ 400</v>
      </c>
      <c r="C61" s="56">
        <f t="shared" si="1"/>
        <v>1630</v>
      </c>
      <c r="D61" s="57">
        <f t="shared" si="2"/>
        <v>1710</v>
      </c>
      <c r="E61" s="53" t="str">
        <f>Лист_1!D1197</f>
        <v>КШВГ 400</v>
      </c>
      <c r="F61" s="52"/>
      <c r="G61" s="56">
        <f>ROUND(Лист_1!F1197*(100+Оглавление!$F$9)/100,-1)</f>
        <v>840</v>
      </c>
      <c r="H61" s="57">
        <f>ROUND(Лист_1!G1197*(100+Оглавление!$F$9)/100,-1)</f>
        <v>920</v>
      </c>
      <c r="I61" s="53" t="str">
        <f>Лист_1!H1197</f>
        <v>Ф118</v>
      </c>
      <c r="J61" s="52">
        <v>52.55</v>
      </c>
      <c r="K61" s="52">
        <f>ROUND(Лист_1!J1197*(100+Оглавление!$F$9)/100,-1)</f>
        <v>790</v>
      </c>
      <c r="L61" s="2"/>
    </row>
    <row r="62" spans="1:12" ht="15.75" customHeight="1">
      <c r="A62" s="5">
        <v>50</v>
      </c>
      <c r="B62" s="45" t="str">
        <f>Лист_1!B1198</f>
        <v>ШВГС 400-920</v>
      </c>
      <c r="C62" s="56">
        <f t="shared" si="1"/>
        <v>2270</v>
      </c>
      <c r="D62" s="57">
        <f t="shared" si="2"/>
        <v>2350</v>
      </c>
      <c r="E62" s="53" t="str">
        <f>Лист_1!D1198</f>
        <v>КШВГ 400-920</v>
      </c>
      <c r="F62" s="52"/>
      <c r="G62" s="56">
        <f>ROUND(Лист_1!F1198*(100+Оглавление!$F$9)/100,-1)</f>
        <v>930</v>
      </c>
      <c r="H62" s="57">
        <f>ROUND(Лист_1!G1198*(100+Оглавление!$F$9)/100,-1)</f>
        <v>1010</v>
      </c>
      <c r="I62" s="53" t="str">
        <f>Лист_1!H1198</f>
        <v>Ф234</v>
      </c>
      <c r="J62" s="52">
        <v>53.55</v>
      </c>
      <c r="K62" s="52">
        <f>ROUND(Лист_1!J1198*(100+Оглавление!$F$9)/100,-1)</f>
        <v>1340</v>
      </c>
      <c r="L62" s="2"/>
    </row>
    <row r="63" spans="1:12" ht="15.75" customHeight="1">
      <c r="A63" s="5">
        <v>51</v>
      </c>
      <c r="B63" s="45" t="str">
        <f>Лист_1!B1199</f>
        <v>ШВГ 400-920</v>
      </c>
      <c r="C63" s="56">
        <f t="shared" si="1"/>
        <v>1790</v>
      </c>
      <c r="D63" s="57">
        <f t="shared" si="2"/>
        <v>1870</v>
      </c>
      <c r="E63" s="53" t="str">
        <f>Лист_1!D1199</f>
        <v>КШВГ 400-920</v>
      </c>
      <c r="F63" s="52"/>
      <c r="G63" s="56">
        <f>ROUND(Лист_1!F1199*(100+Оглавление!$F$9)/100,-1)</f>
        <v>930</v>
      </c>
      <c r="H63" s="57">
        <f>ROUND(Лист_1!G1199*(100+Оглавление!$F$9)/100,-1)</f>
        <v>1010</v>
      </c>
      <c r="I63" s="53" t="str">
        <f>Лист_1!H1199</f>
        <v>Ф218</v>
      </c>
      <c r="J63" s="52">
        <v>54.55</v>
      </c>
      <c r="K63" s="52">
        <f>ROUND(Лист_1!J1199*(100+Оглавление!$F$9)/100,-1)</f>
        <v>860</v>
      </c>
      <c r="L63" s="2"/>
    </row>
    <row r="64" spans="1:12" s="63" customFormat="1" ht="15">
      <c r="A64" s="5">
        <v>52</v>
      </c>
      <c r="B64" s="45" t="str">
        <f>Лист_1!B1200</f>
        <v>ШВГС 500</v>
      </c>
      <c r="C64" s="56">
        <f t="shared" si="1"/>
        <v>2210</v>
      </c>
      <c r="D64" s="57">
        <f t="shared" si="2"/>
        <v>2290</v>
      </c>
      <c r="E64" s="53" t="str">
        <f>Лист_1!D1200</f>
        <v>КШВГ 500</v>
      </c>
      <c r="F64" s="52"/>
      <c r="G64" s="56">
        <f>ROUND(Лист_1!F1200*(100+Оглавление!$F$9)/100,-1)</f>
        <v>890</v>
      </c>
      <c r="H64" s="57">
        <f>ROUND(Лист_1!G1200*(100+Оглавление!$F$9)/100,-1)</f>
        <v>970</v>
      </c>
      <c r="I64" s="53" t="str">
        <f>Лист_1!H1200</f>
        <v>Ф84</v>
      </c>
      <c r="J64" s="52">
        <v>55.55</v>
      </c>
      <c r="K64" s="52">
        <f>ROUND(Лист_1!J1200*(100+Оглавление!$F$9)/100,-1)</f>
        <v>1320</v>
      </c>
      <c r="L64" s="62"/>
    </row>
    <row r="65" spans="1:12" s="63" customFormat="1" ht="15">
      <c r="A65" s="5">
        <v>53</v>
      </c>
      <c r="B65" s="45" t="str">
        <f>Лист_1!B1201</f>
        <v>ШВГ 500</v>
      </c>
      <c r="C65" s="56">
        <f t="shared" si="1"/>
        <v>1820</v>
      </c>
      <c r="D65" s="57">
        <f t="shared" si="2"/>
        <v>1900</v>
      </c>
      <c r="E65" s="53" t="str">
        <f>Лист_1!D1201</f>
        <v>КШВГ 500</v>
      </c>
      <c r="F65" s="52"/>
      <c r="G65" s="56">
        <f>ROUND(Лист_1!F1201*(100+Оглавление!$F$9)/100,-1)</f>
        <v>890</v>
      </c>
      <c r="H65" s="57">
        <f>ROUND(Лист_1!G1201*(100+Оглавление!$F$9)/100,-1)</f>
        <v>970</v>
      </c>
      <c r="I65" s="53" t="str">
        <f>Лист_1!H1201</f>
        <v>Ф83</v>
      </c>
      <c r="J65" s="52">
        <v>56.55</v>
      </c>
      <c r="K65" s="52">
        <f>ROUND(Лист_1!J1201*(100+Оглавление!$F$9)/100,-1)</f>
        <v>930</v>
      </c>
      <c r="L65" s="62"/>
    </row>
    <row r="66" spans="1:12" ht="15.75" customHeight="1">
      <c r="A66" s="5">
        <v>54</v>
      </c>
      <c r="B66" s="45" t="str">
        <f>Лист_1!B1202</f>
        <v>ШВГС 500-920</v>
      </c>
      <c r="C66" s="56">
        <f t="shared" si="1"/>
        <v>2630</v>
      </c>
      <c r="D66" s="57">
        <f t="shared" si="2"/>
        <v>2720</v>
      </c>
      <c r="E66" s="53" t="str">
        <f>Лист_1!D1202</f>
        <v>КШВГ 500-920</v>
      </c>
      <c r="F66" s="52"/>
      <c r="G66" s="56">
        <f>ROUND(Лист_1!F1202*(100+Оглавление!$F$9)/100,-1)</f>
        <v>970</v>
      </c>
      <c r="H66" s="57">
        <f>ROUND(Лист_1!G1202*(100+Оглавление!$F$9)/100,-1)</f>
        <v>1060</v>
      </c>
      <c r="I66" s="53" t="str">
        <f>Лист_1!H1202</f>
        <v>Ф284</v>
      </c>
      <c r="J66" s="52">
        <v>57.55</v>
      </c>
      <c r="K66" s="52">
        <f>ROUND(Лист_1!J1202*(100+Оглавление!$F$9)/100,-1)</f>
        <v>1660</v>
      </c>
      <c r="L66" s="2"/>
    </row>
    <row r="67" spans="1:12" ht="15.75" customHeight="1">
      <c r="A67" s="5">
        <v>55</v>
      </c>
      <c r="B67" s="45" t="str">
        <f>Лист_1!B1203</f>
        <v>ШВГ 500-920</v>
      </c>
      <c r="C67" s="56">
        <f t="shared" si="1"/>
        <v>2080</v>
      </c>
      <c r="D67" s="57">
        <f t="shared" si="2"/>
        <v>2170</v>
      </c>
      <c r="E67" s="53" t="str">
        <f>Лист_1!D1203</f>
        <v>КШВГ 500-920</v>
      </c>
      <c r="F67" s="52"/>
      <c r="G67" s="56">
        <f>ROUND(Лист_1!F1203*(100+Оглавление!$F$9)/100,-1)</f>
        <v>970</v>
      </c>
      <c r="H67" s="57">
        <f>ROUND(Лист_1!G1203*(100+Оглавление!$F$9)/100,-1)</f>
        <v>1060</v>
      </c>
      <c r="I67" s="53" t="str">
        <f>Лист_1!H1203</f>
        <v>Ф283</v>
      </c>
      <c r="J67" s="52">
        <v>58.55</v>
      </c>
      <c r="K67" s="52">
        <f>ROUND(Лист_1!J1203*(100+Оглавление!$F$9)/100,-1)</f>
        <v>1110</v>
      </c>
      <c r="L67" s="2"/>
    </row>
    <row r="68" spans="1:12" ht="15.75" customHeight="1">
      <c r="A68" s="5">
        <v>56</v>
      </c>
      <c r="B68" s="45" t="str">
        <f>Лист_1!B1204</f>
        <v>ШВГС 600</v>
      </c>
      <c r="C68" s="56">
        <f t="shared" si="1"/>
        <v>2670</v>
      </c>
      <c r="D68" s="57">
        <f t="shared" si="2"/>
        <v>2730</v>
      </c>
      <c r="E68" s="53" t="str">
        <f>Лист_1!D1204</f>
        <v>КШВГ 600</v>
      </c>
      <c r="F68" s="52"/>
      <c r="G68" s="56">
        <f>ROUND(Лист_1!F1204*(100+Оглавление!$F$9)/100,-1)</f>
        <v>1100</v>
      </c>
      <c r="H68" s="57">
        <f>ROUND(Лист_1!G1204*(100+Оглавление!$F$9)/100,-1)</f>
        <v>1160</v>
      </c>
      <c r="I68" s="53" t="str">
        <f>Лист_1!H1204</f>
        <v>Ф86</v>
      </c>
      <c r="J68" s="52">
        <v>59.55</v>
      </c>
      <c r="K68" s="52">
        <f>ROUND(Лист_1!J1204*(100+Оглавление!$F$9)/100,-1)</f>
        <v>1570</v>
      </c>
      <c r="L68" s="2"/>
    </row>
    <row r="69" spans="1:12" ht="15.75" customHeight="1">
      <c r="A69" s="5">
        <v>57</v>
      </c>
      <c r="B69" s="45" t="str">
        <f>Лист_1!B1205</f>
        <v>ШВГ 600</v>
      </c>
      <c r="C69" s="56">
        <f t="shared" si="1"/>
        <v>2170</v>
      </c>
      <c r="D69" s="57">
        <f t="shared" si="2"/>
        <v>2230</v>
      </c>
      <c r="E69" s="53" t="str">
        <f>Лист_1!D1205</f>
        <v>КШВГ 600</v>
      </c>
      <c r="F69" s="52"/>
      <c r="G69" s="56">
        <f>ROUND(Лист_1!F1205*(100+Оглавление!$F$9)/100,-1)</f>
        <v>1100</v>
      </c>
      <c r="H69" s="57">
        <f>ROUND(Лист_1!G1205*(100+Оглавление!$F$9)/100,-1)</f>
        <v>1160</v>
      </c>
      <c r="I69" s="53" t="str">
        <f>Лист_1!H1205</f>
        <v>Ф85</v>
      </c>
      <c r="J69" s="52">
        <v>60.55</v>
      </c>
      <c r="K69" s="52">
        <f>ROUND(Лист_1!J1205*(100+Оглавление!$F$9)/100,-1)</f>
        <v>1070</v>
      </c>
      <c r="L69" s="2"/>
    </row>
    <row r="70" spans="1:12" ht="15.75" customHeight="1">
      <c r="A70" s="5">
        <v>58</v>
      </c>
      <c r="B70" s="45" t="str">
        <f>Лист_1!B1206</f>
        <v>ШВГ 600-920</v>
      </c>
      <c r="C70" s="56">
        <f t="shared" si="1"/>
        <v>2420</v>
      </c>
      <c r="D70" s="57">
        <f t="shared" si="2"/>
        <v>2460</v>
      </c>
      <c r="E70" s="53" t="str">
        <f>Лист_1!D1206</f>
        <v>КШВГ 600-920</v>
      </c>
      <c r="F70" s="52"/>
      <c r="G70" s="56">
        <f>ROUND(Лист_1!F1206*(100+Оглавление!$F$9)/100,-1)</f>
        <v>1130</v>
      </c>
      <c r="H70" s="57">
        <f>ROUND(Лист_1!G1206*(100+Оглавление!$F$9)/100,-1)</f>
        <v>1170</v>
      </c>
      <c r="I70" s="53" t="str">
        <f>Лист_1!H1206</f>
        <v>Ф285</v>
      </c>
      <c r="J70" s="52">
        <v>61.55</v>
      </c>
      <c r="K70" s="52">
        <f>ROUND(Лист_1!J1206*(100+Оглавление!$F$9)/100,-1)</f>
        <v>1290</v>
      </c>
      <c r="L70" s="2"/>
    </row>
    <row r="71" spans="1:12" ht="15.75" customHeight="1">
      <c r="A71" s="5">
        <v>59</v>
      </c>
      <c r="B71" s="45" t="str">
        <f>Лист_1!B1207</f>
        <v>ШВГС 600-920</v>
      </c>
      <c r="C71" s="56">
        <f t="shared" si="1"/>
        <v>3130</v>
      </c>
      <c r="D71" s="57">
        <f t="shared" si="2"/>
        <v>3170</v>
      </c>
      <c r="E71" s="53" t="str">
        <f>Лист_1!D1207</f>
        <v>КШВГ 600-920</v>
      </c>
      <c r="F71" s="52"/>
      <c r="G71" s="56">
        <f>ROUND(Лист_1!F1207*(100+Оглавление!$F$9)/100,-1)</f>
        <v>1130</v>
      </c>
      <c r="H71" s="57">
        <f>ROUND(Лист_1!G1207*(100+Оглавление!$F$9)/100,-1)</f>
        <v>1170</v>
      </c>
      <c r="I71" s="53" t="str">
        <f>Лист_1!H1207</f>
        <v>Ф286</v>
      </c>
      <c r="J71" s="52">
        <v>62.55</v>
      </c>
      <c r="K71" s="52">
        <f>ROUND(Лист_1!J1207*(100+Оглавление!$F$9)/100,-1)</f>
        <v>2000</v>
      </c>
      <c r="L71" s="2"/>
    </row>
    <row r="72" spans="1:12" ht="15.75" customHeight="1">
      <c r="A72" s="5">
        <v>60</v>
      </c>
      <c r="B72" s="45" t="str">
        <f>Лист_1!B1208</f>
        <v>ШВГС 800</v>
      </c>
      <c r="C72" s="56">
        <f t="shared" si="1"/>
        <v>3300</v>
      </c>
      <c r="D72" s="57">
        <f t="shared" si="2"/>
        <v>3410</v>
      </c>
      <c r="E72" s="53" t="str">
        <f>Лист_1!D1208</f>
        <v>КШВГ 800</v>
      </c>
      <c r="F72" s="52"/>
      <c r="G72" s="56">
        <f>ROUND(Лист_1!F1208*(100+Оглавление!$F$9)/100,-1)</f>
        <v>1260</v>
      </c>
      <c r="H72" s="57">
        <f>ROUND(Лист_1!G1208*(100+Оглавление!$F$9)/100,-1)</f>
        <v>1370</v>
      </c>
      <c r="I72" s="53" t="str">
        <f>Лист_1!H1208</f>
        <v>Ф88</v>
      </c>
      <c r="J72" s="52">
        <v>63.55</v>
      </c>
      <c r="K72" s="52">
        <f>ROUND(Лист_1!J1208*(100+Оглавление!$F$9)/100,-1)</f>
        <v>2040</v>
      </c>
      <c r="L72" s="2"/>
    </row>
    <row r="73" spans="1:12" ht="15.75" customHeight="1">
      <c r="A73" s="5">
        <v>61</v>
      </c>
      <c r="B73" s="45" t="str">
        <f>Лист_1!B1209</f>
        <v>ШВГ 800</v>
      </c>
      <c r="C73" s="56">
        <f t="shared" si="1"/>
        <v>2640</v>
      </c>
      <c r="D73" s="57">
        <f t="shared" si="2"/>
        <v>2750</v>
      </c>
      <c r="E73" s="53" t="str">
        <f>Лист_1!D1209</f>
        <v>КШВГ 800</v>
      </c>
      <c r="F73" s="52"/>
      <c r="G73" s="56">
        <f>ROUND(Лист_1!F1209*(100+Оглавление!$F$9)/100,-1)</f>
        <v>1260</v>
      </c>
      <c r="H73" s="57">
        <f>ROUND(Лист_1!G1209*(100+Оглавление!$F$9)/100,-1)</f>
        <v>1370</v>
      </c>
      <c r="I73" s="53" t="str">
        <f>Лист_1!H1209</f>
        <v>Ф87</v>
      </c>
      <c r="J73" s="52">
        <v>64.55</v>
      </c>
      <c r="K73" s="52">
        <f>ROUND(Лист_1!J1209*(100+Оглавление!$F$9)/100,-1)</f>
        <v>1380</v>
      </c>
      <c r="L73" s="2"/>
    </row>
    <row r="74" spans="1:12" ht="15.75" customHeight="1">
      <c r="A74" s="5">
        <v>62</v>
      </c>
      <c r="B74" s="45" t="str">
        <f>Лист_1!B1210</f>
        <v>ШВГС 800-920</v>
      </c>
      <c r="C74" s="56">
        <f t="shared" si="1"/>
        <v>3910</v>
      </c>
      <c r="D74" s="57">
        <f t="shared" si="2"/>
        <v>4020</v>
      </c>
      <c r="E74" s="53" t="str">
        <f>Лист_1!D1210</f>
        <v>КШВГ 800-920</v>
      </c>
      <c r="F74" s="52"/>
      <c r="G74" s="56">
        <f>ROUND(Лист_1!F1210*(100+Оглавление!$F$9)/100,-1)</f>
        <v>1300</v>
      </c>
      <c r="H74" s="57">
        <f>ROUND(Лист_1!G1210*(100+Оглавление!$F$9)/100,-1)</f>
        <v>1410</v>
      </c>
      <c r="I74" s="53" t="str">
        <f>Лист_1!H1210</f>
        <v>Ф288</v>
      </c>
      <c r="J74" s="52">
        <v>65.55</v>
      </c>
      <c r="K74" s="52">
        <f>ROUND(Лист_1!J1210*(100+Оглавление!$F$9)/100,-1)</f>
        <v>2610</v>
      </c>
      <c r="L74" s="2"/>
    </row>
    <row r="75" spans="1:12" ht="15.75" customHeight="1">
      <c r="A75" s="5">
        <v>63</v>
      </c>
      <c r="B75" s="45" t="str">
        <f>Лист_1!B1211</f>
        <v>ШВГ 800-920</v>
      </c>
      <c r="C75" s="56">
        <f t="shared" si="1"/>
        <v>2970</v>
      </c>
      <c r="D75" s="57">
        <f t="shared" si="2"/>
        <v>3080</v>
      </c>
      <c r="E75" s="53" t="str">
        <f>Лист_1!D1211</f>
        <v>КШВГ 800-920</v>
      </c>
      <c r="F75" s="52"/>
      <c r="G75" s="56">
        <f>ROUND(Лист_1!F1211*(100+Оглавление!$F$9)/100,-1)</f>
        <v>1300</v>
      </c>
      <c r="H75" s="57">
        <f>ROUND(Лист_1!G1211*(100+Оглавление!$F$9)/100,-1)</f>
        <v>1410</v>
      </c>
      <c r="I75" s="53" t="str">
        <f>Лист_1!H1211</f>
        <v>Ф287</v>
      </c>
      <c r="J75" s="52">
        <v>66.55</v>
      </c>
      <c r="K75" s="52">
        <f>ROUND(Лист_1!J1211*(100+Оглавление!$F$9)/100,-1)</f>
        <v>1670</v>
      </c>
      <c r="L75" s="2"/>
    </row>
    <row r="76" spans="1:12" ht="15.75" customHeight="1">
      <c r="A76" s="5">
        <v>64</v>
      </c>
      <c r="B76" s="45" t="str">
        <f>Лист_1!B1212</f>
        <v>ШВГПС 400</v>
      </c>
      <c r="C76" s="56">
        <f t="shared" si="1"/>
        <v>2370</v>
      </c>
      <c r="D76" s="57">
        <f t="shared" si="2"/>
        <v>2460</v>
      </c>
      <c r="E76" s="53" t="str">
        <f>Лист_1!D1212</f>
        <v>КШВГП 400</v>
      </c>
      <c r="F76" s="52"/>
      <c r="G76" s="56">
        <f>ROUND(Лист_1!F1212*(100+Оглавление!$F$9)/100,-1)</f>
        <v>1260</v>
      </c>
      <c r="H76" s="57">
        <f>ROUND(Лист_1!G1212*(100+Оглавление!$F$9)/100,-1)</f>
        <v>1350</v>
      </c>
      <c r="I76" s="53" t="str">
        <f>Лист_1!H1212</f>
        <v>Ф134</v>
      </c>
      <c r="J76" s="52">
        <v>67.55</v>
      </c>
      <c r="K76" s="52">
        <f>ROUND(Лист_1!J1212*(100+Оглавление!$F$9)/100,-1)</f>
        <v>1110</v>
      </c>
      <c r="L76" s="2"/>
    </row>
    <row r="77" spans="1:12" ht="15.75" customHeight="1">
      <c r="A77" s="5">
        <v>65</v>
      </c>
      <c r="B77" s="45" t="str">
        <f>Лист_1!B1213</f>
        <v>ШВГП 400</v>
      </c>
      <c r="C77" s="56">
        <f t="shared" si="1"/>
        <v>2050</v>
      </c>
      <c r="D77" s="57">
        <f t="shared" si="2"/>
        <v>2140</v>
      </c>
      <c r="E77" s="53" t="str">
        <f>Лист_1!D1213</f>
        <v>КШВГП 400</v>
      </c>
      <c r="F77" s="52"/>
      <c r="G77" s="56">
        <f>ROUND(Лист_1!F1213*(100+Оглавление!$F$9)/100,-1)</f>
        <v>1260</v>
      </c>
      <c r="H77" s="57">
        <f>ROUND(Лист_1!G1213*(100+Оглавление!$F$9)/100,-1)</f>
        <v>1350</v>
      </c>
      <c r="I77" s="53" t="str">
        <f>Лист_1!H1213</f>
        <v>Ф118</v>
      </c>
      <c r="J77" s="52">
        <v>68.55</v>
      </c>
      <c r="K77" s="52">
        <f>ROUND(Лист_1!J1213*(100+Оглавление!$F$9)/100,-1)</f>
        <v>790</v>
      </c>
      <c r="L77" s="2"/>
    </row>
    <row r="78" spans="1:12" ht="15.75" customHeight="1">
      <c r="A78" s="5">
        <v>66</v>
      </c>
      <c r="B78" s="45" t="str">
        <f>Лист_1!B1214</f>
        <v>ШВГПС 500</v>
      </c>
      <c r="C78" s="56">
        <f t="shared" ref="C78:C141" si="3">G78+K78</f>
        <v>2750</v>
      </c>
      <c r="D78" s="57">
        <f t="shared" ref="D78:D141" si="4">H78+K78</f>
        <v>2840</v>
      </c>
      <c r="E78" s="53" t="str">
        <f>Лист_1!D1214</f>
        <v>КШВГП 500</v>
      </c>
      <c r="F78" s="52"/>
      <c r="G78" s="56">
        <f>ROUND(Лист_1!F1214*(100+Оглавление!$F$9)/100,-1)</f>
        <v>1430</v>
      </c>
      <c r="H78" s="57">
        <f>ROUND(Лист_1!G1214*(100+Оглавление!$F$9)/100,-1)</f>
        <v>1520</v>
      </c>
      <c r="I78" s="53" t="str">
        <f>Лист_1!H1214</f>
        <v>Ф84</v>
      </c>
      <c r="J78" s="52">
        <v>69.55</v>
      </c>
      <c r="K78" s="52">
        <f>ROUND(Лист_1!J1214*(100+Оглавление!$F$9)/100,-1)</f>
        <v>1320</v>
      </c>
      <c r="L78" s="2"/>
    </row>
    <row r="79" spans="1:12" ht="15.75" customHeight="1">
      <c r="A79" s="5">
        <v>67</v>
      </c>
      <c r="B79" s="45" t="str">
        <f>Лист_1!B1215</f>
        <v>ШВГП 500</v>
      </c>
      <c r="C79" s="56">
        <f t="shared" si="3"/>
        <v>2360</v>
      </c>
      <c r="D79" s="57">
        <f t="shared" si="4"/>
        <v>2450</v>
      </c>
      <c r="E79" s="53" t="str">
        <f>Лист_1!D1215</f>
        <v>КШВГП 500</v>
      </c>
      <c r="F79" s="52"/>
      <c r="G79" s="56">
        <f>ROUND(Лист_1!F1215*(100+Оглавление!$F$9)/100,-1)</f>
        <v>1430</v>
      </c>
      <c r="H79" s="57">
        <f>ROUND(Лист_1!G1215*(100+Оглавление!$F$9)/100,-1)</f>
        <v>1520</v>
      </c>
      <c r="I79" s="53" t="str">
        <f>Лист_1!H1215</f>
        <v>Ф83</v>
      </c>
      <c r="J79" s="52">
        <v>70.55</v>
      </c>
      <c r="K79" s="52">
        <f>ROUND(Лист_1!J1215*(100+Оглавление!$F$9)/100,-1)</f>
        <v>930</v>
      </c>
      <c r="L79" s="2"/>
    </row>
    <row r="80" spans="1:12" ht="15.75" customHeight="1">
      <c r="A80" s="5">
        <v>68</v>
      </c>
      <c r="B80" s="45" t="str">
        <f>Лист_1!B1216</f>
        <v>ШВГПС 600</v>
      </c>
      <c r="C80" s="56">
        <f t="shared" si="3"/>
        <v>3150</v>
      </c>
      <c r="D80" s="57">
        <f t="shared" si="4"/>
        <v>3270</v>
      </c>
      <c r="E80" s="53" t="str">
        <f>Лист_1!D1216</f>
        <v>КШВГП 600</v>
      </c>
      <c r="F80" s="52"/>
      <c r="G80" s="56">
        <f>ROUND(Лист_1!F1216*(100+Оглавление!$F$9)/100,-1)</f>
        <v>1580</v>
      </c>
      <c r="H80" s="57">
        <f>ROUND(Лист_1!G1216*(100+Оглавление!$F$9)/100,-1)</f>
        <v>1700</v>
      </c>
      <c r="I80" s="53" t="str">
        <f>Лист_1!H1216</f>
        <v>Ф86</v>
      </c>
      <c r="J80" s="52">
        <v>71.55</v>
      </c>
      <c r="K80" s="52">
        <f>ROUND(Лист_1!J1216*(100+Оглавление!$F$9)/100,-1)</f>
        <v>1570</v>
      </c>
      <c r="L80" s="2"/>
    </row>
    <row r="81" spans="1:12" ht="15.75" customHeight="1">
      <c r="A81" s="5">
        <v>69</v>
      </c>
      <c r="B81" s="45" t="str">
        <f>Лист_1!B1217</f>
        <v>ШВГП 600</v>
      </c>
      <c r="C81" s="56">
        <f t="shared" si="3"/>
        <v>2650</v>
      </c>
      <c r="D81" s="57">
        <f t="shared" si="4"/>
        <v>2770</v>
      </c>
      <c r="E81" s="53" t="str">
        <f>Лист_1!D1217</f>
        <v>КШВГП 600</v>
      </c>
      <c r="F81" s="52"/>
      <c r="G81" s="56">
        <f>ROUND(Лист_1!F1217*(100+Оглавление!$F$9)/100,-1)</f>
        <v>1580</v>
      </c>
      <c r="H81" s="57">
        <f>ROUND(Лист_1!G1217*(100+Оглавление!$F$9)/100,-1)</f>
        <v>1700</v>
      </c>
      <c r="I81" s="53" t="str">
        <f>Лист_1!H1217</f>
        <v>Ф85</v>
      </c>
      <c r="J81" s="52">
        <v>72.55</v>
      </c>
      <c r="K81" s="52">
        <f>ROUND(Лист_1!J1217*(100+Оглавление!$F$9)/100,-1)</f>
        <v>1070</v>
      </c>
      <c r="L81" s="2"/>
    </row>
    <row r="82" spans="1:12" ht="15.75" customHeight="1">
      <c r="A82" s="5">
        <v>70</v>
      </c>
      <c r="B82" s="45" t="str">
        <f>Лист_1!B1218</f>
        <v>ШВГПС 800</v>
      </c>
      <c r="C82" s="56">
        <f t="shared" si="3"/>
        <v>4090</v>
      </c>
      <c r="D82" s="57">
        <f t="shared" si="4"/>
        <v>4240</v>
      </c>
      <c r="E82" s="53" t="str">
        <f>Лист_1!D1218</f>
        <v>КШВГП 800</v>
      </c>
      <c r="F82" s="52"/>
      <c r="G82" s="56">
        <f>ROUND(Лист_1!F1218*(100+Оглавление!$F$9)/100,-1)</f>
        <v>2050</v>
      </c>
      <c r="H82" s="57">
        <f>ROUND(Лист_1!G1218*(100+Оглавление!$F$9)/100,-1)</f>
        <v>2200</v>
      </c>
      <c r="I82" s="53" t="str">
        <f>Лист_1!H1218</f>
        <v>Ф88</v>
      </c>
      <c r="J82" s="52">
        <v>73.55</v>
      </c>
      <c r="K82" s="52">
        <f>ROUND(Лист_1!J1218*(100+Оглавление!$F$9)/100,-1)</f>
        <v>2040</v>
      </c>
      <c r="L82" s="2"/>
    </row>
    <row r="83" spans="1:12" ht="15.75" customHeight="1">
      <c r="A83" s="5">
        <v>71</v>
      </c>
      <c r="B83" s="45" t="str">
        <f>Лист_1!B1219</f>
        <v>ШВГП 800</v>
      </c>
      <c r="C83" s="56">
        <f t="shared" si="3"/>
        <v>3430</v>
      </c>
      <c r="D83" s="57">
        <f t="shared" si="4"/>
        <v>3580</v>
      </c>
      <c r="E83" s="53" t="str">
        <f>Лист_1!D1219</f>
        <v>КШВГП 800</v>
      </c>
      <c r="F83" s="52"/>
      <c r="G83" s="56">
        <f>ROUND(Лист_1!F1219*(100+Оглавление!$F$9)/100,-1)</f>
        <v>2050</v>
      </c>
      <c r="H83" s="57">
        <f>ROUND(Лист_1!G1219*(100+Оглавление!$F$9)/100,-1)</f>
        <v>2200</v>
      </c>
      <c r="I83" s="53" t="str">
        <f>Лист_1!H1219</f>
        <v>Ф87</v>
      </c>
      <c r="J83" s="52">
        <v>74.55</v>
      </c>
      <c r="K83" s="52">
        <f>ROUND(Лист_1!J1219*(100+Оглавление!$F$9)/100,-1)</f>
        <v>1380</v>
      </c>
      <c r="L83" s="2"/>
    </row>
    <row r="84" spans="1:12" ht="15.75" customHeight="1">
      <c r="A84" s="5">
        <v>72</v>
      </c>
      <c r="B84" s="45" t="str">
        <f>Лист_1!B1220</f>
        <v>ШВО 600</v>
      </c>
      <c r="C84" s="56">
        <f t="shared" si="3"/>
        <v>750</v>
      </c>
      <c r="D84" s="57">
        <f t="shared" si="4"/>
        <v>800</v>
      </c>
      <c r="E84" s="53" t="str">
        <f>Лист_1!D1220</f>
        <v>КШВО 600</v>
      </c>
      <c r="F84" s="52"/>
      <c r="G84" s="56">
        <f>ROUND(Лист_1!F1220*(100+Оглавление!$F$9)/100,-1)</f>
        <v>750</v>
      </c>
      <c r="H84" s="57">
        <f>ROUND(Лист_1!G1220*(100+Оглавление!$F$9)/100,-1)</f>
        <v>800</v>
      </c>
      <c r="I84" s="53" t="str">
        <f>Лист_1!H1220</f>
        <v>-</v>
      </c>
      <c r="J84" s="52">
        <v>75.55</v>
      </c>
      <c r="K84" s="52">
        <f>ROUND(Лист_1!J1220*(100+Оглавление!$F$9)/100,-1)</f>
        <v>0</v>
      </c>
      <c r="L84" s="2"/>
    </row>
    <row r="85" spans="1:12" ht="9" customHeight="1">
      <c r="A85" s="5">
        <v>73</v>
      </c>
      <c r="B85" s="45" t="str">
        <f>Лист_1!B1221</f>
        <v>ШВО 800</v>
      </c>
      <c r="C85" s="56">
        <f t="shared" si="3"/>
        <v>890</v>
      </c>
      <c r="D85" s="57">
        <f t="shared" si="4"/>
        <v>940</v>
      </c>
      <c r="E85" s="53" t="str">
        <f>Лист_1!D1221</f>
        <v>КШВО 800</v>
      </c>
      <c r="F85" s="52"/>
      <c r="G85" s="56">
        <f>ROUND(Лист_1!F1221*(100+Оглавление!$F$9)/100,-1)</f>
        <v>890</v>
      </c>
      <c r="H85" s="57">
        <f>ROUND(Лист_1!G1221*(100+Оглавление!$F$9)/100,-1)</f>
        <v>940</v>
      </c>
      <c r="I85" s="53" t="str">
        <f>Лист_1!H1221</f>
        <v>-</v>
      </c>
      <c r="J85" s="52">
        <v>76.55</v>
      </c>
      <c r="K85" s="52">
        <f>ROUND(Лист_1!J1221*(100+Оглавление!$F$9)/100,-1)</f>
        <v>0</v>
      </c>
      <c r="L85" s="2"/>
    </row>
    <row r="86" spans="1:12" ht="15">
      <c r="A86" s="5">
        <v>74</v>
      </c>
      <c r="B86" s="45" t="str">
        <f>Лист_1!B1222</f>
        <v>ШВПС 400</v>
      </c>
      <c r="C86" s="56">
        <f t="shared" si="3"/>
        <v>5280</v>
      </c>
      <c r="D86" s="57">
        <f t="shared" si="4"/>
        <v>5510</v>
      </c>
      <c r="E86" s="53" t="str">
        <f>Лист_1!D1222</f>
        <v>КШВП 400</v>
      </c>
      <c r="F86" s="52"/>
      <c r="G86" s="56">
        <f>ROUND(Лист_1!F1222*(100+Оглавление!$F$9)/100,-1)</f>
        <v>1660</v>
      </c>
      <c r="H86" s="57">
        <f>ROUND(Лист_1!G1222*(100+Оглавление!$F$9)/100,-1)</f>
        <v>1890</v>
      </c>
      <c r="I86" s="53" t="str">
        <f>Лист_1!H1222</f>
        <v>Ф90</v>
      </c>
      <c r="J86" s="52">
        <v>77.55</v>
      </c>
      <c r="K86" s="52">
        <f>ROUND(Лист_1!J1222*(100+Оглавление!$F$9)/100,-1)</f>
        <v>3620</v>
      </c>
    </row>
    <row r="87" spans="1:12" ht="15">
      <c r="A87" s="5">
        <v>75</v>
      </c>
      <c r="B87" s="45" t="str">
        <f>Лист_1!B1223</f>
        <v>ШВП 400</v>
      </c>
      <c r="C87" s="56">
        <f t="shared" si="3"/>
        <v>3980</v>
      </c>
      <c r="D87" s="57">
        <f t="shared" si="4"/>
        <v>4210</v>
      </c>
      <c r="E87" s="53" t="str">
        <f>Лист_1!D1223</f>
        <v>КШВП 400</v>
      </c>
      <c r="F87" s="52"/>
      <c r="G87" s="56">
        <f>ROUND(Лист_1!F1223*(100+Оглавление!$F$9)/100,-1)</f>
        <v>1660</v>
      </c>
      <c r="H87" s="57">
        <f>ROUND(Лист_1!G1223*(100+Оглавление!$F$9)/100,-1)</f>
        <v>1890</v>
      </c>
      <c r="I87" s="53" t="str">
        <f>Лист_1!H1223</f>
        <v>Ф89</v>
      </c>
      <c r="J87" s="52">
        <v>78.55</v>
      </c>
      <c r="K87" s="52">
        <f>ROUND(Лист_1!J1223*(100+Оглавление!$F$9)/100,-1)</f>
        <v>2320</v>
      </c>
    </row>
    <row r="88" spans="1:12" ht="15">
      <c r="A88" s="5">
        <v>76</v>
      </c>
      <c r="B88" s="45" t="str">
        <f>Лист_1!B1224</f>
        <v>ШВПУ 300</v>
      </c>
      <c r="C88" s="56">
        <f t="shared" si="3"/>
        <v>930</v>
      </c>
      <c r="D88" s="57">
        <f t="shared" si="4"/>
        <v>1050</v>
      </c>
      <c r="E88" s="53" t="str">
        <f>Лист_1!D1224</f>
        <v>КШВПУ 300</v>
      </c>
      <c r="F88" s="52"/>
      <c r="G88" s="56">
        <f>ROUND(Лист_1!F1224*(100+Оглавление!$F$9)/100,-1)</f>
        <v>930</v>
      </c>
      <c r="H88" s="57">
        <f>ROUND(Лист_1!G1224*(100+Оглавление!$F$9)/100,-1)</f>
        <v>1050</v>
      </c>
      <c r="I88" s="53" t="str">
        <f>Лист_1!H1224</f>
        <v>-</v>
      </c>
      <c r="J88" s="52">
        <v>79.55</v>
      </c>
      <c r="K88" s="52">
        <f>ROUND(Лист_1!J1224*(100+Оглавление!$F$9)/100,-1)</f>
        <v>0</v>
      </c>
    </row>
    <row r="89" spans="1:12" ht="15">
      <c r="A89" s="5">
        <v>77</v>
      </c>
      <c r="B89" s="45" t="str">
        <f>Лист_1!B1225</f>
        <v>ШВПУ 300-920</v>
      </c>
      <c r="C89" s="56">
        <f t="shared" si="3"/>
        <v>1020</v>
      </c>
      <c r="D89" s="57">
        <f t="shared" si="4"/>
        <v>1140</v>
      </c>
      <c r="E89" s="53" t="str">
        <f>Лист_1!D1225</f>
        <v>КШВПУ 300-920</v>
      </c>
      <c r="F89" s="52"/>
      <c r="G89" s="56">
        <f>ROUND(Лист_1!F1225*(100+Оглавление!$F$9)/100,-1)</f>
        <v>1020</v>
      </c>
      <c r="H89" s="57">
        <f>ROUND(Лист_1!G1225*(100+Оглавление!$F$9)/100,-1)</f>
        <v>1140</v>
      </c>
      <c r="I89" s="53" t="str">
        <f>Лист_1!H1225</f>
        <v>-</v>
      </c>
      <c r="J89" s="52">
        <v>80.55</v>
      </c>
      <c r="K89" s="52">
        <f>ROUND(Лист_1!J1225*(100+Оглавление!$F$9)/100,-1)</f>
        <v>0</v>
      </c>
    </row>
    <row r="90" spans="1:12" ht="15">
      <c r="A90" s="5">
        <v>78</v>
      </c>
      <c r="B90" s="45" t="str">
        <f>Лист_1!B1226</f>
        <v>ШВТ 200</v>
      </c>
      <c r="C90" s="56">
        <f t="shared" si="3"/>
        <v>910</v>
      </c>
      <c r="D90" s="57">
        <f t="shared" si="4"/>
        <v>1010</v>
      </c>
      <c r="E90" s="53" t="str">
        <f>Лист_1!D1226</f>
        <v>КШВТ 200</v>
      </c>
      <c r="F90" s="52"/>
      <c r="G90" s="56">
        <f>ROUND(Лист_1!F1226*(100+Оглавление!$F$9)/100,-1)</f>
        <v>910</v>
      </c>
      <c r="H90" s="57">
        <f>ROUND(Лист_1!G1226*(100+Оглавление!$F$9)/100,-1)</f>
        <v>1010</v>
      </c>
      <c r="I90" s="53" t="str">
        <f>Лист_1!H1226</f>
        <v>-</v>
      </c>
      <c r="J90" s="52">
        <v>81.55</v>
      </c>
      <c r="K90" s="52">
        <f>ROUND(Лист_1!J1226*(100+Оглавление!$F$9)/100,-1)</f>
        <v>0</v>
      </c>
    </row>
    <row r="91" spans="1:12" ht="15">
      <c r="A91" s="5">
        <v>79</v>
      </c>
      <c r="B91" s="45" t="str">
        <f>Лист_1!B1227</f>
        <v>ШВТ 200-920</v>
      </c>
      <c r="C91" s="56">
        <f t="shared" si="3"/>
        <v>1080</v>
      </c>
      <c r="D91" s="57">
        <f t="shared" si="4"/>
        <v>1180</v>
      </c>
      <c r="E91" s="53" t="str">
        <f>Лист_1!D1227</f>
        <v>КШВТ 200-920</v>
      </c>
      <c r="F91" s="52"/>
      <c r="G91" s="56">
        <f>ROUND(Лист_1!F1227*(100+Оглавление!$F$9)/100,-1)</f>
        <v>1080</v>
      </c>
      <c r="H91" s="57">
        <f>ROUND(Лист_1!G1227*(100+Оглавление!$F$9)/100,-1)</f>
        <v>1180</v>
      </c>
      <c r="I91" s="53" t="str">
        <f>Лист_1!H1227</f>
        <v>-</v>
      </c>
      <c r="J91" s="52">
        <v>82.55</v>
      </c>
      <c r="K91" s="52">
        <f>ROUND(Лист_1!J1227*(100+Оглавление!$F$9)/100,-1)</f>
        <v>0</v>
      </c>
    </row>
    <row r="92" spans="1:12" ht="15">
      <c r="A92" s="5">
        <v>80</v>
      </c>
      <c r="B92" s="45" t="str">
        <f>Лист_1!B1228</f>
        <v>ШВТ 300</v>
      </c>
      <c r="C92" s="56">
        <f t="shared" si="3"/>
        <v>2100</v>
      </c>
      <c r="D92" s="57">
        <f t="shared" si="4"/>
        <v>2180</v>
      </c>
      <c r="E92" s="53" t="str">
        <f>Лист_1!D1228</f>
        <v>КШВТ 300</v>
      </c>
      <c r="F92" s="52"/>
      <c r="G92" s="56">
        <f>ROUND(Лист_1!F1228*(100+Оглавление!$F$9)/100,-1)</f>
        <v>820</v>
      </c>
      <c r="H92" s="57">
        <f>ROUND(Лист_1!G1228*(100+Оглавление!$F$9)/100,-1)</f>
        <v>900</v>
      </c>
      <c r="I92" s="53" t="str">
        <f>Лист_1!H1228</f>
        <v>Ф60М</v>
      </c>
      <c r="J92" s="52">
        <v>83.55</v>
      </c>
      <c r="K92" s="52">
        <f>ROUND(Лист_1!J1228*(100+Оглавление!$F$9)/100,-1)</f>
        <v>1280</v>
      </c>
    </row>
    <row r="93" spans="1:12" ht="15">
      <c r="A93" s="5">
        <v>81</v>
      </c>
      <c r="B93" s="45" t="str">
        <f>Лист_1!B1229</f>
        <v>ШВТ 300-920</v>
      </c>
      <c r="C93" s="56">
        <f t="shared" si="3"/>
        <v>2480</v>
      </c>
      <c r="D93" s="57">
        <f t="shared" si="4"/>
        <v>2570</v>
      </c>
      <c r="E93" s="53" t="str">
        <f>Лист_1!D1229</f>
        <v>КШВТ 300-920</v>
      </c>
      <c r="F93" s="52"/>
      <c r="G93" s="56">
        <f>ROUND(Лист_1!F1229*(100+Оглавление!$F$9)/100,-1)</f>
        <v>1080</v>
      </c>
      <c r="H93" s="57">
        <f>ROUND(Лист_1!G1229*(100+Оглавление!$F$9)/100,-1)</f>
        <v>1170</v>
      </c>
      <c r="I93" s="53" t="str">
        <f>Лист_1!H1229</f>
        <v>Ф260</v>
      </c>
      <c r="J93" s="52">
        <v>84.55</v>
      </c>
      <c r="K93" s="52">
        <f>ROUND(Лист_1!J1229*(100+Оглавление!$F$9)/100,-1)</f>
        <v>1400</v>
      </c>
    </row>
    <row r="94" spans="1:12" ht="15">
      <c r="A94" s="5">
        <v>82</v>
      </c>
      <c r="B94" s="45" t="str">
        <f>Лист_1!B1230</f>
        <v>ШВУС 600</v>
      </c>
      <c r="C94" s="56">
        <f t="shared" si="3"/>
        <v>4100</v>
      </c>
      <c r="D94" s="57">
        <f t="shared" si="4"/>
        <v>4300</v>
      </c>
      <c r="E94" s="53" t="str">
        <f>Лист_1!D1230</f>
        <v>КШВУ 600</v>
      </c>
      <c r="F94" s="52"/>
      <c r="G94" s="56">
        <f>ROUND(Лист_1!F1230*(100+Оглавление!$F$9)/100,-1)</f>
        <v>1930</v>
      </c>
      <c r="H94" s="57">
        <f>ROUND(Лист_1!G1230*(100+Оглавление!$F$9)/100,-1)</f>
        <v>2130</v>
      </c>
      <c r="I94" s="53" t="str">
        <f>Лист_1!H1230</f>
        <v>Ф97</v>
      </c>
      <c r="J94" s="52">
        <v>85.55</v>
      </c>
      <c r="K94" s="52">
        <f>ROUND(Лист_1!J1230*(100+Оглавление!$F$9)/100,-1)</f>
        <v>2170</v>
      </c>
    </row>
    <row r="95" spans="1:12" ht="15">
      <c r="A95" s="5">
        <v>83</v>
      </c>
      <c r="B95" s="45" t="str">
        <f>Лист_1!B1231</f>
        <v>ШВУ 600</v>
      </c>
      <c r="C95" s="56">
        <f t="shared" si="3"/>
        <v>3410</v>
      </c>
      <c r="D95" s="57">
        <f t="shared" si="4"/>
        <v>3610</v>
      </c>
      <c r="E95" s="53" t="str">
        <f>Лист_1!D1231</f>
        <v>КШВУ 600</v>
      </c>
      <c r="F95" s="52"/>
      <c r="G95" s="56">
        <f>ROUND(Лист_1!F1231*(100+Оглавление!$F$9)/100,-1)</f>
        <v>1930</v>
      </c>
      <c r="H95" s="57">
        <f>ROUND(Лист_1!G1231*(100+Оглавление!$F$9)/100,-1)</f>
        <v>2130</v>
      </c>
      <c r="I95" s="53" t="str">
        <f>Лист_1!H1231</f>
        <v>Ф96</v>
      </c>
      <c r="J95" s="52">
        <v>86.55</v>
      </c>
      <c r="K95" s="52">
        <f>ROUND(Лист_1!J1231*(100+Оглавление!$F$9)/100,-1)</f>
        <v>1480</v>
      </c>
    </row>
    <row r="96" spans="1:12" ht="15">
      <c r="A96" s="5">
        <v>84</v>
      </c>
      <c r="B96" s="45" t="str">
        <f>Лист_1!B1232</f>
        <v>ШВУ 600-920</v>
      </c>
      <c r="C96" s="56">
        <f t="shared" si="3"/>
        <v>4370</v>
      </c>
      <c r="D96" s="57">
        <f t="shared" si="4"/>
        <v>4660</v>
      </c>
      <c r="E96" s="53" t="str">
        <f>Лист_1!D1232</f>
        <v>КШВУ 600-920</v>
      </c>
      <c r="F96" s="52"/>
      <c r="G96" s="56">
        <f>ROUND(Лист_1!F1232*(100+Оглавление!$F$9)/100,-1)</f>
        <v>2660</v>
      </c>
      <c r="H96" s="57">
        <f>ROUND(Лист_1!G1232*(100+Оглавление!$F$9)/100,-1)</f>
        <v>2950</v>
      </c>
      <c r="I96" s="53" t="str">
        <f>Лист_1!H1232</f>
        <v>Ф296</v>
      </c>
      <c r="J96" s="52">
        <v>87.55</v>
      </c>
      <c r="K96" s="52">
        <f>ROUND(Лист_1!J1232*(100+Оглавление!$F$9)/100,-1)</f>
        <v>1710</v>
      </c>
    </row>
    <row r="97" spans="1:11" ht="15">
      <c r="A97" s="5">
        <v>85</v>
      </c>
      <c r="B97" s="45" t="str">
        <f>Лист_1!B1233</f>
        <v>ШВУС 600-920</v>
      </c>
      <c r="C97" s="56">
        <f t="shared" si="3"/>
        <v>5300</v>
      </c>
      <c r="D97" s="57">
        <f t="shared" si="4"/>
        <v>5590</v>
      </c>
      <c r="E97" s="53" t="str">
        <f>Лист_1!D1233</f>
        <v>КШВУ 600-920</v>
      </c>
      <c r="F97" s="52"/>
      <c r="G97" s="56">
        <f>ROUND(Лист_1!F1233*(100+Оглавление!$F$9)/100,-1)</f>
        <v>2660</v>
      </c>
      <c r="H97" s="57">
        <f>ROUND(Лист_1!G1233*(100+Оглавление!$F$9)/100,-1)</f>
        <v>2950</v>
      </c>
      <c r="I97" s="53" t="str">
        <f>Лист_1!H1233</f>
        <v>Ф297</v>
      </c>
      <c r="J97" s="52">
        <v>88.55</v>
      </c>
      <c r="K97" s="52">
        <f>ROUND(Лист_1!J1233*(100+Оглавление!$F$9)/100,-1)</f>
        <v>2640</v>
      </c>
    </row>
    <row r="98" spans="1:11" ht="15">
      <c r="A98" s="5">
        <v>86</v>
      </c>
      <c r="B98" s="45" t="str">
        <f>Лист_1!B1234</f>
        <v>ШВУП 1000</v>
      </c>
      <c r="C98" s="56">
        <f t="shared" si="3"/>
        <v>3380</v>
      </c>
      <c r="D98" s="57">
        <f t="shared" si="4"/>
        <v>3510</v>
      </c>
      <c r="E98" s="53" t="str">
        <f>Лист_1!D1234</f>
        <v>КШВУП 1000</v>
      </c>
      <c r="F98" s="52"/>
      <c r="G98" s="56">
        <f>ROUND(Лист_1!F1234*(100+Оглавление!$F$9)/100,-1)</f>
        <v>2600</v>
      </c>
      <c r="H98" s="57">
        <f>ROUND(Лист_1!G1234*(100+Оглавление!$F$9)/100,-1)</f>
        <v>2730</v>
      </c>
      <c r="I98" s="53" t="str">
        <f>Лист_1!H1234</f>
        <v>Ф166</v>
      </c>
      <c r="J98" s="52">
        <v>89.55</v>
      </c>
      <c r="K98" s="52">
        <f>ROUND(Лист_1!J1234*(100+Оглавление!$F$9)/100,-1)</f>
        <v>780</v>
      </c>
    </row>
    <row r="99" spans="1:11" ht="15">
      <c r="A99" s="5">
        <v>87</v>
      </c>
      <c r="B99" s="45" t="str">
        <f>Лист_1!B1235</f>
        <v>ШВУП 716</v>
      </c>
      <c r="C99" s="56">
        <f t="shared" si="3"/>
        <v>4170</v>
      </c>
      <c r="D99" s="57">
        <f t="shared" si="4"/>
        <v>4280</v>
      </c>
      <c r="E99" s="53" t="str">
        <f>Лист_1!D1235</f>
        <v>КШВУП 716</v>
      </c>
      <c r="F99" s="52"/>
      <c r="G99" s="56">
        <f>ROUND(Лист_1!F1235*(100+Оглавление!$F$9)/100,-1)</f>
        <v>2570</v>
      </c>
      <c r="H99" s="57">
        <f>ROUND(Лист_1!G1235*(100+Оглавление!$F$9)/100,-1)</f>
        <v>2680</v>
      </c>
      <c r="I99" s="53" t="str">
        <f>Лист_1!H1235</f>
        <v>Ф128</v>
      </c>
      <c r="J99" s="52">
        <v>90.55</v>
      </c>
      <c r="K99" s="52">
        <f>ROUND(Лист_1!J1235*(100+Оглавление!$F$9)/100,-1)</f>
        <v>1600</v>
      </c>
    </row>
    <row r="100" spans="1:11" ht="15">
      <c r="A100" s="5">
        <v>88</v>
      </c>
      <c r="B100" s="45" t="str">
        <f>Лист_1!B1236</f>
        <v>ШВУП 920</v>
      </c>
      <c r="C100" s="56">
        <f t="shared" si="3"/>
        <v>4770</v>
      </c>
      <c r="D100" s="57">
        <f t="shared" si="4"/>
        <v>4890</v>
      </c>
      <c r="E100" s="53" t="str">
        <f>Лист_1!D1236</f>
        <v>КШВУП 920</v>
      </c>
      <c r="F100" s="52"/>
      <c r="G100" s="56">
        <f>ROUND(Лист_1!F1236*(100+Оглавление!$F$9)/100,-1)</f>
        <v>2850</v>
      </c>
      <c r="H100" s="57">
        <f>ROUND(Лист_1!G1236*(100+Оглавление!$F$9)/100,-1)</f>
        <v>2970</v>
      </c>
      <c r="I100" s="53" t="str">
        <f>Лист_1!H1236</f>
        <v>Ф228</v>
      </c>
      <c r="J100" s="52">
        <v>91.55</v>
      </c>
      <c r="K100" s="52">
        <f>ROUND(Лист_1!J1236*(100+Оглавление!$F$9)/100,-1)</f>
        <v>1920</v>
      </c>
    </row>
    <row r="101" spans="1:11" ht="15">
      <c r="A101" s="5">
        <v>89</v>
      </c>
      <c r="B101" s="45" t="str">
        <f>Лист_1!B1237</f>
        <v>ШН 1000  Б/СТ</v>
      </c>
      <c r="C101" s="56">
        <f t="shared" si="3"/>
        <v>6550</v>
      </c>
      <c r="D101" s="57">
        <f t="shared" si="4"/>
        <v>6820</v>
      </c>
      <c r="E101" s="53" t="str">
        <f>Лист_1!D1237</f>
        <v>КШН 1000 Б/СТ</v>
      </c>
      <c r="F101" s="52"/>
      <c r="G101" s="56">
        <f>ROUND(Лист_1!F1237*(100+Оглавление!$F$9)/100,-1)</f>
        <v>2740</v>
      </c>
      <c r="H101" s="57">
        <f>ROUND(Лист_1!G1237*(100+Оглавление!$F$9)/100,-1)</f>
        <v>3010</v>
      </c>
      <c r="I101" s="53" t="str">
        <f>Лист_1!H1237</f>
        <v>Ф102</v>
      </c>
      <c r="J101" s="52">
        <v>92.55</v>
      </c>
      <c r="K101" s="52">
        <f>ROUND(Лист_1!J1237*(100+Оглавление!$F$9)/100,-1)</f>
        <v>3810</v>
      </c>
    </row>
    <row r="102" spans="1:11" ht="15">
      <c r="A102" s="5">
        <v>90</v>
      </c>
      <c r="B102" s="45" t="str">
        <f>Лист_1!B1238</f>
        <v>ШНБ 150 Б/СТ</v>
      </c>
      <c r="C102" s="56">
        <f t="shared" si="3"/>
        <v>2470</v>
      </c>
      <c r="D102" s="57">
        <f t="shared" si="4"/>
        <v>2580</v>
      </c>
      <c r="E102" s="53" t="str">
        <f>Лист_1!D1238</f>
        <v>КШН 150 Б/СТ</v>
      </c>
      <c r="F102" s="52"/>
      <c r="G102" s="56">
        <f>ROUND(Лист_1!F1238*(100+Оглавление!$F$9)/100,-1)</f>
        <v>1670</v>
      </c>
      <c r="H102" s="57">
        <f>ROUND(Лист_1!G1238*(100+Оглавление!$F$9)/100,-1)</f>
        <v>1780</v>
      </c>
      <c r="I102" s="53" t="str">
        <f>Лист_1!H1238</f>
        <v>Ф81</v>
      </c>
      <c r="J102" s="52">
        <v>93.55</v>
      </c>
      <c r="K102" s="52">
        <f>ROUND(Лист_1!J1238*(100+Оглавление!$F$9)/100,-1)</f>
        <v>800</v>
      </c>
    </row>
    <row r="103" spans="1:11" ht="15">
      <c r="A103" s="5">
        <v>91</v>
      </c>
      <c r="B103" s="45" t="str">
        <f>Лист_1!B1239</f>
        <v>ШНБ 200    Б/СТ</v>
      </c>
      <c r="C103" s="56">
        <f t="shared" si="3"/>
        <v>2820</v>
      </c>
      <c r="D103" s="57">
        <f t="shared" si="4"/>
        <v>2930</v>
      </c>
      <c r="E103" s="53" t="str">
        <f>Лист_1!D1239</f>
        <v>КШН 200 Б/СТ</v>
      </c>
      <c r="F103" s="52"/>
      <c r="G103" s="56">
        <f>ROUND(Лист_1!F1239*(100+Оглавление!$F$9)/100,-1)</f>
        <v>1790</v>
      </c>
      <c r="H103" s="57">
        <f>ROUND(Лист_1!G1239*(100+Оглавление!$F$9)/100,-1)</f>
        <v>1900</v>
      </c>
      <c r="I103" s="53" t="str">
        <f>Лист_1!H1239</f>
        <v>Ф168</v>
      </c>
      <c r="J103" s="52">
        <v>94.55</v>
      </c>
      <c r="K103" s="52">
        <f>ROUND(Лист_1!J1239*(100+Оглавление!$F$9)/100,-1)</f>
        <v>1030</v>
      </c>
    </row>
    <row r="104" spans="1:11" ht="15">
      <c r="A104" s="5">
        <v>92</v>
      </c>
      <c r="B104" s="45" t="str">
        <f>Лист_1!B1240</f>
        <v>ШН 300  Б/СТ</v>
      </c>
      <c r="C104" s="56">
        <f t="shared" si="3"/>
        <v>2400</v>
      </c>
      <c r="D104" s="57">
        <f t="shared" si="4"/>
        <v>2530</v>
      </c>
      <c r="E104" s="53" t="str">
        <f>Лист_1!D1240</f>
        <v>КШН 300 Б/СТ</v>
      </c>
      <c r="F104" s="52"/>
      <c r="G104" s="56">
        <f>ROUND(Лист_1!F1240*(100+Оглавление!$F$9)/100,-1)</f>
        <v>1260</v>
      </c>
      <c r="H104" s="57">
        <f>ROUND(Лист_1!G1240*(100+Оглавление!$F$9)/100,-1)</f>
        <v>1390</v>
      </c>
      <c r="I104" s="53" t="str">
        <f>Лист_1!H1240</f>
        <v>Ф10</v>
      </c>
      <c r="J104" s="52">
        <v>95.55</v>
      </c>
      <c r="K104" s="52">
        <f>ROUND(Лист_1!J1240*(100+Оглавление!$F$9)/100,-1)</f>
        <v>1140</v>
      </c>
    </row>
    <row r="105" spans="1:11" ht="15">
      <c r="A105" s="5">
        <v>93</v>
      </c>
      <c r="B105" s="45" t="str">
        <f>Лист_1!B1241</f>
        <v>ШН 400  Б/СТ</v>
      </c>
      <c r="C105" s="56">
        <f t="shared" si="3"/>
        <v>2760</v>
      </c>
      <c r="D105" s="57">
        <f t="shared" si="4"/>
        <v>2910</v>
      </c>
      <c r="E105" s="53" t="str">
        <f>Лист_1!D1241</f>
        <v>КШН 400 Б/СТ</v>
      </c>
      <c r="F105" s="52"/>
      <c r="G105" s="56">
        <f>ROUND(Лист_1!F1241*(100+Оглавление!$F$9)/100,-1)</f>
        <v>1370</v>
      </c>
      <c r="H105" s="57">
        <f>ROUND(Лист_1!G1241*(100+Оглавление!$F$9)/100,-1)</f>
        <v>1520</v>
      </c>
      <c r="I105" s="53" t="str">
        <f>Лист_1!H1241</f>
        <v>Ф20</v>
      </c>
      <c r="J105" s="52">
        <v>96.55</v>
      </c>
      <c r="K105" s="52">
        <f>ROUND(Лист_1!J1241*(100+Оглавление!$F$9)/100,-1)</f>
        <v>1390</v>
      </c>
    </row>
    <row r="106" spans="1:11" ht="15">
      <c r="A106" s="5">
        <v>94</v>
      </c>
      <c r="B106" s="45" t="str">
        <f>Лист_1!B1242</f>
        <v>ШН 450  Б/СТ</v>
      </c>
      <c r="C106" s="56">
        <f t="shared" si="3"/>
        <v>3050</v>
      </c>
      <c r="D106" s="57">
        <f t="shared" si="4"/>
        <v>3210</v>
      </c>
      <c r="E106" s="53" t="str">
        <f>Лист_1!D1242</f>
        <v>КШН 450 Б/СТ</v>
      </c>
      <c r="F106" s="52"/>
      <c r="G106" s="56">
        <f>ROUND(Лист_1!F1242*(100+Оглавление!$F$9)/100,-1)</f>
        <v>1450</v>
      </c>
      <c r="H106" s="57">
        <f>ROUND(Лист_1!G1242*(100+Оглавление!$F$9)/100,-1)</f>
        <v>1610</v>
      </c>
      <c r="I106" s="53" t="str">
        <f>Лист_1!H1242</f>
        <v>Ф103</v>
      </c>
      <c r="J106" s="52">
        <v>97.55</v>
      </c>
      <c r="K106" s="52">
        <f>ROUND(Лист_1!J1242*(100+Оглавление!$F$9)/100,-1)</f>
        <v>1600</v>
      </c>
    </row>
    <row r="107" spans="1:11" ht="15">
      <c r="A107" s="5">
        <v>95</v>
      </c>
      <c r="B107" s="45" t="str">
        <f>Лист_1!B1243</f>
        <v>ШН 500  Б/СТ</v>
      </c>
      <c r="C107" s="56">
        <f t="shared" si="3"/>
        <v>3340</v>
      </c>
      <c r="D107" s="57">
        <f t="shared" si="4"/>
        <v>3500</v>
      </c>
      <c r="E107" s="53" t="str">
        <f>Лист_1!D1243</f>
        <v>КШН 500 Б/СТ</v>
      </c>
      <c r="F107" s="52"/>
      <c r="G107" s="56">
        <f>ROUND(Лист_1!F1243*(100+Оглавление!$F$9)/100,-1)</f>
        <v>1520</v>
      </c>
      <c r="H107" s="57">
        <f>ROUND(Лист_1!G1243*(100+Оглавление!$F$9)/100,-1)</f>
        <v>1680</v>
      </c>
      <c r="I107" s="53" t="str">
        <f>Лист_1!H1243</f>
        <v>Ф30</v>
      </c>
      <c r="J107" s="52">
        <v>98.55</v>
      </c>
      <c r="K107" s="52">
        <f>ROUND(Лист_1!J1243*(100+Оглавление!$F$9)/100,-1)</f>
        <v>1820</v>
      </c>
    </row>
    <row r="108" spans="1:11" ht="15">
      <c r="A108" s="5">
        <v>96</v>
      </c>
      <c r="B108" s="45" t="str">
        <f>Лист_1!B1244</f>
        <v>ШН 600   Б/СТ</v>
      </c>
      <c r="C108" s="56">
        <f t="shared" si="3"/>
        <v>3900</v>
      </c>
      <c r="D108" s="57">
        <f t="shared" si="4"/>
        <v>4080</v>
      </c>
      <c r="E108" s="53" t="str">
        <f>Лист_1!D1244</f>
        <v>КШН 600 Б/СТ</v>
      </c>
      <c r="F108" s="52"/>
      <c r="G108" s="56">
        <f>ROUND(Лист_1!F1244*(100+Оглавление!$F$9)/100,-1)</f>
        <v>1730</v>
      </c>
      <c r="H108" s="57">
        <f>ROUND(Лист_1!G1244*(100+Оглавление!$F$9)/100,-1)</f>
        <v>1910</v>
      </c>
      <c r="I108" s="53" t="str">
        <f>Лист_1!H1244</f>
        <v>Ф105</v>
      </c>
      <c r="J108" s="52">
        <v>99.55</v>
      </c>
      <c r="K108" s="52">
        <f>ROUND(Лист_1!J1244*(100+Оглавление!$F$9)/100,-1)</f>
        <v>2170</v>
      </c>
    </row>
    <row r="109" spans="1:11" ht="15">
      <c r="A109" s="5">
        <v>97</v>
      </c>
      <c r="B109" s="45" t="str">
        <f>Лист_1!B1245</f>
        <v>ШН 600   Б/СТ</v>
      </c>
      <c r="C109" s="56">
        <f t="shared" si="3"/>
        <v>3900</v>
      </c>
      <c r="D109" s="57">
        <f t="shared" si="4"/>
        <v>4080</v>
      </c>
      <c r="E109" s="53" t="str">
        <f>Лист_1!D1245</f>
        <v>КШН 600 Б/СТ</v>
      </c>
      <c r="F109" s="52"/>
      <c r="G109" s="56">
        <f>ROUND(Лист_1!F1245*(100+Оглавление!$F$9)/100,-1)</f>
        <v>1730</v>
      </c>
      <c r="H109" s="57">
        <f>ROUND(Лист_1!G1245*(100+Оглавление!$F$9)/100,-1)</f>
        <v>1910</v>
      </c>
      <c r="I109" s="53" t="str">
        <f>Лист_1!H1245</f>
        <v>Ф40</v>
      </c>
      <c r="J109" s="52">
        <v>100.55</v>
      </c>
      <c r="K109" s="52">
        <f>ROUND(Лист_1!J1245*(100+Оглавление!$F$9)/100,-1)</f>
        <v>2170</v>
      </c>
    </row>
    <row r="110" spans="1:11" ht="15">
      <c r="A110" s="5">
        <v>98</v>
      </c>
      <c r="B110" s="45" t="str">
        <f>Лист_1!B1246</f>
        <v>ШН 800 Б/СТ</v>
      </c>
      <c r="C110" s="56">
        <f t="shared" si="3"/>
        <v>4590</v>
      </c>
      <c r="D110" s="57">
        <f t="shared" si="4"/>
        <v>4790</v>
      </c>
      <c r="E110" s="53" t="str">
        <f>Лист_1!D1246</f>
        <v>КШН 800 Б/СТ</v>
      </c>
      <c r="F110" s="52"/>
      <c r="G110" s="56">
        <f>ROUND(Лист_1!F1246*(100+Оглавление!$F$9)/100,-1)</f>
        <v>1930</v>
      </c>
      <c r="H110" s="57">
        <f>ROUND(Лист_1!G1246*(100+Оглавление!$F$9)/100,-1)</f>
        <v>2130</v>
      </c>
      <c r="I110" s="53" t="str">
        <f>Лист_1!H1246</f>
        <v>Ф50</v>
      </c>
      <c r="J110" s="52">
        <v>101.55</v>
      </c>
      <c r="K110" s="52">
        <f>ROUND(Лист_1!J1246*(100+Оглавление!$F$9)/100,-1)</f>
        <v>2660</v>
      </c>
    </row>
    <row r="111" spans="1:11" ht="15">
      <c r="A111" s="5">
        <v>99</v>
      </c>
      <c r="B111" s="45" t="str">
        <f>Лист_1!B1247</f>
        <v>ШН БУТЫЛОЧНИЦА (ОМПЛЕТ)</v>
      </c>
      <c r="C111" s="56">
        <f t="shared" si="3"/>
        <v>2170</v>
      </c>
      <c r="D111" s="57">
        <f t="shared" si="4"/>
        <v>2170</v>
      </c>
      <c r="E111" s="53" t="str">
        <f>Лист_1!D1247</f>
        <v>КШН БУТЫЛОЧНИЦА (КОМПЛЕКТ)</v>
      </c>
      <c r="F111" s="52"/>
      <c r="G111" s="56">
        <f>ROUND(Лист_1!F1247*(100+Оглавление!$F$9)/100,-1)</f>
        <v>2170</v>
      </c>
      <c r="H111" s="57">
        <f>ROUND(Лист_1!G1247*(100+Оглавление!$F$9)/100,-1)</f>
        <v>2170</v>
      </c>
      <c r="I111" s="53" t="str">
        <f>Лист_1!H1247</f>
        <v>-</v>
      </c>
      <c r="J111" s="52">
        <v>102.55</v>
      </c>
      <c r="K111" s="52">
        <f>ROUND(Лист_1!J1247*(100+Оглавление!$F$9)/100,-1)</f>
        <v>0</v>
      </c>
    </row>
    <row r="112" spans="1:11" ht="15">
      <c r="A112" s="5">
        <v>100</v>
      </c>
      <c r="B112" s="45" t="str">
        <f>Лист_1!B1248</f>
        <v>ШН БУТЫЛОЧНИЦА 200 (ОМПЛЕТ)</v>
      </c>
      <c r="C112" s="56">
        <f t="shared" si="3"/>
        <v>2600</v>
      </c>
      <c r="D112" s="57">
        <f t="shared" si="4"/>
        <v>2600</v>
      </c>
      <c r="E112" s="53" t="str">
        <f>Лист_1!D1248</f>
        <v>КШН БУТЫЛОЧНИЦА 200 (КОМПЛЕКТ)</v>
      </c>
      <c r="F112" s="52"/>
      <c r="G112" s="56">
        <f>ROUND(Лист_1!F1248*(100+Оглавление!$F$9)/100,-1)</f>
        <v>2600</v>
      </c>
      <c r="H112" s="57">
        <f>ROUND(Лист_1!G1248*(100+Оглавление!$F$9)/100,-1)</f>
        <v>2600</v>
      </c>
      <c r="I112" s="53" t="str">
        <f>Лист_1!H1248</f>
        <v>-</v>
      </c>
      <c r="J112" s="52">
        <v>103.55</v>
      </c>
      <c r="K112" s="52">
        <f>ROUND(Лист_1!J1248*(100+Оглавление!$F$9)/100,-1)</f>
        <v>0</v>
      </c>
    </row>
    <row r="113" spans="1:11" ht="15">
      <c r="A113" s="5">
        <v>101</v>
      </c>
      <c r="B113" s="45" t="str">
        <f>Лист_1!B1249</f>
        <v>ШН1Я 1000  Б/СТ</v>
      </c>
      <c r="C113" s="56">
        <f t="shared" si="3"/>
        <v>6700</v>
      </c>
      <c r="D113" s="57">
        <f t="shared" si="4"/>
        <v>6980</v>
      </c>
      <c r="E113" s="53" t="str">
        <f>Лист_1!D1249</f>
        <v>КШН1Я 1000 ПВ</v>
      </c>
      <c r="F113" s="52"/>
      <c r="G113" s="56">
        <f>ROUND(Лист_1!F1249*(100+Оглавление!$F$9)/100,-1)</f>
        <v>2970</v>
      </c>
      <c r="H113" s="57">
        <f>ROUND(Лист_1!G1249*(100+Оглавление!$F$9)/100,-1)</f>
        <v>3250</v>
      </c>
      <c r="I113" s="53" t="str">
        <f>Лист_1!H1249</f>
        <v>Ф101</v>
      </c>
      <c r="J113" s="52">
        <v>104.55</v>
      </c>
      <c r="K113" s="52">
        <f>ROUND(Лист_1!J1249*(100+Оглавление!$F$9)/100,-1)</f>
        <v>3730</v>
      </c>
    </row>
    <row r="114" spans="1:11" ht="15">
      <c r="A114" s="5">
        <v>102</v>
      </c>
      <c r="B114" s="45" t="str">
        <f>Лист_1!B1250</f>
        <v>ШН1Я 400  Б/СТ</v>
      </c>
      <c r="C114" s="56">
        <f t="shared" si="3"/>
        <v>3230</v>
      </c>
      <c r="D114" s="57">
        <f t="shared" si="4"/>
        <v>3400</v>
      </c>
      <c r="E114" s="53" t="str">
        <f>Лист_1!D1250</f>
        <v>КШН1Я 400 ПВ</v>
      </c>
      <c r="F114" s="52"/>
      <c r="G114" s="56">
        <f>ROUND(Лист_1!F1250*(100+Оглавление!$F$9)/100,-1)</f>
        <v>1710</v>
      </c>
      <c r="H114" s="57">
        <f>ROUND(Лист_1!G1250*(100+Оглавление!$F$9)/100,-1)</f>
        <v>1880</v>
      </c>
      <c r="I114" s="53" t="str">
        <f>Лист_1!H1250</f>
        <v>Ф21</v>
      </c>
      <c r="J114" s="52">
        <v>105.55</v>
      </c>
      <c r="K114" s="52">
        <f>ROUND(Лист_1!J1250*(100+Оглавление!$F$9)/100,-1)</f>
        <v>1520</v>
      </c>
    </row>
    <row r="115" spans="1:11" ht="15">
      <c r="A115" s="5">
        <v>103</v>
      </c>
      <c r="B115" s="45" t="str">
        <f>Лист_1!B1251</f>
        <v>ШН1Я 500  Б/СТ</v>
      </c>
      <c r="C115" s="56">
        <f t="shared" si="3"/>
        <v>3720</v>
      </c>
      <c r="D115" s="57">
        <f t="shared" si="4"/>
        <v>3910</v>
      </c>
      <c r="E115" s="53" t="str">
        <f>Лист_1!D1251</f>
        <v>КШН1Я 500 ПВ</v>
      </c>
      <c r="F115" s="52"/>
      <c r="G115" s="56">
        <f>ROUND(Лист_1!F1251*(100+Оглавление!$F$9)/100,-1)</f>
        <v>1860</v>
      </c>
      <c r="H115" s="57">
        <f>ROUND(Лист_1!G1251*(100+Оглавление!$F$9)/100,-1)</f>
        <v>2050</v>
      </c>
      <c r="I115" s="53" t="str">
        <f>Лист_1!H1251</f>
        <v>Ф31</v>
      </c>
      <c r="J115" s="52">
        <v>106.55</v>
      </c>
      <c r="K115" s="52">
        <f>ROUND(Лист_1!J1251*(100+Оглавление!$F$9)/100,-1)</f>
        <v>1860</v>
      </c>
    </row>
    <row r="116" spans="1:11" ht="15">
      <c r="A116" s="5">
        <v>104</v>
      </c>
      <c r="B116" s="45" t="str">
        <f>Лист_1!B1252</f>
        <v>ШН1Я 600-М  Б/СТ</v>
      </c>
      <c r="C116" s="56">
        <f t="shared" si="3"/>
        <v>4780</v>
      </c>
      <c r="D116" s="57">
        <f t="shared" si="4"/>
        <v>5010</v>
      </c>
      <c r="E116" s="53" t="str">
        <f>Лист_1!D1252</f>
        <v>КШН1Я 600-М ПВ</v>
      </c>
      <c r="F116" s="52"/>
      <c r="G116" s="56">
        <f>ROUND(Лист_1!F1252*(100+Оглавление!$F$9)/100,-1)</f>
        <v>2530</v>
      </c>
      <c r="H116" s="57">
        <f>ROUND(Лист_1!G1252*(100+Оглавление!$F$9)/100,-1)</f>
        <v>2760</v>
      </c>
      <c r="I116" s="53" t="str">
        <f>Лист_1!H1252</f>
        <v>Ф41М</v>
      </c>
      <c r="J116" s="52">
        <v>107.55</v>
      </c>
      <c r="K116" s="52">
        <f>ROUND(Лист_1!J1252*(100+Оглавление!$F$9)/100,-1)</f>
        <v>2250</v>
      </c>
    </row>
    <row r="117" spans="1:11" ht="15">
      <c r="A117" s="5">
        <v>105</v>
      </c>
      <c r="B117" s="45" t="str">
        <f>Лист_1!B1253</f>
        <v>ШН1Я 800-М Б/СТ</v>
      </c>
      <c r="C117" s="56">
        <f t="shared" si="3"/>
        <v>5700</v>
      </c>
      <c r="D117" s="57">
        <f t="shared" si="4"/>
        <v>5960</v>
      </c>
      <c r="E117" s="53" t="str">
        <f>Лист_1!D1253</f>
        <v>КШН1Я 800-М ПВ</v>
      </c>
      <c r="F117" s="52"/>
      <c r="G117" s="56">
        <f>ROUND(Лист_1!F1253*(100+Оглавление!$F$9)/100,-1)</f>
        <v>2860</v>
      </c>
      <c r="H117" s="57">
        <f>ROUND(Лист_1!G1253*(100+Оглавление!$F$9)/100,-1)</f>
        <v>3120</v>
      </c>
      <c r="I117" s="53" t="str">
        <f>Лист_1!H1253</f>
        <v>Ф51М</v>
      </c>
      <c r="J117" s="52">
        <v>108.55</v>
      </c>
      <c r="K117" s="52">
        <f>ROUND(Лист_1!J1253*(100+Оглавление!$F$9)/100,-1)</f>
        <v>2840</v>
      </c>
    </row>
    <row r="118" spans="1:11" ht="15">
      <c r="A118" s="5">
        <v>106</v>
      </c>
      <c r="B118" s="45" t="str">
        <f>Лист_1!B1254</f>
        <v>ШН2ВЯ 400  Б/СТ</v>
      </c>
      <c r="C118" s="56">
        <f t="shared" si="3"/>
        <v>4180</v>
      </c>
      <c r="D118" s="57">
        <f t="shared" si="4"/>
        <v>4280</v>
      </c>
      <c r="E118" s="53" t="str">
        <f>Лист_1!D1254</f>
        <v>КШН2ВЯ 400 ПВ</v>
      </c>
      <c r="F118" s="52"/>
      <c r="G118" s="56">
        <f>ROUND(Лист_1!F1254*(100+Оглавление!$F$9)/100,-1)</f>
        <v>2670</v>
      </c>
      <c r="H118" s="57">
        <f>ROUND(Лист_1!G1254*(100+Оглавление!$F$9)/100,-1)</f>
        <v>2770</v>
      </c>
      <c r="I118" s="53" t="str">
        <f>Лист_1!H1254</f>
        <v>Ф22</v>
      </c>
      <c r="J118" s="52">
        <v>109.55</v>
      </c>
      <c r="K118" s="52">
        <f>ROUND(Лист_1!J1254*(100+Оглавление!$F$9)/100,-1)</f>
        <v>1510</v>
      </c>
    </row>
    <row r="119" spans="1:11" ht="15">
      <c r="A119" s="5">
        <v>107</v>
      </c>
      <c r="B119" s="45" t="str">
        <f>Лист_1!B1255</f>
        <v>ШН2ВЯ 500  Б/СТ</v>
      </c>
      <c r="C119" s="56">
        <f t="shared" si="3"/>
        <v>4680</v>
      </c>
      <c r="D119" s="57">
        <f t="shared" si="4"/>
        <v>4800</v>
      </c>
      <c r="E119" s="53" t="str">
        <f>Лист_1!D1255</f>
        <v>КШН2ВЯ 500 ПВ</v>
      </c>
      <c r="F119" s="52"/>
      <c r="G119" s="56">
        <f>ROUND(Лист_1!F1255*(100+Оглавление!$F$9)/100,-1)</f>
        <v>2880</v>
      </c>
      <c r="H119" s="57">
        <f>ROUND(Лист_1!G1255*(100+Оглавление!$F$9)/100,-1)</f>
        <v>3000</v>
      </c>
      <c r="I119" s="53" t="str">
        <f>Лист_1!H1255</f>
        <v>Ф32</v>
      </c>
      <c r="J119" s="52">
        <v>110.55</v>
      </c>
      <c r="K119" s="52">
        <f>ROUND(Лист_1!J1255*(100+Оглавление!$F$9)/100,-1)</f>
        <v>1800</v>
      </c>
    </row>
    <row r="120" spans="1:11" ht="15">
      <c r="A120" s="5">
        <v>108</v>
      </c>
      <c r="B120" s="45" t="str">
        <f>Лист_1!B1256</f>
        <v>ШН2ВЯ 600  Б/СТ</v>
      </c>
      <c r="C120" s="56">
        <f t="shared" si="3"/>
        <v>5200</v>
      </c>
      <c r="D120" s="57">
        <f t="shared" si="4"/>
        <v>5330</v>
      </c>
      <c r="E120" s="53" t="str">
        <f>Лист_1!D1256</f>
        <v>КШН2ВЯ 600 ПВ</v>
      </c>
      <c r="F120" s="52"/>
      <c r="G120" s="56">
        <f>ROUND(Лист_1!F1256*(100+Оглавление!$F$9)/100,-1)</f>
        <v>3070</v>
      </c>
      <c r="H120" s="57">
        <f>ROUND(Лист_1!G1256*(100+Оглавление!$F$9)/100,-1)</f>
        <v>3200</v>
      </c>
      <c r="I120" s="53" t="str">
        <f>Лист_1!H1256</f>
        <v>Ф42</v>
      </c>
      <c r="J120" s="52">
        <v>111.55</v>
      </c>
      <c r="K120" s="52">
        <f>ROUND(Лист_1!J1256*(100+Оглавление!$F$9)/100,-1)</f>
        <v>2130</v>
      </c>
    </row>
    <row r="121" spans="1:11" ht="15">
      <c r="A121" s="5">
        <v>109</v>
      </c>
      <c r="B121" s="45" t="str">
        <f>Лист_1!B1257</f>
        <v>ШН2ВЯ 800 Б/СТ</v>
      </c>
      <c r="C121" s="56">
        <f t="shared" si="3"/>
        <v>6250</v>
      </c>
      <c r="D121" s="57">
        <f t="shared" si="4"/>
        <v>6390</v>
      </c>
      <c r="E121" s="53" t="str">
        <f>Лист_1!D1257</f>
        <v>КШН2ВЯ 800 ПВ</v>
      </c>
      <c r="F121" s="52"/>
      <c r="G121" s="56">
        <f>ROUND(Лист_1!F1257*(100+Оглавление!$F$9)/100,-1)</f>
        <v>3500</v>
      </c>
      <c r="H121" s="57">
        <f>ROUND(Лист_1!G1257*(100+Оглавление!$F$9)/100,-1)</f>
        <v>3640</v>
      </c>
      <c r="I121" s="53" t="str">
        <f>Лист_1!H1257</f>
        <v>Ф52</v>
      </c>
      <c r="J121" s="52">
        <v>112.55</v>
      </c>
      <c r="K121" s="52">
        <f>ROUND(Лист_1!J1257*(100+Оглавление!$F$9)/100,-1)</f>
        <v>2750</v>
      </c>
    </row>
    <row r="122" spans="1:11" ht="15">
      <c r="A122" s="5">
        <v>110</v>
      </c>
      <c r="B122" s="45" t="str">
        <f>Лист_1!B1258</f>
        <v>ШН2Я 400  Б/СТ</v>
      </c>
      <c r="C122" s="56">
        <f t="shared" si="3"/>
        <v>3800</v>
      </c>
      <c r="D122" s="57">
        <f t="shared" si="4"/>
        <v>4010</v>
      </c>
      <c r="E122" s="53" t="str">
        <f>Лист_1!D1258</f>
        <v>КШН2Я 400 ПВ</v>
      </c>
      <c r="F122" s="52"/>
      <c r="G122" s="56">
        <f>ROUND(Лист_1!F1258*(100+Оглавление!$F$9)/100,-1)</f>
        <v>2290</v>
      </c>
      <c r="H122" s="57">
        <f>ROUND(Лист_1!G1258*(100+Оглавление!$F$9)/100,-1)</f>
        <v>2500</v>
      </c>
      <c r="I122" s="53" t="str">
        <f>Лист_1!H1258</f>
        <v>Ф22</v>
      </c>
      <c r="J122" s="52">
        <v>113.55</v>
      </c>
      <c r="K122" s="52">
        <f>ROUND(Лист_1!J1258*(100+Оглавление!$F$9)/100,-1)</f>
        <v>1510</v>
      </c>
    </row>
    <row r="123" spans="1:11" ht="15">
      <c r="A123" s="5">
        <v>111</v>
      </c>
      <c r="B123" s="45" t="str">
        <f>Лист_1!B1259</f>
        <v>ШН2Я 500  Б/СТ</v>
      </c>
      <c r="C123" s="56">
        <f t="shared" si="3"/>
        <v>4220</v>
      </c>
      <c r="D123" s="57">
        <f t="shared" si="4"/>
        <v>4460</v>
      </c>
      <c r="E123" s="53" t="str">
        <f>Лист_1!D1259</f>
        <v>КШН2Я 500 ПВ</v>
      </c>
      <c r="F123" s="52"/>
      <c r="G123" s="56">
        <f>ROUND(Лист_1!F1259*(100+Оглавление!$F$9)/100,-1)</f>
        <v>2420</v>
      </c>
      <c r="H123" s="57">
        <f>ROUND(Лист_1!G1259*(100+Оглавление!$F$9)/100,-1)</f>
        <v>2660</v>
      </c>
      <c r="I123" s="53" t="str">
        <f>Лист_1!H1259</f>
        <v>Ф32</v>
      </c>
      <c r="J123" s="52">
        <v>114.55</v>
      </c>
      <c r="K123" s="52">
        <f>ROUND(Лист_1!J1259*(100+Оглавление!$F$9)/100,-1)</f>
        <v>1800</v>
      </c>
    </row>
    <row r="124" spans="1:11" ht="15">
      <c r="A124" s="5">
        <v>112</v>
      </c>
      <c r="B124" s="45" t="str">
        <f>Лист_1!B1260</f>
        <v>ШН2Я 600  Б/СТ</v>
      </c>
      <c r="C124" s="56">
        <f t="shared" si="3"/>
        <v>4700</v>
      </c>
      <c r="D124" s="57">
        <f t="shared" si="4"/>
        <v>4940</v>
      </c>
      <c r="E124" s="53" t="str">
        <f>Лист_1!D1260</f>
        <v>КШН2Я 600 ПВ</v>
      </c>
      <c r="F124" s="52"/>
      <c r="G124" s="56">
        <f>ROUND(Лист_1!F1260*(100+Оглавление!$F$9)/100,-1)</f>
        <v>2570</v>
      </c>
      <c r="H124" s="57">
        <f>ROUND(Лист_1!G1260*(100+Оглавление!$F$9)/100,-1)</f>
        <v>2810</v>
      </c>
      <c r="I124" s="53" t="str">
        <f>Лист_1!H1260</f>
        <v>Ф42</v>
      </c>
      <c r="J124" s="52">
        <v>115.55</v>
      </c>
      <c r="K124" s="52">
        <f>ROUND(Лист_1!J1260*(100+Оглавление!$F$9)/100,-1)</f>
        <v>2130</v>
      </c>
    </row>
    <row r="125" spans="1:11" ht="15">
      <c r="A125" s="5">
        <v>113</v>
      </c>
      <c r="B125" s="45" t="str">
        <f>Лист_1!B1261</f>
        <v>ШН2Я 800 Б/СТ</v>
      </c>
      <c r="C125" s="56">
        <f t="shared" si="3"/>
        <v>5610</v>
      </c>
      <c r="D125" s="57">
        <f t="shared" si="4"/>
        <v>5890</v>
      </c>
      <c r="E125" s="53" t="str">
        <f>Лист_1!D1261</f>
        <v>КШН2Я 800 ПВ</v>
      </c>
      <c r="F125" s="52"/>
      <c r="G125" s="56">
        <f>ROUND(Лист_1!F1261*(100+Оглавление!$F$9)/100,-1)</f>
        <v>2860</v>
      </c>
      <c r="H125" s="57">
        <f>ROUND(Лист_1!G1261*(100+Оглавление!$F$9)/100,-1)</f>
        <v>3140</v>
      </c>
      <c r="I125" s="53" t="str">
        <f>Лист_1!H1261</f>
        <v>Ф52</v>
      </c>
      <c r="J125" s="52">
        <v>116.55</v>
      </c>
      <c r="K125" s="52">
        <f>ROUND(Лист_1!J1261*(100+Оглавление!$F$9)/100,-1)</f>
        <v>2750</v>
      </c>
    </row>
    <row r="126" spans="1:11" ht="15">
      <c r="A126" s="5">
        <v>114</v>
      </c>
      <c r="B126" s="45" t="str">
        <f>Лист_1!B1262</f>
        <v>ШН3Я 400 Б/СТ</v>
      </c>
      <c r="C126" s="56">
        <f t="shared" si="3"/>
        <v>4070</v>
      </c>
      <c r="D126" s="57">
        <f t="shared" si="4"/>
        <v>4290</v>
      </c>
      <c r="E126" s="53" t="str">
        <f>Лист_1!D1262</f>
        <v>КШН3Я 400 ПВ</v>
      </c>
      <c r="F126" s="52"/>
      <c r="G126" s="56">
        <f>ROUND(Лист_1!F1262*(100+Оглавление!$F$9)/100,-1)</f>
        <v>2500</v>
      </c>
      <c r="H126" s="57">
        <f>ROUND(Лист_1!G1262*(100+Оглавление!$F$9)/100,-1)</f>
        <v>2720</v>
      </c>
      <c r="I126" s="53" t="str">
        <f>Лист_1!H1262</f>
        <v>Ф23</v>
      </c>
      <c r="J126" s="52">
        <v>117.55</v>
      </c>
      <c r="K126" s="52">
        <f>ROUND(Лист_1!J1262*(100+Оглавление!$F$9)/100,-1)</f>
        <v>1570</v>
      </c>
    </row>
    <row r="127" spans="1:11" ht="15">
      <c r="A127" s="5">
        <v>115</v>
      </c>
      <c r="B127" s="45" t="str">
        <f>Лист_1!B1263</f>
        <v>ШН3Я 500  Б/СТ</v>
      </c>
      <c r="C127" s="56">
        <f t="shared" si="3"/>
        <v>4540</v>
      </c>
      <c r="D127" s="57">
        <f t="shared" si="4"/>
        <v>4760</v>
      </c>
      <c r="E127" s="53" t="str">
        <f>Лист_1!D1263</f>
        <v>КШН3Я 500 ПВ</v>
      </c>
      <c r="F127" s="52"/>
      <c r="G127" s="56">
        <f>ROUND(Лист_1!F1263*(100+Оглавление!$F$9)/100,-1)</f>
        <v>2680</v>
      </c>
      <c r="H127" s="57">
        <f>ROUND(Лист_1!G1263*(100+Оглавление!$F$9)/100,-1)</f>
        <v>2900</v>
      </c>
      <c r="I127" s="53" t="str">
        <f>Лист_1!H1263</f>
        <v>Ф33</v>
      </c>
      <c r="J127" s="52">
        <v>118.55</v>
      </c>
      <c r="K127" s="52">
        <f>ROUND(Лист_1!J1263*(100+Оглавление!$F$9)/100,-1)</f>
        <v>1860</v>
      </c>
    </row>
    <row r="128" spans="1:11" ht="15">
      <c r="A128" s="5">
        <v>116</v>
      </c>
      <c r="B128" s="45" t="str">
        <f>Лист_1!B1264</f>
        <v>ШН3Я 600 Б/СТ</v>
      </c>
      <c r="C128" s="56">
        <f t="shared" si="3"/>
        <v>4980</v>
      </c>
      <c r="D128" s="57">
        <f t="shared" si="4"/>
        <v>5110</v>
      </c>
      <c r="E128" s="53" t="str">
        <f>Лист_1!D1264</f>
        <v>КШН3Я 600 ПВ</v>
      </c>
      <c r="F128" s="52"/>
      <c r="G128" s="56">
        <f>ROUND(Лист_1!F1264*(100+Оглавление!$F$9)/100,-1)</f>
        <v>2810</v>
      </c>
      <c r="H128" s="57">
        <f>ROUND(Лист_1!G1264*(100+Оглавление!$F$9)/100,-1)</f>
        <v>2940</v>
      </c>
      <c r="I128" s="53" t="str">
        <f>Лист_1!H1264</f>
        <v>Ф43</v>
      </c>
      <c r="J128" s="52">
        <v>119.55</v>
      </c>
      <c r="K128" s="52">
        <f>ROUND(Лист_1!J1264*(100+Оглавление!$F$9)/100,-1)</f>
        <v>2170</v>
      </c>
    </row>
    <row r="129" spans="1:11" ht="15">
      <c r="A129" s="5">
        <v>117</v>
      </c>
      <c r="B129" s="45" t="str">
        <f>Лист_1!B1265</f>
        <v>ШН4Я 400 Б/СТ</v>
      </c>
      <c r="C129" s="56">
        <f t="shared" si="3"/>
        <v>4500</v>
      </c>
      <c r="D129" s="57">
        <f t="shared" si="4"/>
        <v>4740</v>
      </c>
      <c r="E129" s="53" t="str">
        <f>Лист_1!D1265</f>
        <v>КШН4Я 400 ПВ</v>
      </c>
      <c r="F129" s="52"/>
      <c r="G129" s="56">
        <f>ROUND(Лист_1!F1265*(100+Оглавление!$F$9)/100,-1)</f>
        <v>2870</v>
      </c>
      <c r="H129" s="57">
        <f>ROUND(Лист_1!G1265*(100+Оглавление!$F$9)/100,-1)</f>
        <v>3110</v>
      </c>
      <c r="I129" s="53" t="str">
        <f>Лист_1!H1265</f>
        <v>Ф24</v>
      </c>
      <c r="J129" s="52">
        <v>120.55</v>
      </c>
      <c r="K129" s="52">
        <f>ROUND(Лист_1!J1265*(100+Оглавление!$F$9)/100,-1)</f>
        <v>1630</v>
      </c>
    </row>
    <row r="130" spans="1:11" ht="15">
      <c r="A130" s="5">
        <v>118</v>
      </c>
      <c r="B130" s="45" t="str">
        <f>Лист_1!B1266</f>
        <v>ШНД 450   Б/СТ</v>
      </c>
      <c r="C130" s="56">
        <f t="shared" si="3"/>
        <v>2120</v>
      </c>
      <c r="D130" s="57">
        <f t="shared" si="4"/>
        <v>2270</v>
      </c>
      <c r="E130" s="53" t="str">
        <f>Лист_1!D1266</f>
        <v>КШНД 450 Б/СТ</v>
      </c>
      <c r="F130" s="52"/>
      <c r="G130" s="56">
        <f>ROUND(Лист_1!F1266*(100+Оглавление!$F$9)/100,-1)</f>
        <v>1650</v>
      </c>
      <c r="H130" s="57">
        <f>ROUND(Лист_1!G1266*(100+Оглавление!$F$9)/100,-1)</f>
        <v>1800</v>
      </c>
      <c r="I130" s="53" t="str">
        <f>Лист_1!H1266</f>
        <v>Ф167</v>
      </c>
      <c r="J130" s="52">
        <v>121.55</v>
      </c>
      <c r="K130" s="52">
        <f>ROUND(Лист_1!J1266*(100+Оглавление!$F$9)/100,-1)</f>
        <v>470</v>
      </c>
    </row>
    <row r="131" spans="1:11" ht="15">
      <c r="A131" s="5">
        <v>119</v>
      </c>
      <c r="B131" s="45" t="str">
        <f>Лист_1!B1267</f>
        <v>ШНД 600-М Б/СТ</v>
      </c>
      <c r="C131" s="56">
        <f t="shared" si="3"/>
        <v>2290</v>
      </c>
      <c r="D131" s="57">
        <f t="shared" si="4"/>
        <v>2480</v>
      </c>
      <c r="E131" s="53" t="str">
        <f>Лист_1!D1267</f>
        <v>КШНД 600-М Б/СТ</v>
      </c>
      <c r="F131" s="52"/>
      <c r="G131" s="56">
        <f>ROUND(Лист_1!F1267*(100+Оглавление!$F$9)/100,-1)</f>
        <v>1690</v>
      </c>
      <c r="H131" s="57">
        <f>ROUND(Лист_1!G1267*(100+Оглавление!$F$9)/100,-1)</f>
        <v>1880</v>
      </c>
      <c r="I131" s="53" t="str">
        <f>Лист_1!H1267</f>
        <v>Ф82</v>
      </c>
      <c r="J131" s="52">
        <v>122.55</v>
      </c>
      <c r="K131" s="52">
        <f>ROUND(Лист_1!J1267*(100+Оглавление!$F$9)/100,-1)</f>
        <v>600</v>
      </c>
    </row>
    <row r="132" spans="1:11" ht="15">
      <c r="A132" s="5">
        <v>120</v>
      </c>
      <c r="B132" s="45" t="str">
        <f>Лист_1!B1268</f>
        <v>ШНМ 2Я 600  Б/СТ</v>
      </c>
      <c r="C132" s="56">
        <f t="shared" si="3"/>
        <v>4810</v>
      </c>
      <c r="D132" s="57">
        <f t="shared" si="4"/>
        <v>4940</v>
      </c>
      <c r="E132" s="53" t="str">
        <f>Лист_1!D1268</f>
        <v>КШНМ 2Я 600 ПВ</v>
      </c>
      <c r="F132" s="52"/>
      <c r="G132" s="56">
        <f>ROUND(Лист_1!F1268*(100+Оглавление!$F$9)/100,-1)</f>
        <v>2680</v>
      </c>
      <c r="H132" s="57">
        <f>ROUND(Лист_1!G1268*(100+Оглавление!$F$9)/100,-1)</f>
        <v>2810</v>
      </c>
      <c r="I132" s="53" t="str">
        <f>Лист_1!H1268</f>
        <v>Ф42</v>
      </c>
      <c r="J132" s="52">
        <v>123.55</v>
      </c>
      <c r="K132" s="52">
        <f>ROUND(Лист_1!J1268*(100+Оглавление!$F$9)/100,-1)</f>
        <v>2130</v>
      </c>
    </row>
    <row r="133" spans="1:11" ht="15">
      <c r="A133" s="5">
        <v>121</v>
      </c>
      <c r="B133" s="45" t="str">
        <f>Лист_1!B1269</f>
        <v>ШНМ 500</v>
      </c>
      <c r="C133" s="56">
        <f t="shared" si="3"/>
        <v>3080</v>
      </c>
      <c r="D133" s="57">
        <f t="shared" si="4"/>
        <v>3210</v>
      </c>
      <c r="E133" s="53" t="str">
        <f>Лист_1!D1269</f>
        <v>КШНМ 500</v>
      </c>
      <c r="F133" s="52"/>
      <c r="G133" s="56">
        <f>ROUND(Лист_1!F1269*(100+Оглавление!$F$9)/100,-1)</f>
        <v>1260</v>
      </c>
      <c r="H133" s="57">
        <f>ROUND(Лист_1!G1269*(100+Оглавление!$F$9)/100,-1)</f>
        <v>1390</v>
      </c>
      <c r="I133" s="53" t="str">
        <f>Лист_1!H1269</f>
        <v>Ф30</v>
      </c>
      <c r="J133" s="52">
        <v>124.55</v>
      </c>
      <c r="K133" s="52">
        <f>ROUND(Лист_1!J1269*(100+Оглавление!$F$9)/100,-1)</f>
        <v>1820</v>
      </c>
    </row>
    <row r="134" spans="1:11" ht="15">
      <c r="A134" s="5">
        <v>122</v>
      </c>
      <c r="B134" s="45" t="str">
        <f>Лист_1!B1270</f>
        <v>ШНМ 600</v>
      </c>
      <c r="C134" s="56">
        <f t="shared" si="3"/>
        <v>3550</v>
      </c>
      <c r="D134" s="57">
        <f t="shared" si="4"/>
        <v>3690</v>
      </c>
      <c r="E134" s="53" t="str">
        <f>Лист_1!D1270</f>
        <v>КШНМ 600</v>
      </c>
      <c r="F134" s="52"/>
      <c r="G134" s="56">
        <f>ROUND(Лист_1!F1270*(100+Оглавление!$F$9)/100,-1)</f>
        <v>1380</v>
      </c>
      <c r="H134" s="57">
        <f>ROUND(Лист_1!G1270*(100+Оглавление!$F$9)/100,-1)</f>
        <v>1520</v>
      </c>
      <c r="I134" s="53" t="str">
        <f>Лист_1!H1270</f>
        <v>Ф105</v>
      </c>
      <c r="J134" s="52">
        <v>125.55</v>
      </c>
      <c r="K134" s="52">
        <f>ROUND(Лист_1!J1270*(100+Оглавление!$F$9)/100,-1)</f>
        <v>2170</v>
      </c>
    </row>
    <row r="135" spans="1:11" ht="15">
      <c r="A135" s="5">
        <v>123</v>
      </c>
      <c r="B135" s="45" t="str">
        <f>Лист_1!B1271</f>
        <v>ШНМ 600</v>
      </c>
      <c r="C135" s="56">
        <f t="shared" si="3"/>
        <v>3550</v>
      </c>
      <c r="D135" s="57">
        <f t="shared" si="4"/>
        <v>3690</v>
      </c>
      <c r="E135" s="53" t="str">
        <f>Лист_1!D1271</f>
        <v>КШНМ 600</v>
      </c>
      <c r="F135" s="52"/>
      <c r="G135" s="56">
        <f>ROUND(Лист_1!F1271*(100+Оглавление!$F$9)/100,-1)</f>
        <v>1380</v>
      </c>
      <c r="H135" s="57">
        <f>ROUND(Лист_1!G1271*(100+Оглавление!$F$9)/100,-1)</f>
        <v>1520</v>
      </c>
      <c r="I135" s="53" t="str">
        <f>Лист_1!H1271</f>
        <v>Ф40</v>
      </c>
      <c r="J135" s="52">
        <v>126.55</v>
      </c>
      <c r="K135" s="52">
        <f>ROUND(Лист_1!J1271*(100+Оглавление!$F$9)/100,-1)</f>
        <v>2170</v>
      </c>
    </row>
    <row r="136" spans="1:11" ht="15">
      <c r="A136" s="5">
        <v>124</v>
      </c>
      <c r="B136" s="45" t="str">
        <f>Лист_1!B1272</f>
        <v>ШНМ 800</v>
      </c>
      <c r="C136" s="56">
        <f t="shared" si="3"/>
        <v>4180</v>
      </c>
      <c r="D136" s="57">
        <f t="shared" si="4"/>
        <v>4340</v>
      </c>
      <c r="E136" s="53" t="str">
        <f>Лист_1!D1272</f>
        <v>КШНМ 800</v>
      </c>
      <c r="F136" s="52"/>
      <c r="G136" s="56">
        <f>ROUND(Лист_1!F1272*(100+Оглавление!$F$9)/100,-1)</f>
        <v>1520</v>
      </c>
      <c r="H136" s="57">
        <f>ROUND(Лист_1!G1272*(100+Оглавление!$F$9)/100,-1)</f>
        <v>1680</v>
      </c>
      <c r="I136" s="53" t="str">
        <f>Лист_1!H1272</f>
        <v>Ф50</v>
      </c>
      <c r="J136" s="52">
        <v>127.55</v>
      </c>
      <c r="K136" s="52">
        <f>ROUND(Лист_1!J1272*(100+Оглавление!$F$9)/100,-1)</f>
        <v>2660</v>
      </c>
    </row>
    <row r="137" spans="1:11" ht="15">
      <c r="A137" s="5">
        <v>125</v>
      </c>
      <c r="B137" s="45" t="str">
        <f>Лист_1!B1273</f>
        <v>ШНПУ 300 Б/СТ</v>
      </c>
      <c r="C137" s="56">
        <f t="shared" si="3"/>
        <v>1500</v>
      </c>
      <c r="D137" s="57">
        <f t="shared" si="4"/>
        <v>1660</v>
      </c>
      <c r="E137" s="53" t="str">
        <f>Лист_1!D1273</f>
        <v>КШНПУ 300 Б/СТ</v>
      </c>
      <c r="F137" s="52"/>
      <c r="G137" s="56">
        <f>ROUND(Лист_1!F1273*(100+Оглавление!$F$9)/100,-1)</f>
        <v>1500</v>
      </c>
      <c r="H137" s="57">
        <f>ROUND(Лист_1!G1273*(100+Оглавление!$F$9)/100,-1)</f>
        <v>1660</v>
      </c>
      <c r="I137" s="53" t="str">
        <f>Лист_1!H1273</f>
        <v>-</v>
      </c>
      <c r="J137" s="52">
        <v>128.55000000000001</v>
      </c>
      <c r="K137" s="52">
        <f>ROUND(Лист_1!J1273*(100+Оглавление!$F$9)/100,-1)</f>
        <v>0</v>
      </c>
    </row>
    <row r="138" spans="1:11" ht="15">
      <c r="A138" s="5">
        <v>126</v>
      </c>
      <c r="B138" s="45" t="str">
        <f>Лист_1!B1274</f>
        <v>ШНТ 200 Б/СТ</v>
      </c>
      <c r="C138" s="56">
        <f t="shared" si="3"/>
        <v>1740</v>
      </c>
      <c r="D138" s="57">
        <f t="shared" si="4"/>
        <v>1920</v>
      </c>
      <c r="E138" s="53" t="str">
        <f>Лист_1!D1274</f>
        <v>КШНТ 200 Б/СТ</v>
      </c>
      <c r="F138" s="52"/>
      <c r="G138" s="56">
        <f>ROUND(Лист_1!F1274*(100+Оглавление!$F$9)/100,-1)</f>
        <v>1740</v>
      </c>
      <c r="H138" s="57">
        <f>ROUND(Лист_1!G1274*(100+Оглавление!$F$9)/100,-1)</f>
        <v>1920</v>
      </c>
      <c r="I138" s="53" t="str">
        <f>Лист_1!H1274</f>
        <v>-</v>
      </c>
      <c r="J138" s="52">
        <v>129.55000000000001</v>
      </c>
      <c r="K138" s="52">
        <f>ROUND(Лист_1!J1274*(100+Оглавление!$F$9)/100,-1)</f>
        <v>0</v>
      </c>
    </row>
    <row r="139" spans="1:11" ht="15">
      <c r="A139" s="5">
        <v>127</v>
      </c>
      <c r="B139" s="45" t="str">
        <f>Лист_1!B1275</f>
        <v>ШНТ 300 М  Б/СТ</v>
      </c>
      <c r="C139" s="56">
        <f t="shared" si="3"/>
        <v>2780</v>
      </c>
      <c r="D139" s="57">
        <f t="shared" si="4"/>
        <v>2930</v>
      </c>
      <c r="E139" s="53" t="str">
        <f>Лист_1!D1275</f>
        <v>КШНТ 300 М Б/СТ</v>
      </c>
      <c r="F139" s="52"/>
      <c r="G139" s="56">
        <f>ROUND(Лист_1!F1275*(100+Оглавление!$F$9)/100,-1)</f>
        <v>1390</v>
      </c>
      <c r="H139" s="57">
        <f>ROUND(Лист_1!G1275*(100+Оглавление!$F$9)/100,-1)</f>
        <v>1540</v>
      </c>
      <c r="I139" s="53" t="str">
        <f>Лист_1!H1275</f>
        <v>Ф20</v>
      </c>
      <c r="J139" s="52">
        <v>130.55000000000001</v>
      </c>
      <c r="K139" s="52">
        <f>ROUND(Лист_1!J1275*(100+Оглавление!$F$9)/100,-1)</f>
        <v>1390</v>
      </c>
    </row>
    <row r="140" spans="1:11" ht="15">
      <c r="A140" s="5">
        <v>128</v>
      </c>
      <c r="B140" s="45" t="str">
        <f>Лист_1!B1276</f>
        <v>ШНУ 1000-М  Б/СТ</v>
      </c>
      <c r="C140" s="56">
        <f t="shared" si="3"/>
        <v>3820</v>
      </c>
      <c r="D140" s="57">
        <f t="shared" si="4"/>
        <v>3990</v>
      </c>
      <c r="E140" s="53" t="str">
        <f>Лист_1!D1276</f>
        <v>КШНУ 1000-М Б/СТ</v>
      </c>
      <c r="F140" s="52"/>
      <c r="G140" s="56">
        <f>ROUND(Лист_1!F1276*(100+Оглавление!$F$9)/100,-1)</f>
        <v>2050</v>
      </c>
      <c r="H140" s="57">
        <f>ROUND(Лист_1!G1276*(100+Оглавление!$F$9)/100,-1)</f>
        <v>2220</v>
      </c>
      <c r="I140" s="53" t="str">
        <f>Лист_1!H1276</f>
        <v>Ф20М</v>
      </c>
      <c r="J140" s="52">
        <v>131.55000000000001</v>
      </c>
      <c r="K140" s="52">
        <f>ROUND(Лист_1!J1276*(100+Оглавление!$F$9)/100,-1)</f>
        <v>1770</v>
      </c>
    </row>
    <row r="141" spans="1:11" ht="15">
      <c r="A141" s="5">
        <v>129</v>
      </c>
      <c r="B141" s="45" t="str">
        <f>Лист_1!B1277</f>
        <v>ШНЯ 600  Б/СТ</v>
      </c>
      <c r="C141" s="56">
        <f t="shared" si="3"/>
        <v>4250</v>
      </c>
      <c r="D141" s="57">
        <f t="shared" si="4"/>
        <v>4420</v>
      </c>
      <c r="E141" s="53" t="str">
        <f>Лист_1!D1277</f>
        <v>КШНЯ 600 Б/СТ</v>
      </c>
      <c r="F141" s="52"/>
      <c r="G141" s="56">
        <f>ROUND(Лист_1!F1277*(100+Оглавление!$F$9)/100,-1)</f>
        <v>2120</v>
      </c>
      <c r="H141" s="57">
        <f>ROUND(Лист_1!G1277*(100+Оглавление!$F$9)/100,-1)</f>
        <v>2290</v>
      </c>
      <c r="I141" s="53" t="str">
        <f>Лист_1!H1277</f>
        <v>Ф41</v>
      </c>
      <c r="J141" s="52">
        <v>132.55000000000001</v>
      </c>
      <c r="K141" s="52">
        <f>ROUND(Лист_1!J1277*(100+Оглавление!$F$9)/100,-1)</f>
        <v>2130</v>
      </c>
    </row>
    <row r="142" spans="1:11" ht="15">
      <c r="A142" s="5">
        <v>130</v>
      </c>
      <c r="B142" s="45" t="str">
        <f>Лист_1!B1278</f>
        <v>ШП 400</v>
      </c>
      <c r="C142" s="56">
        <f t="shared" ref="C142:C152" si="5">G142+K142</f>
        <v>7390</v>
      </c>
      <c r="D142" s="57">
        <f t="shared" ref="D142:D152" si="6">H142+K142</f>
        <v>7770</v>
      </c>
      <c r="E142" s="53" t="str">
        <f>Лист_1!D1278</f>
        <v>КШП 400</v>
      </c>
      <c r="F142" s="52"/>
      <c r="G142" s="56">
        <f>ROUND(Лист_1!F1278*(100+Оглавление!$F$9)/100,-1)</f>
        <v>3680</v>
      </c>
      <c r="H142" s="57">
        <f>ROUND(Лист_1!G1278*(100+Оглавление!$F$9)/100,-1)</f>
        <v>4060</v>
      </c>
      <c r="I142" s="53" t="str">
        <f>Лист_1!H1278</f>
        <v>Ф91</v>
      </c>
      <c r="J142" s="52">
        <v>133.55000000000001</v>
      </c>
      <c r="K142" s="52">
        <f>ROUND(Лист_1!J1278*(100+Оглавление!$F$9)/100,-1)</f>
        <v>3710</v>
      </c>
    </row>
    <row r="143" spans="1:11" ht="15">
      <c r="A143" s="5">
        <v>131</v>
      </c>
      <c r="B143" s="45" t="str">
        <f>Лист_1!B1279</f>
        <v>ШП 400-920</v>
      </c>
      <c r="C143" s="56">
        <f t="shared" si="5"/>
        <v>8930</v>
      </c>
      <c r="D143" s="57">
        <f t="shared" si="6"/>
        <v>9490</v>
      </c>
      <c r="E143" s="53" t="str">
        <f>Лист_1!D1279</f>
        <v>КШП 400-920</v>
      </c>
      <c r="F143" s="52"/>
      <c r="G143" s="56">
        <f>ROUND(Лист_1!F1279*(100+Оглавление!$F$9)/100,-1)</f>
        <v>4670</v>
      </c>
      <c r="H143" s="57">
        <f>ROUND(Лист_1!G1279*(100+Оглавление!$F$9)/100,-1)</f>
        <v>5230</v>
      </c>
      <c r="I143" s="53" t="str">
        <f>Лист_1!H1279</f>
        <v>Ф290</v>
      </c>
      <c r="J143" s="52">
        <v>134.55000000000001</v>
      </c>
      <c r="K143" s="52">
        <f>ROUND(Лист_1!J1279*(100+Оглавление!$F$9)/100,-1)</f>
        <v>4260</v>
      </c>
    </row>
    <row r="144" spans="1:11" ht="15">
      <c r="A144" s="5">
        <v>132</v>
      </c>
      <c r="B144" s="45" t="str">
        <f>Лист_1!B1280</f>
        <v>ШПД 600</v>
      </c>
      <c r="C144" s="56">
        <f t="shared" si="5"/>
        <v>8070</v>
      </c>
      <c r="D144" s="57">
        <f t="shared" si="6"/>
        <v>8580</v>
      </c>
      <c r="E144" s="53" t="str">
        <f>Лист_1!D1280</f>
        <v>КШПД 600</v>
      </c>
      <c r="F144" s="52"/>
      <c r="G144" s="56">
        <f>ROUND(Лист_1!F1280*(100+Оглавление!$F$9)/100,-1)</f>
        <v>4210</v>
      </c>
      <c r="H144" s="57">
        <f>ROUND(Лист_1!G1280*(100+Оглавление!$F$9)/100,-1)</f>
        <v>4720</v>
      </c>
      <c r="I144" s="53" t="str">
        <f>Лист_1!H1280</f>
        <v>Ф92</v>
      </c>
      <c r="J144" s="52">
        <v>135.55000000000001</v>
      </c>
      <c r="K144" s="52">
        <f>ROUND(Лист_1!J1280*(100+Оглавление!$F$9)/100,-1)</f>
        <v>3860</v>
      </c>
    </row>
    <row r="145" spans="1:11" ht="15">
      <c r="A145" s="5">
        <v>133</v>
      </c>
      <c r="B145" s="45" t="str">
        <f>Лист_1!B1281</f>
        <v>ШПД 600-920</v>
      </c>
      <c r="C145" s="56">
        <f t="shared" si="5"/>
        <v>9780</v>
      </c>
      <c r="D145" s="57">
        <f t="shared" si="6"/>
        <v>10190</v>
      </c>
      <c r="E145" s="53" t="str">
        <f>Лист_1!D1281</f>
        <v>КШПД 600-920</v>
      </c>
      <c r="F145" s="52"/>
      <c r="G145" s="56">
        <f>ROUND(Лист_1!F1281*(100+Оглавление!$F$9)/100,-1)</f>
        <v>5090</v>
      </c>
      <c r="H145" s="57">
        <f>ROUND(Лист_1!G1281*(100+Оглавление!$F$9)/100,-1)</f>
        <v>5500</v>
      </c>
      <c r="I145" s="53" t="str">
        <f>Лист_1!H1281</f>
        <v>Ф292</v>
      </c>
      <c r="J145" s="52">
        <v>136.55000000000001</v>
      </c>
      <c r="K145" s="52">
        <f>ROUND(Лист_1!J1281*(100+Оглавление!$F$9)/100,-1)</f>
        <v>4690</v>
      </c>
    </row>
    <row r="146" spans="1:11" ht="15">
      <c r="A146" s="5">
        <v>134</v>
      </c>
      <c r="B146" s="45" t="str">
        <f>Лист_1!B1282</f>
        <v>ШПД2Я 600</v>
      </c>
      <c r="C146" s="56">
        <f t="shared" si="5"/>
        <v>9100</v>
      </c>
      <c r="D146" s="57">
        <f t="shared" si="6"/>
        <v>9680</v>
      </c>
      <c r="E146" s="53" t="str">
        <f>Лист_1!D1282</f>
        <v>КШПД2Я 600 ПВ</v>
      </c>
      <c r="F146" s="52"/>
      <c r="G146" s="56">
        <f>ROUND(Лист_1!F1282*(100+Оглавление!$F$9)/100,-1)</f>
        <v>4990</v>
      </c>
      <c r="H146" s="57">
        <f>ROUND(Лист_1!G1282*(100+Оглавление!$F$9)/100,-1)</f>
        <v>5570</v>
      </c>
      <c r="I146" s="53" t="str">
        <f>Лист_1!H1282</f>
        <v>Ф93</v>
      </c>
      <c r="J146" s="52">
        <v>137.55000000000001</v>
      </c>
      <c r="K146" s="52">
        <f>ROUND(Лист_1!J1282*(100+Оглавление!$F$9)/100,-1)</f>
        <v>4110</v>
      </c>
    </row>
    <row r="147" spans="1:11" ht="15">
      <c r="A147" s="5">
        <v>135</v>
      </c>
      <c r="B147" s="45" t="str">
        <f>Лист_1!B1283</f>
        <v>ШПД2Я 600-920</v>
      </c>
      <c r="C147" s="56">
        <f t="shared" si="5"/>
        <v>8590</v>
      </c>
      <c r="D147" s="57">
        <f t="shared" si="6"/>
        <v>8790</v>
      </c>
      <c r="E147" s="53" t="str">
        <f>Лист_1!D1283</f>
        <v>КШПД2Я 600-920</v>
      </c>
      <c r="F147" s="52"/>
      <c r="G147" s="56">
        <f>ROUND(Лист_1!F1283*(100+Оглавление!$F$9)/100,-1)</f>
        <v>6460</v>
      </c>
      <c r="H147" s="57">
        <f>ROUND(Лист_1!G1283*(100+Оглавление!$F$9)/100,-1)</f>
        <v>6660</v>
      </c>
      <c r="I147" s="53" t="str">
        <f>Лист_1!H1283</f>
        <v>Ф42</v>
      </c>
      <c r="J147" s="52">
        <v>138.55000000000001</v>
      </c>
      <c r="K147" s="52">
        <f>ROUND(Лист_1!J1283*(100+Оглавление!$F$9)/100,-1)</f>
        <v>2130</v>
      </c>
    </row>
    <row r="148" spans="1:11" ht="15">
      <c r="A148" s="5">
        <v>136</v>
      </c>
      <c r="B148" s="45" t="str">
        <f>Лист_1!B1284</f>
        <v>ШПД2Я 600-920</v>
      </c>
      <c r="C148" s="56">
        <f t="shared" si="5"/>
        <v>9060</v>
      </c>
      <c r="D148" s="57">
        <f t="shared" si="6"/>
        <v>9260</v>
      </c>
      <c r="E148" s="53" t="str">
        <f>Лист_1!D1284</f>
        <v>КШПД2Я 600-920</v>
      </c>
      <c r="F148" s="52"/>
      <c r="G148" s="56">
        <f>ROUND(Лист_1!F1284*(100+Оглавление!$F$9)/100,-1)</f>
        <v>6460</v>
      </c>
      <c r="H148" s="57">
        <f>ROUND(Лист_1!G1284*(100+Оглавление!$F$9)/100,-1)</f>
        <v>6660</v>
      </c>
      <c r="I148" s="53" t="str">
        <f>Лист_1!H1284</f>
        <v>Ф261</v>
      </c>
      <c r="J148" s="52">
        <v>139.55000000000001</v>
      </c>
      <c r="K148" s="52">
        <f>ROUND(Лист_1!J1284*(100+Оглавление!$F$9)/100,-1)</f>
        <v>2600</v>
      </c>
    </row>
    <row r="149" spans="1:11" ht="15">
      <c r="A149" s="5">
        <v>137</v>
      </c>
      <c r="B149" s="45" t="str">
        <f>Лист_1!B1285</f>
        <v>ШПДМ 1Я 600</v>
      </c>
      <c r="C149" s="56">
        <f t="shared" si="5"/>
        <v>4300</v>
      </c>
      <c r="D149" s="57">
        <f t="shared" si="6"/>
        <v>4490</v>
      </c>
      <c r="E149" s="53" t="str">
        <f>Лист_1!D1285</f>
        <v>КШПДМ 1Я 600 ПВ</v>
      </c>
      <c r="F149" s="52"/>
      <c r="G149" s="56">
        <f>ROUND(Лист_1!F1285*(100+Оглавление!$F$9)/100,-1)</f>
        <v>3280</v>
      </c>
      <c r="H149" s="57">
        <f>ROUND(Лист_1!G1285*(100+Оглавление!$F$9)/100,-1)</f>
        <v>3470</v>
      </c>
      <c r="I149" s="53" t="str">
        <f>Лист_1!H1285</f>
        <v>Ф116</v>
      </c>
      <c r="J149" s="52">
        <v>140.55000000000001</v>
      </c>
      <c r="K149" s="52">
        <f>ROUND(Лист_1!J1285*(100+Оглавление!$F$9)/100,-1)</f>
        <v>1020</v>
      </c>
    </row>
    <row r="150" spans="1:11" ht="15">
      <c r="A150" s="5">
        <v>138</v>
      </c>
      <c r="B150" s="45" t="str">
        <f>Лист_1!B1286</f>
        <v>ШПДМ 2Я 600</v>
      </c>
      <c r="C150" s="56">
        <f t="shared" si="5"/>
        <v>6450</v>
      </c>
      <c r="D150" s="57">
        <f t="shared" si="6"/>
        <v>6710</v>
      </c>
      <c r="E150" s="53" t="str">
        <f>Лист_1!D1286</f>
        <v>КШПДМ 2Я 600 ПВ</v>
      </c>
      <c r="F150" s="52"/>
      <c r="G150" s="56">
        <f>ROUND(Лист_1!F1286*(100+Оглавление!$F$9)/100,-1)</f>
        <v>4320</v>
      </c>
      <c r="H150" s="57">
        <f>ROUND(Лист_1!G1286*(100+Оглавление!$F$9)/100,-1)</f>
        <v>4580</v>
      </c>
      <c r="I150" s="53" t="str">
        <f>Лист_1!H1286</f>
        <v>Ф42</v>
      </c>
      <c r="J150" s="52">
        <v>141.55000000000001</v>
      </c>
      <c r="K150" s="52">
        <f>ROUND(Лист_1!J1286*(100+Оглавление!$F$9)/100,-1)</f>
        <v>2130</v>
      </c>
    </row>
    <row r="151" spans="1:11" ht="15">
      <c r="A151" s="5">
        <v>139</v>
      </c>
      <c r="B151" s="45" t="str">
        <f>Лист_1!B1287</f>
        <v>ШПМД 600-920</v>
      </c>
      <c r="C151" s="56">
        <f t="shared" si="5"/>
        <v>8930</v>
      </c>
      <c r="D151" s="57">
        <f t="shared" si="6"/>
        <v>9220</v>
      </c>
      <c r="E151" s="53" t="str">
        <f>Лист_1!D1287</f>
        <v>КШПМД 600-920 ПВ</v>
      </c>
      <c r="F151" s="52"/>
      <c r="G151" s="56">
        <f>ROUND(Лист_1!F1287*(100+Оглавление!$F$9)/100,-1)</f>
        <v>5720</v>
      </c>
      <c r="H151" s="57">
        <f>ROUND(Лист_1!G1287*(100+Оглавление!$F$9)/100,-1)</f>
        <v>6010</v>
      </c>
      <c r="I151" s="53" t="str">
        <f>Лист_1!H1287</f>
        <v>Ф205</v>
      </c>
      <c r="J151" s="52">
        <v>142.55000000000001</v>
      </c>
      <c r="K151" s="52">
        <f>ROUND(Лист_1!J1287*(100+Оглавление!$F$9)/100,-1)</f>
        <v>3210</v>
      </c>
    </row>
    <row r="152" spans="1:11" ht="15">
      <c r="A152" s="16">
        <v>140</v>
      </c>
      <c r="B152" s="45" t="str">
        <f>Лист_1!B1288</f>
        <v>ШПМД_600</v>
      </c>
      <c r="C152" s="67">
        <f t="shared" si="5"/>
        <v>8130</v>
      </c>
      <c r="D152" s="68">
        <f t="shared" si="6"/>
        <v>8480</v>
      </c>
      <c r="E152" s="53" t="str">
        <f>Лист_1!D1288</f>
        <v>ШПМД_600 ПВ</v>
      </c>
      <c r="F152" s="52"/>
      <c r="G152" s="67">
        <f>ROUND(Лист_1!F1288*(100+Оглавление!$F$9)/100,-1)</f>
        <v>5320</v>
      </c>
      <c r="H152" s="68">
        <f>ROUND(Лист_1!G1288*(100+Оглавление!$F$9)/100,-1)</f>
        <v>5670</v>
      </c>
      <c r="I152" s="53" t="str">
        <f>Лист_1!H1288</f>
        <v>Ф115</v>
      </c>
      <c r="J152" s="52">
        <v>143.55000000000001</v>
      </c>
      <c r="K152" s="52">
        <f>ROUND(Лист_1!J1288*(100+Оглавление!$F$9)/100,-1)</f>
        <v>2810</v>
      </c>
    </row>
    <row r="153" spans="1:11" ht="15">
      <c r="A153" s="75"/>
      <c r="B153" s="76"/>
      <c r="C153" s="77"/>
      <c r="D153" s="77"/>
      <c r="E153" s="78"/>
      <c r="F153" s="77"/>
      <c r="G153" s="77"/>
      <c r="H153" s="77"/>
      <c r="I153" s="78"/>
      <c r="J153" s="77"/>
      <c r="K153" s="77"/>
    </row>
    <row r="154" spans="1:11">
      <c r="A154" s="28" t="s">
        <v>217</v>
      </c>
      <c r="B154"/>
      <c r="E154" s="50"/>
    </row>
    <row r="155" spans="1:11">
      <c r="A155" s="27" t="s">
        <v>218</v>
      </c>
      <c r="B155"/>
      <c r="E155" s="50"/>
    </row>
    <row r="156" spans="1:11">
      <c r="A156" s="27" t="s">
        <v>219</v>
      </c>
      <c r="B156"/>
      <c r="E156" s="50"/>
    </row>
    <row r="157" spans="1:11" ht="15">
      <c r="A157" s="5"/>
      <c r="B157" s="45"/>
      <c r="C157" s="56"/>
      <c r="D157" s="57"/>
      <c r="E157" s="53"/>
      <c r="F157" s="52"/>
      <c r="G157" s="56"/>
      <c r="H157" s="57"/>
      <c r="I157" s="53"/>
      <c r="J157" s="52"/>
      <c r="K157" s="52"/>
    </row>
    <row r="158" spans="1:11" ht="15">
      <c r="A158" s="5"/>
      <c r="B158" s="45"/>
      <c r="C158" s="56"/>
      <c r="D158" s="57"/>
      <c r="E158" s="53"/>
      <c r="F158" s="52"/>
      <c r="G158" s="56"/>
      <c r="H158" s="57"/>
      <c r="I158" s="53"/>
      <c r="J158" s="52"/>
      <c r="K158" s="52"/>
    </row>
    <row r="159" spans="1:11" ht="15">
      <c r="A159" s="5"/>
      <c r="B159" s="45"/>
      <c r="C159" s="56"/>
      <c r="D159" s="57"/>
      <c r="E159" s="53"/>
      <c r="F159" s="52"/>
      <c r="G159" s="56"/>
      <c r="H159" s="57"/>
      <c r="I159" s="53"/>
      <c r="J159" s="52"/>
      <c r="K159" s="52"/>
    </row>
    <row r="160" spans="1:11" ht="15">
      <c r="A160" s="5"/>
      <c r="B160" s="45"/>
      <c r="C160" s="56"/>
      <c r="D160" s="57"/>
      <c r="E160" s="53"/>
      <c r="F160" s="52"/>
      <c r="G160" s="56"/>
      <c r="H160" s="57"/>
      <c r="I160" s="53"/>
      <c r="J160" s="52"/>
      <c r="K160" s="52"/>
    </row>
    <row r="161" spans="1:11" ht="15">
      <c r="A161" s="5"/>
      <c r="B161" s="45"/>
      <c r="C161" s="56"/>
      <c r="D161" s="57"/>
      <c r="E161" s="53"/>
      <c r="F161" s="52"/>
      <c r="G161" s="56"/>
      <c r="H161" s="57"/>
      <c r="I161" s="53"/>
      <c r="J161" s="52"/>
      <c r="K161" s="52"/>
    </row>
    <row r="162" spans="1:11" ht="15">
      <c r="A162" s="5"/>
      <c r="B162" s="45"/>
      <c r="C162" s="56"/>
      <c r="D162" s="57"/>
      <c r="E162" s="53"/>
      <c r="F162" s="52"/>
      <c r="G162" s="56"/>
      <c r="H162" s="57"/>
      <c r="I162" s="53"/>
      <c r="J162" s="52"/>
      <c r="K162" s="52"/>
    </row>
    <row r="163" spans="1:11" ht="15">
      <c r="A163" s="5"/>
      <c r="B163" s="45"/>
      <c r="C163" s="56"/>
      <c r="D163" s="57"/>
      <c r="E163" s="53"/>
      <c r="F163" s="52"/>
      <c r="G163" s="56"/>
      <c r="H163" s="57"/>
      <c r="I163" s="53"/>
      <c r="J163" s="52"/>
      <c r="K163" s="52"/>
    </row>
    <row r="164" spans="1:11" ht="15">
      <c r="A164" s="5"/>
      <c r="B164" s="45"/>
      <c r="C164" s="56"/>
      <c r="D164" s="57"/>
      <c r="E164" s="53"/>
      <c r="F164" s="52"/>
      <c r="G164" s="56"/>
      <c r="H164" s="57"/>
      <c r="I164" s="53"/>
      <c r="J164" s="52"/>
      <c r="K164" s="52"/>
    </row>
    <row r="165" spans="1:11" ht="15">
      <c r="A165" s="5"/>
      <c r="B165" s="45"/>
      <c r="C165" s="56"/>
      <c r="D165" s="57"/>
      <c r="E165" s="53"/>
      <c r="F165" s="52"/>
      <c r="G165" s="56"/>
      <c r="H165" s="57"/>
      <c r="I165" s="53"/>
      <c r="J165" s="52"/>
      <c r="K165" s="52"/>
    </row>
    <row r="166" spans="1:11" ht="15">
      <c r="A166" s="5"/>
      <c r="B166" s="45"/>
      <c r="C166" s="56"/>
      <c r="D166" s="57"/>
      <c r="E166" s="53"/>
      <c r="F166" s="52"/>
      <c r="G166" s="56"/>
      <c r="H166" s="57"/>
      <c r="I166" s="53"/>
      <c r="J166" s="52"/>
      <c r="K166" s="52"/>
    </row>
    <row r="167" spans="1:11" ht="15">
      <c r="A167" s="5"/>
      <c r="B167" s="45"/>
      <c r="C167" s="56"/>
      <c r="D167" s="57"/>
      <c r="E167" s="53"/>
      <c r="F167" s="52"/>
      <c r="G167" s="56"/>
      <c r="H167" s="57"/>
      <c r="I167" s="53"/>
      <c r="J167" s="52"/>
      <c r="K167" s="52"/>
    </row>
    <row r="168" spans="1:11" ht="15">
      <c r="A168" s="5"/>
      <c r="B168" s="45"/>
      <c r="C168" s="56"/>
      <c r="D168" s="57"/>
      <c r="E168" s="53"/>
      <c r="F168" s="52"/>
      <c r="G168" s="56"/>
      <c r="H168" s="57"/>
      <c r="I168" s="53"/>
      <c r="J168" s="52"/>
      <c r="K168" s="52"/>
    </row>
    <row r="169" spans="1:11" ht="15">
      <c r="A169" s="5"/>
      <c r="B169" s="45"/>
      <c r="C169" s="56"/>
      <c r="D169" s="57"/>
      <c r="E169" s="53"/>
      <c r="F169" s="52"/>
      <c r="G169" s="56"/>
      <c r="H169" s="57"/>
      <c r="I169" s="53"/>
      <c r="J169" s="52"/>
      <c r="K169" s="52"/>
    </row>
    <row r="170" spans="1:11" ht="15">
      <c r="A170" s="5"/>
      <c r="B170" s="45"/>
      <c r="C170" s="56"/>
      <c r="D170" s="57"/>
      <c r="E170" s="53"/>
      <c r="F170" s="52"/>
      <c r="G170" s="56"/>
      <c r="H170" s="57"/>
      <c r="I170" s="53"/>
      <c r="J170" s="52"/>
      <c r="K170" s="52"/>
    </row>
    <row r="171" spans="1:11" ht="15">
      <c r="A171" s="5"/>
      <c r="B171" s="45"/>
      <c r="C171" s="56"/>
      <c r="D171" s="57"/>
      <c r="E171" s="53"/>
      <c r="F171" s="52"/>
      <c r="G171" s="56"/>
      <c r="H171" s="57"/>
      <c r="I171" s="53"/>
      <c r="J171" s="52"/>
      <c r="K171" s="52"/>
    </row>
    <row r="172" spans="1:11" ht="15">
      <c r="A172" s="5"/>
      <c r="B172" s="45"/>
      <c r="C172" s="56"/>
      <c r="D172" s="57"/>
      <c r="E172" s="53"/>
      <c r="F172" s="52"/>
      <c r="G172" s="56"/>
      <c r="H172" s="57"/>
      <c r="I172" s="53"/>
      <c r="J172" s="52"/>
      <c r="K172" s="52"/>
    </row>
    <row r="173" spans="1:11" ht="15">
      <c r="A173" s="5"/>
      <c r="B173" s="45"/>
      <c r="C173" s="56"/>
      <c r="D173" s="57"/>
      <c r="E173" s="53"/>
      <c r="F173" s="52"/>
      <c r="G173" s="56"/>
      <c r="H173" s="57"/>
      <c r="I173" s="53"/>
      <c r="J173" s="52"/>
      <c r="K173" s="52"/>
    </row>
    <row r="174" spans="1:11" ht="15">
      <c r="A174" s="5"/>
      <c r="B174" s="45"/>
      <c r="C174" s="56"/>
      <c r="D174" s="57"/>
      <c r="E174" s="53"/>
      <c r="F174" s="52"/>
      <c r="G174" s="56"/>
      <c r="H174" s="57"/>
      <c r="I174" s="53"/>
      <c r="J174" s="52"/>
      <c r="K174" s="52"/>
    </row>
    <row r="175" spans="1:11" ht="15">
      <c r="A175" s="5"/>
      <c r="B175" s="45"/>
      <c r="C175" s="56"/>
      <c r="D175" s="57"/>
      <c r="E175" s="53"/>
      <c r="F175" s="52"/>
      <c r="G175" s="56"/>
      <c r="H175" s="57"/>
      <c r="I175" s="53"/>
      <c r="J175" s="52"/>
      <c r="K175" s="52"/>
    </row>
    <row r="176" spans="1:11" ht="15">
      <c r="A176" s="5"/>
      <c r="B176" s="45"/>
      <c r="C176" s="56"/>
      <c r="D176" s="57"/>
      <c r="E176" s="53"/>
      <c r="F176" s="52"/>
      <c r="G176" s="56"/>
      <c r="H176" s="57"/>
      <c r="I176" s="53"/>
      <c r="J176" s="52"/>
      <c r="K176" s="52"/>
    </row>
    <row r="177" spans="1:11" ht="15">
      <c r="A177" s="5"/>
      <c r="B177" s="45"/>
      <c r="C177" s="56"/>
      <c r="D177" s="57"/>
      <c r="E177" s="53"/>
      <c r="F177" s="52"/>
      <c r="G177" s="56"/>
      <c r="H177" s="57"/>
      <c r="I177" s="53"/>
      <c r="J177" s="52"/>
      <c r="K177" s="52"/>
    </row>
    <row r="178" spans="1:11" ht="15">
      <c r="A178" s="5"/>
      <c r="B178" s="45"/>
      <c r="C178" s="56"/>
      <c r="D178" s="57"/>
      <c r="E178" s="53"/>
      <c r="F178" s="52"/>
      <c r="G178" s="56"/>
      <c r="H178" s="57"/>
      <c r="I178" s="53"/>
      <c r="J178" s="52"/>
      <c r="K178" s="52"/>
    </row>
    <row r="179" spans="1:11" ht="15">
      <c r="A179" s="5"/>
      <c r="B179" s="45"/>
      <c r="C179" s="56"/>
      <c r="D179" s="57"/>
      <c r="E179" s="53"/>
      <c r="F179" s="52"/>
      <c r="G179" s="56"/>
      <c r="H179" s="57"/>
      <c r="I179" s="53"/>
      <c r="J179" s="52"/>
      <c r="K179" s="52"/>
    </row>
    <row r="180" spans="1:11" ht="15">
      <c r="A180" s="5"/>
      <c r="B180" s="45"/>
      <c r="C180" s="56"/>
      <c r="D180" s="57"/>
      <c r="E180" s="53"/>
      <c r="F180" s="52"/>
      <c r="G180" s="56"/>
      <c r="H180" s="57"/>
      <c r="I180" s="53"/>
      <c r="J180" s="52"/>
      <c r="K180" s="52"/>
    </row>
    <row r="181" spans="1:11" ht="15">
      <c r="A181" s="5"/>
      <c r="B181" s="45"/>
      <c r="C181" s="56"/>
      <c r="D181" s="57"/>
      <c r="E181" s="53"/>
      <c r="F181" s="52"/>
      <c r="G181" s="56"/>
      <c r="H181" s="57"/>
      <c r="I181" s="53"/>
      <c r="J181" s="52"/>
      <c r="K181" s="52"/>
    </row>
    <row r="182" spans="1:11" ht="15">
      <c r="A182" s="5"/>
      <c r="B182" s="45"/>
      <c r="C182" s="56"/>
      <c r="D182" s="57"/>
      <c r="E182" s="53"/>
      <c r="F182" s="52"/>
      <c r="G182" s="56"/>
      <c r="H182" s="57"/>
      <c r="I182" s="53"/>
      <c r="J182" s="52"/>
      <c r="K182" s="52"/>
    </row>
    <row r="183" spans="1:11" ht="15">
      <c r="A183" s="5"/>
      <c r="B183" s="45"/>
      <c r="C183" s="56"/>
      <c r="D183" s="57"/>
      <c r="E183" s="53"/>
      <c r="F183" s="52"/>
      <c r="G183" s="56"/>
      <c r="H183" s="57"/>
      <c r="I183" s="53"/>
      <c r="J183" s="52"/>
      <c r="K183" s="52"/>
    </row>
    <row r="184" spans="1:11" ht="15">
      <c r="A184" s="5"/>
      <c r="B184" s="45"/>
      <c r="C184" s="56"/>
      <c r="D184" s="57"/>
      <c r="E184" s="53"/>
      <c r="F184" s="52"/>
      <c r="G184" s="56"/>
      <c r="H184" s="57"/>
      <c r="I184" s="53"/>
      <c r="J184" s="52"/>
      <c r="K184" s="52"/>
    </row>
    <row r="185" spans="1:11" ht="15">
      <c r="A185" s="5"/>
      <c r="B185" s="45"/>
      <c r="C185" s="56"/>
      <c r="D185" s="57"/>
      <c r="E185" s="53"/>
      <c r="F185" s="52"/>
      <c r="G185" s="56"/>
      <c r="H185" s="57"/>
      <c r="I185" s="53"/>
      <c r="J185" s="52"/>
      <c r="K185" s="52"/>
    </row>
    <row r="186" spans="1:11" ht="15">
      <c r="A186" s="5"/>
      <c r="B186" s="45"/>
      <c r="C186" s="56"/>
      <c r="D186" s="57"/>
      <c r="E186" s="53"/>
      <c r="F186" s="52"/>
      <c r="G186" s="56"/>
      <c r="H186" s="57"/>
      <c r="I186" s="53"/>
      <c r="J186" s="52"/>
      <c r="K186" s="52"/>
    </row>
    <row r="187" spans="1:11" ht="15">
      <c r="A187" s="5"/>
      <c r="B187" s="45"/>
      <c r="C187" s="56"/>
      <c r="D187" s="57"/>
      <c r="E187" s="53"/>
      <c r="F187" s="52"/>
      <c r="G187" s="56"/>
      <c r="H187" s="57"/>
      <c r="I187" s="53"/>
      <c r="J187" s="52"/>
      <c r="K187" s="52"/>
    </row>
    <row r="188" spans="1:11" ht="15">
      <c r="A188" s="5"/>
      <c r="B188" s="45"/>
      <c r="C188" s="56"/>
      <c r="D188" s="57"/>
      <c r="E188" s="53"/>
      <c r="F188" s="52"/>
      <c r="G188" s="56"/>
      <c r="H188" s="57"/>
      <c r="I188" s="53"/>
      <c r="J188" s="52"/>
      <c r="K188" s="52"/>
    </row>
    <row r="189" spans="1:11" ht="15">
      <c r="A189" s="5"/>
      <c r="B189" s="45"/>
      <c r="C189" s="56"/>
      <c r="D189" s="57"/>
      <c r="E189" s="53"/>
      <c r="F189" s="52"/>
      <c r="G189" s="56"/>
      <c r="H189" s="57"/>
      <c r="I189" s="53"/>
      <c r="J189" s="52"/>
      <c r="K189" s="52"/>
    </row>
    <row r="190" spans="1:11" ht="15">
      <c r="A190" s="5"/>
      <c r="B190" s="45"/>
      <c r="C190" s="56"/>
      <c r="D190" s="57"/>
      <c r="E190" s="53"/>
      <c r="F190" s="52"/>
      <c r="G190" s="56"/>
      <c r="H190" s="57"/>
      <c r="I190" s="53"/>
      <c r="J190" s="52"/>
      <c r="K190" s="52"/>
    </row>
  </sheetData>
  <mergeCells count="15">
    <mergeCell ref="A5:G5"/>
    <mergeCell ref="A6:C6"/>
    <mergeCell ref="A11:A12"/>
    <mergeCell ref="B11:B12"/>
    <mergeCell ref="A7:B7"/>
    <mergeCell ref="C7:K7"/>
    <mergeCell ref="A8:B8"/>
    <mergeCell ref="C8:K8"/>
    <mergeCell ref="A9:B9"/>
    <mergeCell ref="C9:K9"/>
    <mergeCell ref="A10:B10"/>
    <mergeCell ref="C10:K10"/>
    <mergeCell ref="I11:K11"/>
    <mergeCell ref="C11:D11"/>
    <mergeCell ref="E11:H11"/>
  </mergeCells>
  <hyperlinks>
    <hyperlink ref="M1" location="Оглавление!R1C1" display="Назад к Оглавлению"/>
  </hyperlink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20</vt:i4>
      </vt:variant>
    </vt:vector>
  </HeadingPairs>
  <TitlesOfParts>
    <vt:vector size="42" baseType="lpstr">
      <vt:lpstr>Оглавление</vt:lpstr>
      <vt:lpstr>Альфа</vt:lpstr>
      <vt:lpstr>Бетоны</vt:lpstr>
      <vt:lpstr>Вивиан</vt:lpstr>
      <vt:lpstr>Дина</vt:lpstr>
      <vt:lpstr>Индира</vt:lpstr>
      <vt:lpstr>Кассия</vt:lpstr>
      <vt:lpstr>Каталея</vt:lpstr>
      <vt:lpstr>Катрин</vt:lpstr>
      <vt:lpstr>Кения</vt:lpstr>
      <vt:lpstr>Ксения</vt:lpstr>
      <vt:lpstr>Мария</vt:lpstr>
      <vt:lpstr>Модена</vt:lpstr>
      <vt:lpstr>Орлеан</vt:lpstr>
      <vt:lpstr>Пандора</vt:lpstr>
      <vt:lpstr>Пасаденна</vt:lpstr>
      <vt:lpstr>Призма</vt:lpstr>
      <vt:lpstr>Сахара</vt:lpstr>
      <vt:lpstr>Татами</vt:lpstr>
      <vt:lpstr>Юлия</vt:lpstr>
      <vt:lpstr>Столешницы</vt:lpstr>
      <vt:lpstr>Лист_1</vt:lpstr>
      <vt:lpstr>Альфа!Область_печати</vt:lpstr>
      <vt:lpstr>Бетоны!Область_печати</vt:lpstr>
      <vt:lpstr>Вивиан!Область_печати</vt:lpstr>
      <vt:lpstr>Дина!Область_печати</vt:lpstr>
      <vt:lpstr>Индира!Область_печати</vt:lpstr>
      <vt:lpstr>Кассия!Область_печати</vt:lpstr>
      <vt:lpstr>Каталея!Область_печати</vt:lpstr>
      <vt:lpstr>Катрин!Область_печати</vt:lpstr>
      <vt:lpstr>Кения!Область_печати</vt:lpstr>
      <vt:lpstr>Ксения!Область_печати</vt:lpstr>
      <vt:lpstr>Мария!Область_печати</vt:lpstr>
      <vt:lpstr>Модена!Область_печати</vt:lpstr>
      <vt:lpstr>Орлеан!Область_печати</vt:lpstr>
      <vt:lpstr>Пандора!Область_печати</vt:lpstr>
      <vt:lpstr>Пасаденна!Область_печати</vt:lpstr>
      <vt:lpstr>Призма!Область_печати</vt:lpstr>
      <vt:lpstr>Сахара!Область_печати</vt:lpstr>
      <vt:lpstr>Столешницы!Область_печати</vt:lpstr>
      <vt:lpstr>Татами!Область_печати</vt:lpstr>
      <vt:lpstr>Юлия!Область_печати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userIT</dc:creator>
  <dc:description/>
  <cp:lastModifiedBy>user</cp:lastModifiedBy>
  <cp:revision>2</cp:revision>
  <cp:lastPrinted>2024-10-01T08:35:26Z</cp:lastPrinted>
  <dcterms:created xsi:type="dcterms:W3CDTF">2024-09-20T15:01:30Z</dcterms:created>
  <dcterms:modified xsi:type="dcterms:W3CDTF">2025-12-29T16:36:18Z</dcterms:modified>
  <dc:language>ru-RU</dc:language>
</cp:coreProperties>
</file>