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ПРАЙСЫ\БТС\26.01.2026\"/>
    </mc:Choice>
  </mc:AlternateContent>
  <xr:revisionPtr revIDLastSave="0" documentId="13_ncr:1_{C1008CE4-A989-4C87-B77C-2C01333C7722}" xr6:coauthVersionLast="47" xr6:coauthVersionMax="47" xr10:uidLastSave="{00000000-0000-0000-0000-000000000000}"/>
  <bookViews>
    <workbookView xWindow="-120" yWindow="-120" windowWidth="29040" windowHeight="15720" firstSheet="5" activeTab="12" xr2:uid="{00000000-000D-0000-FFFF-FFFF00000000}"/>
  </bookViews>
  <sheets>
    <sheet name="Декоры" sheetId="1" r:id="rId1"/>
    <sheet name="Адель" sheetId="2" r:id="rId2"/>
    <sheet name="Лист1" sheetId="13" r:id="rId3"/>
    <sheet name="Астрид" sheetId="3" r:id="rId4"/>
    <sheet name="Рейка" sheetId="4" r:id="rId5"/>
    <sheet name="Санторини" sheetId="5" r:id="rId6"/>
    <sheet name="Селина" sheetId="6" r:id="rId7"/>
    <sheet name="Фасады без фрезеровки" sheetId="7" r:id="rId8"/>
    <sheet name="Фасады ЛДСП" sheetId="8" r:id="rId9"/>
    <sheet name="Стеклостворки рамочные" sheetId="9" r:id="rId10"/>
    <sheet name="Фальшпанели" sheetId="10" r:id="rId11"/>
    <sheet name="Столешницы" sheetId="11" r:id="rId12"/>
    <sheet name="Фурнитура" sheetId="12" r:id="rId13"/>
  </sheets>
  <definedNames>
    <definedName name="_xlnm._FilterDatabase" localSheetId="3" hidden="1">Астрид!$A$7:$M$247</definedName>
    <definedName name="_xlnm.Print_Area" localSheetId="11">Столешницы!$A$5:$E$91</definedName>
    <definedName name="_xlnm.Print_Area" localSheetId="10">Фальшпанели!$A$1:$E$26</definedName>
  </definedNames>
  <calcPr calcId="191029" refMode="R1C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95" i="12" l="1"/>
  <c r="F294" i="12"/>
  <c r="F293" i="12"/>
  <c r="F292" i="12"/>
  <c r="F291" i="12"/>
  <c r="F290" i="12"/>
  <c r="F289" i="12"/>
  <c r="F288" i="12"/>
  <c r="F287" i="12"/>
  <c r="F286" i="12"/>
  <c r="F285" i="12"/>
  <c r="F284" i="12"/>
  <c r="F283" i="12"/>
  <c r="F282" i="12"/>
  <c r="F281" i="12"/>
  <c r="F280" i="12"/>
  <c r="F279" i="12"/>
  <c r="F278" i="12"/>
  <c r="F277" i="12"/>
  <c r="F276" i="12"/>
  <c r="F275" i="12"/>
  <c r="F274" i="12"/>
  <c r="F273" i="12"/>
  <c r="F272" i="12"/>
  <c r="F271" i="12"/>
  <c r="F270" i="12"/>
  <c r="F269" i="12"/>
  <c r="F268" i="12"/>
  <c r="F267" i="12"/>
  <c r="F266" i="12"/>
  <c r="F265" i="12"/>
  <c r="F264" i="12"/>
  <c r="F263" i="12"/>
  <c r="F262" i="12"/>
  <c r="F261" i="12"/>
  <c r="F260" i="12"/>
  <c r="F259" i="12"/>
  <c r="F258" i="12"/>
  <c r="F257" i="12"/>
  <c r="F256" i="12"/>
  <c r="F255" i="12"/>
  <c r="F254" i="12"/>
  <c r="F253" i="12"/>
  <c r="F252" i="12"/>
  <c r="F251" i="12"/>
  <c r="F250" i="12"/>
  <c r="F249" i="12"/>
  <c r="F248" i="12"/>
  <c r="F247" i="12"/>
  <c r="F246" i="12"/>
  <c r="F245" i="12"/>
  <c r="F244" i="12"/>
  <c r="F243" i="12"/>
  <c r="F242" i="12"/>
  <c r="F241" i="12"/>
  <c r="F240" i="12"/>
  <c r="F239" i="12"/>
  <c r="F238" i="12"/>
  <c r="F237" i="12"/>
  <c r="F236" i="12"/>
  <c r="F235" i="12"/>
  <c r="F234" i="12"/>
  <c r="F233" i="12"/>
  <c r="F232" i="12"/>
  <c r="F231" i="12"/>
  <c r="F230" i="12"/>
  <c r="F229" i="12"/>
  <c r="F228" i="12"/>
  <c r="F227" i="12"/>
  <c r="F226" i="12"/>
  <c r="F225" i="12"/>
  <c r="F224" i="12"/>
  <c r="F223" i="12"/>
  <c r="F222" i="12"/>
  <c r="F221" i="12"/>
  <c r="F220" i="12"/>
  <c r="F219" i="12"/>
  <c r="F218" i="12"/>
  <c r="F217" i="12"/>
  <c r="F216" i="12"/>
  <c r="F215" i="12"/>
  <c r="F214" i="12"/>
  <c r="F213" i="12"/>
  <c r="F212" i="12"/>
  <c r="F211" i="12"/>
  <c r="F210" i="12"/>
  <c r="F209" i="12"/>
  <c r="F208" i="12"/>
  <c r="F207" i="12"/>
  <c r="F206" i="12"/>
  <c r="F205" i="12"/>
  <c r="F204" i="12"/>
  <c r="F203" i="12"/>
  <c r="F202" i="12"/>
  <c r="F201" i="12"/>
  <c r="F200" i="12"/>
  <c r="F199" i="12"/>
  <c r="F198" i="12"/>
  <c r="F197" i="12"/>
  <c r="F196" i="12"/>
  <c r="F195" i="12"/>
  <c r="F194" i="12"/>
  <c r="F193" i="12"/>
  <c r="F192" i="12"/>
  <c r="F191" i="12"/>
  <c r="F190" i="12"/>
  <c r="F189" i="12"/>
  <c r="F188" i="12"/>
  <c r="F187" i="12"/>
  <c r="F186" i="12"/>
  <c r="F185" i="12"/>
  <c r="F184" i="12"/>
  <c r="F183" i="12"/>
  <c r="F182" i="12"/>
  <c r="F181" i="12"/>
  <c r="F180" i="12"/>
  <c r="F179" i="12"/>
  <c r="F178" i="12"/>
  <c r="F177" i="12"/>
  <c r="F176" i="12"/>
  <c r="F175" i="12"/>
  <c r="F174" i="12"/>
  <c r="F173" i="12"/>
  <c r="F172" i="12"/>
  <c r="F171" i="12"/>
  <c r="F170" i="12"/>
  <c r="F169" i="12"/>
  <c r="F168" i="12"/>
  <c r="F167" i="12"/>
  <c r="F166" i="12"/>
  <c r="F165" i="12"/>
  <c r="F164" i="12"/>
  <c r="F163" i="12"/>
  <c r="F162" i="12"/>
  <c r="F161" i="12"/>
  <c r="F160" i="12"/>
  <c r="F159" i="12"/>
  <c r="F158" i="12"/>
  <c r="F157" i="12"/>
  <c r="F156" i="12"/>
  <c r="F155" i="12"/>
  <c r="F154" i="12"/>
  <c r="F153" i="12"/>
  <c r="F152" i="12"/>
  <c r="F151" i="12"/>
  <c r="F150" i="12"/>
  <c r="F149" i="12"/>
  <c r="F148" i="12"/>
  <c r="F147" i="12"/>
  <c r="F146" i="12"/>
  <c r="F145" i="12"/>
  <c r="F144" i="12"/>
  <c r="F143" i="12"/>
  <c r="F142" i="12"/>
  <c r="F141" i="12"/>
  <c r="F140" i="12"/>
  <c r="F139" i="12"/>
  <c r="F138" i="12"/>
  <c r="F137" i="12"/>
  <c r="F136" i="12"/>
  <c r="F135" i="12"/>
  <c r="F134" i="12"/>
  <c r="F133" i="12"/>
  <c r="F132" i="12"/>
  <c r="F131" i="12"/>
  <c r="F130" i="12"/>
  <c r="F129" i="12"/>
  <c r="F128" i="12"/>
  <c r="F127" i="12"/>
  <c r="F126" i="12"/>
  <c r="F125" i="12"/>
  <c r="F124" i="12"/>
  <c r="F123" i="12"/>
  <c r="F122" i="12"/>
  <c r="F121" i="12"/>
  <c r="F120" i="12"/>
  <c r="F119" i="12"/>
  <c r="F118" i="12"/>
  <c r="F117" i="12"/>
  <c r="F116" i="12"/>
  <c r="F115" i="12"/>
  <c r="F114" i="12"/>
  <c r="F113" i="12"/>
  <c r="F112" i="12"/>
  <c r="F111" i="12"/>
  <c r="F110" i="12"/>
  <c r="F109" i="12"/>
  <c r="F108" i="12"/>
  <c r="F107" i="12"/>
  <c r="F106" i="12"/>
  <c r="F105" i="12"/>
  <c r="F104" i="12"/>
  <c r="F103" i="12"/>
  <c r="F102" i="12"/>
  <c r="F101" i="12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E90" i="11"/>
  <c r="E89" i="11"/>
  <c r="E88" i="11"/>
  <c r="E87" i="11"/>
  <c r="E86" i="11"/>
  <c r="E85" i="11"/>
  <c r="E84" i="11"/>
  <c r="E83" i="11"/>
  <c r="E82" i="11"/>
  <c r="E81" i="11"/>
  <c r="E80" i="11"/>
  <c r="E79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7" i="11"/>
  <c r="E56" i="11"/>
  <c r="E55" i="11"/>
  <c r="E54" i="11"/>
  <c r="E53" i="11"/>
  <c r="E52" i="11"/>
  <c r="E51" i="11"/>
  <c r="E50" i="11"/>
  <c r="E49" i="11"/>
  <c r="E48" i="11"/>
  <c r="E47" i="11"/>
  <c r="E46" i="11"/>
  <c r="E45" i="11"/>
  <c r="E44" i="11"/>
  <c r="E43" i="11"/>
  <c r="E41" i="11"/>
  <c r="E40" i="11"/>
  <c r="E39" i="11"/>
  <c r="E38" i="11"/>
  <c r="E37" i="11"/>
  <c r="E36" i="11"/>
  <c r="E35" i="11"/>
  <c r="E34" i="11"/>
  <c r="E33" i="11"/>
  <c r="E32" i="11"/>
  <c r="E31" i="11"/>
  <c r="E30" i="11"/>
  <c r="E29" i="11"/>
  <c r="E28" i="11"/>
  <c r="E27" i="11"/>
  <c r="E26" i="11"/>
  <c r="E25" i="11"/>
  <c r="E24" i="11"/>
  <c r="E23" i="11"/>
  <c r="E22" i="11"/>
  <c r="E21" i="11"/>
  <c r="E20" i="11"/>
  <c r="E19" i="11"/>
  <c r="E18" i="11"/>
  <c r="E17" i="11"/>
  <c r="E16" i="11"/>
  <c r="E15" i="11"/>
  <c r="E14" i="11"/>
  <c r="E13" i="11"/>
  <c r="E12" i="11"/>
  <c r="E11" i="11"/>
  <c r="E10" i="11"/>
  <c r="E25" i="10"/>
  <c r="E24" i="10"/>
  <c r="E23" i="10"/>
  <c r="E22" i="10"/>
  <c r="E21" i="10"/>
  <c r="E20" i="10"/>
  <c r="E19" i="10"/>
  <c r="E18" i="10"/>
  <c r="E17" i="10"/>
  <c r="E16" i="10"/>
  <c r="E15" i="10"/>
  <c r="E14" i="10"/>
  <c r="E13" i="10"/>
  <c r="E12" i="10"/>
  <c r="E11" i="10"/>
  <c r="E10" i="10"/>
  <c r="E9" i="10"/>
  <c r="J8" i="6"/>
  <c r="J11" i="6"/>
  <c r="J14" i="6"/>
  <c r="J17" i="6"/>
  <c r="J20" i="6"/>
  <c r="J23" i="6"/>
  <c r="J26" i="6"/>
  <c r="J29" i="6"/>
  <c r="J32" i="6"/>
  <c r="J35" i="6"/>
  <c r="J38" i="6"/>
  <c r="J41" i="6"/>
  <c r="J44" i="6"/>
  <c r="J47" i="6"/>
  <c r="J50" i="6"/>
  <c r="J53" i="6"/>
  <c r="J56" i="6"/>
  <c r="J59" i="6"/>
  <c r="J62" i="6"/>
  <c r="J65" i="6"/>
  <c r="J66" i="6"/>
  <c r="J68" i="6"/>
  <c r="J69" i="6"/>
  <c r="J71" i="6"/>
  <c r="J72" i="6"/>
  <c r="J74" i="6"/>
  <c r="J75" i="6"/>
  <c r="J77" i="6"/>
  <c r="J80" i="6"/>
  <c r="J83" i="6"/>
  <c r="J86" i="6"/>
  <c r="J89" i="6"/>
  <c r="J92" i="6"/>
  <c r="J95" i="6"/>
  <c r="J98" i="6"/>
  <c r="J101" i="6"/>
  <c r="J104" i="6"/>
  <c r="J107" i="6"/>
  <c r="J110" i="6"/>
  <c r="J113" i="6"/>
  <c r="J116" i="6"/>
  <c r="J119" i="6"/>
  <c r="J122" i="6"/>
  <c r="J125" i="6"/>
  <c r="J128" i="6"/>
  <c r="J131" i="6"/>
  <c r="J134" i="6"/>
  <c r="J137" i="6"/>
  <c r="J140" i="6"/>
  <c r="J143" i="6"/>
  <c r="J146" i="6"/>
  <c r="J149" i="6"/>
  <c r="J152" i="6"/>
  <c r="J155" i="6"/>
  <c r="J158" i="6"/>
  <c r="J161" i="6"/>
  <c r="J164" i="6"/>
  <c r="J167" i="6"/>
  <c r="J170" i="6"/>
  <c r="J171" i="6"/>
  <c r="J173" i="6"/>
  <c r="J174" i="6"/>
  <c r="J175" i="6"/>
  <c r="J176" i="6"/>
  <c r="J177" i="6"/>
  <c r="J179" i="6"/>
  <c r="J180" i="6"/>
  <c r="J181" i="6"/>
  <c r="J182" i="6"/>
  <c r="J185" i="6"/>
  <c r="J188" i="6"/>
  <c r="J191" i="6"/>
  <c r="J194" i="6"/>
  <c r="J197" i="6"/>
  <c r="J200" i="6"/>
  <c r="J203" i="6"/>
  <c r="J206" i="6"/>
  <c r="J209" i="6"/>
  <c r="J212" i="6"/>
  <c r="J215" i="6"/>
  <c r="J218" i="6"/>
  <c r="J221" i="6"/>
  <c r="J224" i="6"/>
  <c r="J227" i="6"/>
  <c r="J230" i="6"/>
  <c r="J233" i="6"/>
  <c r="J236" i="6"/>
  <c r="J239" i="6"/>
  <c r="J242" i="6"/>
  <c r="J245" i="6"/>
  <c r="J248" i="6"/>
  <c r="J251" i="6"/>
  <c r="J254" i="6"/>
  <c r="J257" i="6"/>
  <c r="J260" i="6"/>
  <c r="J263" i="6"/>
  <c r="J266" i="6"/>
  <c r="L8" i="3" l="1"/>
  <c r="J191" i="9"/>
  <c r="J188" i="9"/>
  <c r="J185" i="9"/>
  <c r="J182" i="9"/>
  <c r="J179" i="9"/>
  <c r="J176" i="9"/>
  <c r="J174" i="9"/>
  <c r="J173" i="9"/>
  <c r="J171" i="9"/>
  <c r="J170" i="9"/>
  <c r="J168" i="9"/>
  <c r="J167" i="9"/>
  <c r="J165" i="9"/>
  <c r="J164" i="9"/>
  <c r="J161" i="9"/>
  <c r="J158" i="9"/>
  <c r="J155" i="9"/>
  <c r="J152" i="9"/>
  <c r="J149" i="9"/>
  <c r="J146" i="9"/>
  <c r="J143" i="9"/>
  <c r="J140" i="9"/>
  <c r="J137" i="9"/>
  <c r="J134" i="9"/>
  <c r="J132" i="9"/>
  <c r="J131" i="9"/>
  <c r="J129" i="9"/>
  <c r="J128" i="9"/>
  <c r="J126" i="9"/>
  <c r="J125" i="9"/>
  <c r="J123" i="9"/>
  <c r="J122" i="9"/>
  <c r="J119" i="9"/>
  <c r="J116" i="9"/>
  <c r="J113" i="9"/>
  <c r="J110" i="9"/>
  <c r="J107" i="9"/>
  <c r="J104" i="9"/>
  <c r="J101" i="9"/>
  <c r="J98" i="9"/>
  <c r="J95" i="9"/>
  <c r="J92" i="9"/>
  <c r="J89" i="9"/>
  <c r="J86" i="9"/>
  <c r="J83" i="9"/>
  <c r="J80" i="9"/>
  <c r="J77" i="9"/>
  <c r="J74" i="9"/>
  <c r="J71" i="9"/>
  <c r="J68" i="9"/>
  <c r="J65" i="9"/>
  <c r="J62" i="9"/>
  <c r="J59" i="9"/>
  <c r="J56" i="9"/>
  <c r="J53" i="9"/>
  <c r="J50" i="9"/>
  <c r="J47" i="9"/>
  <c r="J44" i="9"/>
  <c r="J41" i="9"/>
  <c r="J38" i="9"/>
  <c r="J35" i="9"/>
  <c r="J32" i="9"/>
  <c r="J29" i="9"/>
  <c r="J26" i="9"/>
  <c r="J23" i="9"/>
  <c r="J20" i="9"/>
  <c r="J17" i="9"/>
  <c r="J14" i="9"/>
  <c r="J11" i="9"/>
  <c r="J8" i="9"/>
  <c r="J272" i="7"/>
  <c r="J269" i="7"/>
  <c r="J266" i="7"/>
  <c r="J263" i="7"/>
  <c r="J260" i="7"/>
  <c r="J257" i="7"/>
  <c r="J254" i="7"/>
  <c r="J251" i="7"/>
  <c r="J248" i="7"/>
  <c r="J245" i="7"/>
  <c r="J242" i="7"/>
  <c r="J239" i="7"/>
  <c r="J236" i="7"/>
  <c r="J233" i="7"/>
  <c r="J230" i="7"/>
  <c r="J227" i="7"/>
  <c r="J224" i="7"/>
  <c r="J221" i="7"/>
  <c r="J218" i="7"/>
  <c r="J215" i="7"/>
  <c r="J212" i="7"/>
  <c r="J209" i="7"/>
  <c r="J206" i="7"/>
  <c r="J203" i="7"/>
  <c r="J200" i="7"/>
  <c r="J197" i="7"/>
  <c r="J194" i="7"/>
  <c r="J191" i="7"/>
  <c r="J188" i="7"/>
  <c r="J187" i="7"/>
  <c r="J186" i="7"/>
  <c r="J185" i="7"/>
  <c r="J183" i="7"/>
  <c r="J182" i="7"/>
  <c r="J181" i="7"/>
  <c r="J180" i="7"/>
  <c r="J179" i="7"/>
  <c r="J177" i="7"/>
  <c r="J176" i="7"/>
  <c r="J173" i="7"/>
  <c r="J170" i="7"/>
  <c r="J167" i="7"/>
  <c r="J164" i="7"/>
  <c r="J161" i="7"/>
  <c r="J158" i="7"/>
  <c r="J155" i="7"/>
  <c r="J152" i="7"/>
  <c r="J149" i="7"/>
  <c r="J146" i="7"/>
  <c r="J143" i="7"/>
  <c r="J140" i="7"/>
  <c r="J137" i="7"/>
  <c r="J134" i="7"/>
  <c r="J131" i="7"/>
  <c r="J128" i="7"/>
  <c r="J125" i="7"/>
  <c r="J122" i="7"/>
  <c r="J119" i="7"/>
  <c r="J116" i="7"/>
  <c r="J113" i="7"/>
  <c r="J110" i="7"/>
  <c r="J107" i="7"/>
  <c r="J104" i="7"/>
  <c r="J101" i="7"/>
  <c r="J98" i="7"/>
  <c r="J95" i="7"/>
  <c r="J92" i="7"/>
  <c r="J89" i="7"/>
  <c r="J86" i="7"/>
  <c r="J83" i="7"/>
  <c r="J81" i="7"/>
  <c r="J80" i="7"/>
  <c r="J78" i="7"/>
  <c r="J77" i="7"/>
  <c r="J75" i="7"/>
  <c r="J74" i="7"/>
  <c r="J72" i="7"/>
  <c r="J71" i="7"/>
  <c r="J68" i="7"/>
  <c r="J65" i="7"/>
  <c r="J62" i="7"/>
  <c r="J59" i="7"/>
  <c r="J56" i="7"/>
  <c r="J53" i="7"/>
  <c r="J50" i="7"/>
  <c r="J47" i="7"/>
  <c r="J44" i="7"/>
  <c r="J41" i="7"/>
  <c r="J38" i="7"/>
  <c r="J35" i="7"/>
  <c r="J32" i="7"/>
  <c r="J29" i="7"/>
  <c r="J26" i="7"/>
  <c r="J23" i="7"/>
  <c r="J21" i="7"/>
  <c r="J20" i="7"/>
  <c r="J18" i="7"/>
  <c r="J17" i="7"/>
  <c r="J14" i="7"/>
  <c r="J11" i="7"/>
  <c r="J8" i="7"/>
  <c r="J344" i="5"/>
  <c r="J341" i="5"/>
  <c r="J338" i="5"/>
  <c r="J335" i="5"/>
  <c r="J332" i="5"/>
  <c r="J329" i="5"/>
  <c r="J326" i="5"/>
  <c r="J323" i="5"/>
  <c r="J320" i="5"/>
  <c r="J317" i="5"/>
  <c r="J315" i="5"/>
  <c r="J314" i="5"/>
  <c r="J311" i="5"/>
  <c r="J308" i="5"/>
  <c r="J306" i="5"/>
  <c r="J305" i="5"/>
  <c r="J302" i="5"/>
  <c r="J299" i="5"/>
  <c r="J296" i="5"/>
  <c r="J293" i="5"/>
  <c r="J290" i="5"/>
  <c r="J287" i="5"/>
  <c r="J284" i="5"/>
  <c r="J281" i="5"/>
  <c r="J278" i="5"/>
  <c r="J275" i="5"/>
  <c r="J272" i="5"/>
  <c r="J269" i="5"/>
  <c r="J266" i="5"/>
  <c r="J263" i="5"/>
  <c r="J260" i="5"/>
  <c r="J257" i="5"/>
  <c r="J254" i="5"/>
  <c r="J251" i="5"/>
  <c r="J248" i="5"/>
  <c r="J245" i="5"/>
  <c r="J242" i="5"/>
  <c r="J239" i="5"/>
  <c r="J236" i="5"/>
  <c r="J233" i="5"/>
  <c r="J230" i="5"/>
  <c r="J227" i="5"/>
  <c r="J226" i="5"/>
  <c r="J225" i="5"/>
  <c r="J224" i="5"/>
  <c r="J222" i="5"/>
  <c r="J221" i="5"/>
  <c r="J220" i="5"/>
  <c r="J219" i="5"/>
  <c r="J218" i="5"/>
  <c r="J216" i="5"/>
  <c r="J215" i="5"/>
  <c r="J212" i="5"/>
  <c r="J209" i="5"/>
  <c r="J206" i="5"/>
  <c r="J203" i="5"/>
  <c r="J200" i="5"/>
  <c r="J198" i="5"/>
  <c r="J197" i="5"/>
  <c r="J194" i="5"/>
  <c r="J192" i="5"/>
  <c r="J191" i="5"/>
  <c r="J188" i="5"/>
  <c r="J185" i="5"/>
  <c r="J182" i="5"/>
  <c r="J179" i="5"/>
  <c r="J176" i="5"/>
  <c r="J173" i="5"/>
  <c r="J170" i="5"/>
  <c r="J167" i="5"/>
  <c r="J164" i="5"/>
  <c r="J161" i="5"/>
  <c r="J158" i="5"/>
  <c r="J155" i="5"/>
  <c r="J152" i="5"/>
  <c r="J149" i="5"/>
  <c r="J146" i="5"/>
  <c r="J143" i="5"/>
  <c r="J140" i="5"/>
  <c r="J137" i="5"/>
  <c r="J134" i="5"/>
  <c r="J131" i="5"/>
  <c r="J128" i="5"/>
  <c r="J125" i="5"/>
  <c r="J122" i="5"/>
  <c r="J119" i="5"/>
  <c r="J116" i="5"/>
  <c r="J113" i="5"/>
  <c r="J110" i="5"/>
  <c r="J107" i="5"/>
  <c r="J104" i="5"/>
  <c r="J101" i="5"/>
  <c r="J98" i="5"/>
  <c r="J95" i="5"/>
  <c r="J92" i="5"/>
  <c r="J89" i="5"/>
  <c r="J86" i="5"/>
  <c r="J83" i="5"/>
  <c r="J81" i="5"/>
  <c r="J80" i="5"/>
  <c r="J78" i="5"/>
  <c r="J77" i="5"/>
  <c r="J75" i="5"/>
  <c r="J74" i="5"/>
  <c r="J72" i="5"/>
  <c r="J71" i="5"/>
  <c r="J68" i="5"/>
  <c r="J65" i="5"/>
  <c r="J62" i="5"/>
  <c r="J59" i="5"/>
  <c r="J56" i="5"/>
  <c r="J53" i="5"/>
  <c r="J50" i="5"/>
  <c r="J47" i="5"/>
  <c r="J44" i="5"/>
  <c r="J41" i="5"/>
  <c r="J38" i="5"/>
  <c r="J35" i="5"/>
  <c r="J32" i="5"/>
  <c r="J29" i="5"/>
  <c r="J26" i="5"/>
  <c r="J23" i="5"/>
  <c r="J20" i="5"/>
  <c r="J17" i="5"/>
  <c r="J14" i="5"/>
  <c r="J11" i="5"/>
  <c r="J8" i="5"/>
  <c r="J266" i="4"/>
  <c r="J263" i="4"/>
  <c r="J260" i="4"/>
  <c r="J257" i="4"/>
  <c r="J254" i="4"/>
  <c r="J251" i="4"/>
  <c r="J248" i="4"/>
  <c r="J245" i="4"/>
  <c r="J242" i="4"/>
  <c r="J239" i="4"/>
  <c r="J236" i="4"/>
  <c r="J233" i="4"/>
  <c r="J230" i="4"/>
  <c r="J227" i="4"/>
  <c r="J224" i="4"/>
  <c r="J221" i="4"/>
  <c r="J218" i="4"/>
  <c r="J215" i="4"/>
  <c r="J212" i="4"/>
  <c r="J209" i="4"/>
  <c r="J206" i="4"/>
  <c r="J203" i="4"/>
  <c r="J200" i="4"/>
  <c r="J197" i="4"/>
  <c r="J194" i="4"/>
  <c r="J191" i="4"/>
  <c r="J188" i="4"/>
  <c r="J185" i="4"/>
  <c r="J182" i="4"/>
  <c r="J181" i="4"/>
  <c r="J180" i="4"/>
  <c r="J179" i="4"/>
  <c r="J177" i="4"/>
  <c r="J176" i="4"/>
  <c r="J175" i="4"/>
  <c r="J174" i="4"/>
  <c r="J173" i="4"/>
  <c r="J171" i="4"/>
  <c r="J170" i="4"/>
  <c r="J167" i="4"/>
  <c r="J164" i="4"/>
  <c r="J161" i="4"/>
  <c r="J158" i="4"/>
  <c r="J155" i="4"/>
  <c r="J152" i="4"/>
  <c r="J149" i="4"/>
  <c r="J146" i="4"/>
  <c r="J143" i="4"/>
  <c r="J140" i="4"/>
  <c r="J137" i="4"/>
  <c r="J134" i="4"/>
  <c r="J131" i="4"/>
  <c r="J128" i="4"/>
  <c r="J125" i="4"/>
  <c r="J122" i="4"/>
  <c r="J119" i="4"/>
  <c r="J116" i="4"/>
  <c r="J113" i="4"/>
  <c r="J110" i="4"/>
  <c r="J107" i="4"/>
  <c r="J104" i="4"/>
  <c r="J101" i="4"/>
  <c r="J98" i="4"/>
  <c r="J95" i="4"/>
  <c r="J92" i="4"/>
  <c r="J89" i="4"/>
  <c r="J86" i="4"/>
  <c r="J83" i="4"/>
  <c r="J80" i="4"/>
  <c r="J77" i="4"/>
  <c r="J75" i="4"/>
  <c r="J74" i="4"/>
  <c r="J72" i="4"/>
  <c r="J71" i="4"/>
  <c r="J69" i="4"/>
  <c r="J68" i="4"/>
  <c r="J66" i="4"/>
  <c r="J65" i="4"/>
  <c r="J62" i="4"/>
  <c r="J59" i="4"/>
  <c r="J56" i="4"/>
  <c r="J53" i="4"/>
  <c r="J50" i="4"/>
  <c r="J47" i="4"/>
  <c r="J44" i="4"/>
  <c r="J41" i="4"/>
  <c r="J38" i="4"/>
  <c r="J35" i="4"/>
  <c r="J32" i="4"/>
  <c r="J29" i="4"/>
  <c r="J26" i="4"/>
  <c r="J23" i="4"/>
  <c r="J20" i="4"/>
  <c r="J17" i="4"/>
  <c r="J14" i="4"/>
  <c r="J11" i="4"/>
  <c r="J8" i="4"/>
  <c r="J245" i="3"/>
  <c r="J242" i="3"/>
  <c r="J239" i="3"/>
  <c r="J236" i="3"/>
  <c r="J233" i="3"/>
  <c r="J230" i="3"/>
  <c r="J227" i="3"/>
  <c r="J224" i="3"/>
  <c r="J221" i="3"/>
  <c r="J218" i="3"/>
  <c r="J215" i="3"/>
  <c r="J212" i="3"/>
  <c r="J209" i="3"/>
  <c r="J206" i="3"/>
  <c r="J203" i="3"/>
  <c r="J200" i="3"/>
  <c r="J197" i="3"/>
  <c r="J194" i="3"/>
  <c r="J191" i="3"/>
  <c r="J188" i="3"/>
  <c r="J185" i="3"/>
  <c r="J182" i="3"/>
  <c r="J179" i="3"/>
  <c r="J176" i="3"/>
  <c r="J173" i="3"/>
  <c r="J170" i="3"/>
  <c r="J167" i="3"/>
  <c r="J164" i="3"/>
  <c r="J161" i="3"/>
  <c r="J160" i="3"/>
  <c r="J159" i="3"/>
  <c r="J158" i="3"/>
  <c r="J156" i="3"/>
  <c r="J155" i="3"/>
  <c r="J154" i="3"/>
  <c r="J153" i="3"/>
  <c r="J152" i="3"/>
  <c r="J150" i="3"/>
  <c r="J149" i="3"/>
  <c r="J146" i="3"/>
  <c r="J143" i="3"/>
  <c r="J140" i="3"/>
  <c r="J137" i="3"/>
  <c r="J134" i="3"/>
  <c r="J131" i="3"/>
  <c r="J128" i="3"/>
  <c r="J125" i="3"/>
  <c r="J122" i="3"/>
  <c r="J119" i="3"/>
  <c r="J116" i="3"/>
  <c r="J113" i="3"/>
  <c r="J110" i="3"/>
  <c r="J107" i="3"/>
  <c r="J104" i="3"/>
  <c r="J101" i="3"/>
  <c r="J98" i="3"/>
  <c r="J95" i="3"/>
  <c r="J92" i="3"/>
  <c r="J89" i="3"/>
  <c r="J86" i="3"/>
  <c r="J83" i="3"/>
  <c r="J80" i="3"/>
  <c r="J77" i="3"/>
  <c r="J74" i="3"/>
  <c r="J71" i="3"/>
  <c r="J68" i="3"/>
  <c r="J65" i="3"/>
  <c r="J62" i="3"/>
  <c r="J59" i="3"/>
  <c r="J57" i="3"/>
  <c r="J56" i="3"/>
  <c r="J54" i="3"/>
  <c r="J53" i="3"/>
  <c r="J51" i="3"/>
  <c r="J50" i="3"/>
  <c r="J48" i="3"/>
  <c r="J47" i="3"/>
  <c r="J44" i="3"/>
  <c r="J41" i="3"/>
  <c r="J38" i="3"/>
  <c r="J35" i="3"/>
  <c r="J32" i="3"/>
  <c r="J29" i="3"/>
  <c r="J26" i="3"/>
  <c r="J23" i="3"/>
  <c r="J20" i="3"/>
  <c r="J17" i="3"/>
  <c r="J14" i="3"/>
  <c r="J11" i="3"/>
  <c r="J8" i="3"/>
  <c r="J248" i="2"/>
  <c r="J245" i="2"/>
  <c r="J242" i="2"/>
  <c r="J239" i="2"/>
  <c r="J236" i="2"/>
  <c r="J233" i="2"/>
  <c r="J230" i="2"/>
  <c r="J227" i="2"/>
  <c r="J224" i="2"/>
  <c r="J221" i="2"/>
  <c r="J218" i="2"/>
  <c r="J215" i="2"/>
  <c r="J212" i="2"/>
  <c r="J209" i="2"/>
  <c r="J206" i="2"/>
  <c r="J203" i="2"/>
  <c r="J200" i="2"/>
  <c r="J197" i="2"/>
  <c r="J194" i="2"/>
  <c r="J191" i="2"/>
  <c r="J188" i="2"/>
  <c r="J185" i="2"/>
  <c r="J182" i="2"/>
  <c r="J179" i="2"/>
  <c r="J176" i="2"/>
  <c r="J173" i="2"/>
  <c r="J170" i="2"/>
  <c r="J167" i="2"/>
  <c r="J164" i="2"/>
  <c r="J163" i="2"/>
  <c r="J162" i="2"/>
  <c r="J161" i="2"/>
  <c r="J159" i="2"/>
  <c r="J158" i="2"/>
  <c r="J157" i="2"/>
  <c r="J156" i="2"/>
  <c r="J155" i="2"/>
  <c r="J153" i="2"/>
  <c r="J152" i="2"/>
  <c r="J149" i="2"/>
  <c r="J146" i="2"/>
  <c r="J143" i="2"/>
  <c r="J140" i="2"/>
  <c r="J137" i="2"/>
  <c r="J134" i="2"/>
  <c r="J131" i="2"/>
  <c r="J128" i="2"/>
  <c r="J125" i="2"/>
  <c r="J122" i="2"/>
  <c r="J119" i="2"/>
  <c r="J116" i="2"/>
  <c r="J113" i="2"/>
  <c r="J110" i="2"/>
  <c r="J107" i="2"/>
  <c r="J104" i="2"/>
  <c r="J101" i="2"/>
  <c r="J98" i="2"/>
  <c r="J95" i="2"/>
  <c r="J92" i="2"/>
  <c r="J89" i="2"/>
  <c r="J86" i="2"/>
  <c r="J83" i="2"/>
  <c r="J80" i="2"/>
  <c r="J77" i="2"/>
  <c r="J74" i="2"/>
  <c r="J71" i="2"/>
  <c r="J68" i="2"/>
  <c r="J65" i="2"/>
  <c r="J62" i="2"/>
  <c r="J59" i="2"/>
  <c r="J57" i="2"/>
  <c r="J56" i="2"/>
  <c r="J54" i="2"/>
  <c r="J53" i="2"/>
  <c r="J51" i="2"/>
  <c r="J50" i="2"/>
  <c r="J48" i="2"/>
  <c r="J47" i="2"/>
  <c r="J44" i="2"/>
  <c r="J41" i="2"/>
  <c r="J38" i="2"/>
  <c r="J35" i="2"/>
  <c r="J32" i="2"/>
  <c r="J29" i="2"/>
  <c r="J26" i="2"/>
  <c r="J23" i="2"/>
  <c r="J20" i="2"/>
  <c r="J17" i="2"/>
  <c r="J14" i="2"/>
  <c r="J11" i="2"/>
  <c r="J8" i="2"/>
  <c r="E191" i="9"/>
  <c r="E188" i="9"/>
  <c r="E185" i="9"/>
  <c r="E182" i="9"/>
  <c r="E179" i="9"/>
  <c r="E176" i="9"/>
  <c r="E173" i="9"/>
  <c r="E170" i="9"/>
  <c r="E167" i="9"/>
  <c r="E164" i="9"/>
  <c r="E161" i="9"/>
  <c r="E158" i="9"/>
  <c r="E155" i="9"/>
  <c r="E152" i="9"/>
  <c r="E149" i="9"/>
  <c r="E146" i="9"/>
  <c r="E143" i="9"/>
  <c r="E140" i="9"/>
  <c r="E137" i="9"/>
  <c r="E134" i="9"/>
  <c r="E131" i="9"/>
  <c r="E128" i="9"/>
  <c r="E125" i="9"/>
  <c r="E122" i="9"/>
  <c r="E119" i="9"/>
  <c r="E116" i="9"/>
  <c r="E113" i="9"/>
  <c r="E110" i="9"/>
  <c r="E107" i="9"/>
  <c r="E104" i="9"/>
  <c r="E101" i="9"/>
  <c r="E98" i="9"/>
  <c r="E95" i="9"/>
  <c r="E92" i="9"/>
  <c r="E89" i="9"/>
  <c r="E86" i="9"/>
  <c r="E83" i="9"/>
  <c r="E80" i="9"/>
  <c r="E77" i="9"/>
  <c r="E74" i="9"/>
  <c r="E71" i="9"/>
  <c r="E68" i="9"/>
  <c r="E65" i="9"/>
  <c r="E62" i="9"/>
  <c r="E59" i="9"/>
  <c r="E56" i="9"/>
  <c r="E53" i="9"/>
  <c r="E50" i="9"/>
  <c r="E47" i="9"/>
  <c r="E44" i="9"/>
  <c r="E41" i="9"/>
  <c r="E38" i="9"/>
  <c r="E35" i="9"/>
  <c r="E32" i="9"/>
  <c r="E29" i="9"/>
  <c r="E26" i="9"/>
  <c r="E23" i="9"/>
  <c r="E20" i="9"/>
  <c r="E17" i="9"/>
  <c r="E14" i="9"/>
  <c r="E11" i="9"/>
  <c r="E8" i="9"/>
  <c r="E272" i="7"/>
  <c r="E269" i="7"/>
  <c r="E266" i="7"/>
  <c r="E263" i="7"/>
  <c r="E260" i="7"/>
  <c r="E257" i="7"/>
  <c r="E254" i="7"/>
  <c r="E251" i="7"/>
  <c r="E248" i="7"/>
  <c r="E245" i="7"/>
  <c r="E242" i="7"/>
  <c r="E239" i="7"/>
  <c r="E236" i="7"/>
  <c r="E233" i="7"/>
  <c r="E230" i="7"/>
  <c r="E227" i="7"/>
  <c r="E224" i="7"/>
  <c r="E221" i="7"/>
  <c r="E218" i="7"/>
  <c r="E215" i="7"/>
  <c r="E212" i="7"/>
  <c r="E209" i="7"/>
  <c r="E206" i="7"/>
  <c r="E203" i="7"/>
  <c r="E200" i="7"/>
  <c r="E197" i="7"/>
  <c r="E194" i="7"/>
  <c r="E191" i="7"/>
  <c r="E188" i="7"/>
  <c r="E185" i="7"/>
  <c r="E182" i="7"/>
  <c r="E179" i="7"/>
  <c r="E176" i="7"/>
  <c r="E173" i="7"/>
  <c r="E170" i="7"/>
  <c r="E167" i="7"/>
  <c r="E164" i="7"/>
  <c r="E161" i="7"/>
  <c r="E158" i="7"/>
  <c r="E155" i="7"/>
  <c r="E152" i="7"/>
  <c r="E149" i="7"/>
  <c r="E146" i="7"/>
  <c r="E143" i="7"/>
  <c r="E140" i="7"/>
  <c r="E137" i="7"/>
  <c r="E134" i="7"/>
  <c r="E131" i="7"/>
  <c r="E128" i="7"/>
  <c r="E125" i="7"/>
  <c r="E122" i="7"/>
  <c r="E119" i="7"/>
  <c r="E116" i="7"/>
  <c r="E113" i="7"/>
  <c r="E110" i="7"/>
  <c r="E107" i="7"/>
  <c r="E104" i="7"/>
  <c r="E101" i="7"/>
  <c r="E98" i="7"/>
  <c r="E95" i="7"/>
  <c r="E92" i="7"/>
  <c r="E89" i="7"/>
  <c r="E86" i="7"/>
  <c r="E83" i="7"/>
  <c r="E80" i="7"/>
  <c r="E77" i="7"/>
  <c r="E74" i="7"/>
  <c r="E71" i="7"/>
  <c r="E68" i="7"/>
  <c r="E65" i="7"/>
  <c r="E62" i="7"/>
  <c r="E59" i="7"/>
  <c r="E56" i="7"/>
  <c r="E53" i="7"/>
  <c r="E50" i="7"/>
  <c r="E47" i="7"/>
  <c r="E44" i="7"/>
  <c r="E41" i="7"/>
  <c r="E38" i="7"/>
  <c r="E35" i="7"/>
  <c r="E32" i="7"/>
  <c r="E29" i="7"/>
  <c r="E26" i="7"/>
  <c r="E23" i="7"/>
  <c r="E20" i="7"/>
  <c r="E17" i="7"/>
  <c r="E14" i="7"/>
  <c r="E11" i="7"/>
  <c r="E8" i="7"/>
  <c r="E266" i="6"/>
  <c r="E263" i="6"/>
  <c r="E260" i="6"/>
  <c r="E257" i="6"/>
  <c r="E254" i="6"/>
  <c r="E251" i="6"/>
  <c r="E248" i="6"/>
  <c r="E245" i="6"/>
  <c r="E242" i="6"/>
  <c r="E239" i="6"/>
  <c r="E236" i="6"/>
  <c r="E233" i="6"/>
  <c r="E230" i="6"/>
  <c r="E227" i="6"/>
  <c r="E224" i="6"/>
  <c r="E221" i="6"/>
  <c r="E218" i="6"/>
  <c r="E215" i="6"/>
  <c r="E212" i="6"/>
  <c r="E209" i="6"/>
  <c r="E206" i="6"/>
  <c r="E203" i="6"/>
  <c r="E200" i="6"/>
  <c r="E197" i="6"/>
  <c r="E194" i="6"/>
  <c r="E191" i="6"/>
  <c r="E188" i="6"/>
  <c r="E185" i="6"/>
  <c r="E182" i="6"/>
  <c r="E179" i="6"/>
  <c r="E176" i="6"/>
  <c r="E173" i="6"/>
  <c r="E170" i="6"/>
  <c r="E167" i="6"/>
  <c r="E164" i="6"/>
  <c r="E161" i="6"/>
  <c r="E158" i="6"/>
  <c r="E155" i="6"/>
  <c r="E152" i="6"/>
  <c r="E149" i="6"/>
  <c r="E146" i="6"/>
  <c r="E143" i="6"/>
  <c r="E140" i="6"/>
  <c r="E137" i="6"/>
  <c r="E134" i="6"/>
  <c r="E131" i="6"/>
  <c r="E128" i="6"/>
  <c r="E125" i="6"/>
  <c r="E122" i="6"/>
  <c r="E119" i="6"/>
  <c r="E116" i="6"/>
  <c r="E113" i="6"/>
  <c r="E110" i="6"/>
  <c r="E107" i="6"/>
  <c r="E104" i="6"/>
  <c r="E101" i="6"/>
  <c r="E98" i="6"/>
  <c r="E95" i="6"/>
  <c r="E92" i="6"/>
  <c r="E89" i="6"/>
  <c r="E86" i="6"/>
  <c r="E83" i="6"/>
  <c r="E80" i="6"/>
  <c r="E77" i="6"/>
  <c r="E74" i="6"/>
  <c r="E71" i="6"/>
  <c r="E68" i="6"/>
  <c r="E65" i="6"/>
  <c r="E62" i="6"/>
  <c r="E59" i="6"/>
  <c r="E56" i="6"/>
  <c r="E53" i="6"/>
  <c r="E50" i="6"/>
  <c r="E47" i="6"/>
  <c r="E44" i="6"/>
  <c r="E41" i="6"/>
  <c r="E38" i="6"/>
  <c r="E35" i="6"/>
  <c r="E32" i="6"/>
  <c r="E29" i="6"/>
  <c r="E26" i="6"/>
  <c r="E23" i="6"/>
  <c r="E20" i="6"/>
  <c r="E17" i="6"/>
  <c r="E14" i="6"/>
  <c r="E11" i="6"/>
  <c r="E8" i="6"/>
  <c r="E344" i="5"/>
  <c r="E341" i="5"/>
  <c r="E338" i="5"/>
  <c r="E335" i="5"/>
  <c r="E332" i="5"/>
  <c r="E329" i="5"/>
  <c r="E326" i="5"/>
  <c r="E323" i="5"/>
  <c r="E320" i="5"/>
  <c r="E317" i="5"/>
  <c r="E314" i="5"/>
  <c r="E311" i="5"/>
  <c r="E308" i="5"/>
  <c r="E305" i="5"/>
  <c r="E302" i="5"/>
  <c r="E299" i="5"/>
  <c r="E296" i="5"/>
  <c r="E293" i="5"/>
  <c r="E290" i="5"/>
  <c r="E287" i="5"/>
  <c r="E284" i="5"/>
  <c r="E281" i="5"/>
  <c r="E278" i="5"/>
  <c r="E275" i="5"/>
  <c r="E272" i="5"/>
  <c r="E269" i="5"/>
  <c r="E266" i="5"/>
  <c r="E263" i="5"/>
  <c r="E260" i="5"/>
  <c r="E257" i="5"/>
  <c r="E254" i="5"/>
  <c r="E251" i="5"/>
  <c r="E248" i="5"/>
  <c r="E245" i="5"/>
  <c r="E242" i="5"/>
  <c r="E239" i="5"/>
  <c r="E236" i="5"/>
  <c r="E233" i="5"/>
  <c r="E230" i="5"/>
  <c r="E227" i="5"/>
  <c r="E224" i="5"/>
  <c r="E221" i="5"/>
  <c r="E218" i="5"/>
  <c r="E215" i="5"/>
  <c r="E212" i="5"/>
  <c r="E209" i="5"/>
  <c r="E206" i="5"/>
  <c r="E203" i="5"/>
  <c r="E200" i="5"/>
  <c r="E197" i="5"/>
  <c r="E194" i="5"/>
  <c r="E191" i="5"/>
  <c r="E188" i="5"/>
  <c r="E185" i="5"/>
  <c r="E182" i="5"/>
  <c r="E179" i="5"/>
  <c r="E176" i="5"/>
  <c r="E173" i="5"/>
  <c r="E170" i="5"/>
  <c r="E167" i="5"/>
  <c r="E164" i="5"/>
  <c r="E161" i="5"/>
  <c r="E158" i="5"/>
  <c r="E155" i="5"/>
  <c r="E152" i="5"/>
  <c r="E149" i="5"/>
  <c r="E146" i="5"/>
  <c r="E143" i="5"/>
  <c r="E140" i="5"/>
  <c r="E137" i="5"/>
  <c r="E134" i="5"/>
  <c r="E131" i="5"/>
  <c r="E128" i="5"/>
  <c r="E125" i="5"/>
  <c r="E122" i="5"/>
  <c r="E119" i="5"/>
  <c r="E116" i="5"/>
  <c r="E113" i="5"/>
  <c r="E110" i="5"/>
  <c r="E107" i="5"/>
  <c r="E104" i="5"/>
  <c r="E101" i="5"/>
  <c r="E98" i="5"/>
  <c r="E95" i="5"/>
  <c r="E92" i="5"/>
  <c r="E89" i="5"/>
  <c r="E86" i="5"/>
  <c r="E83" i="5"/>
  <c r="E80" i="5"/>
  <c r="E77" i="5"/>
  <c r="E74" i="5"/>
  <c r="E71" i="5"/>
  <c r="E68" i="5"/>
  <c r="E65" i="5"/>
  <c r="E62" i="5"/>
  <c r="E59" i="5"/>
  <c r="E56" i="5"/>
  <c r="E53" i="5"/>
  <c r="E50" i="5"/>
  <c r="E47" i="5"/>
  <c r="E44" i="5"/>
  <c r="E41" i="5"/>
  <c r="E38" i="5"/>
  <c r="E35" i="5"/>
  <c r="E32" i="5"/>
  <c r="E29" i="5"/>
  <c r="E26" i="5"/>
  <c r="E23" i="5"/>
  <c r="E20" i="5"/>
  <c r="E17" i="5"/>
  <c r="E14" i="5"/>
  <c r="E11" i="5"/>
  <c r="E8" i="5"/>
  <c r="E266" i="4"/>
  <c r="E263" i="4"/>
  <c r="E260" i="4"/>
  <c r="E257" i="4"/>
  <c r="E254" i="4"/>
  <c r="E251" i="4"/>
  <c r="E248" i="4"/>
  <c r="E245" i="4"/>
  <c r="E242" i="4"/>
  <c r="E239" i="4"/>
  <c r="E236" i="4"/>
  <c r="E233" i="4"/>
  <c r="E230" i="4"/>
  <c r="E227" i="4"/>
  <c r="E224" i="4"/>
  <c r="E221" i="4"/>
  <c r="E218" i="4"/>
  <c r="E215" i="4"/>
  <c r="E212" i="4"/>
  <c r="E209" i="4"/>
  <c r="E206" i="4"/>
  <c r="E203" i="4"/>
  <c r="E200" i="4"/>
  <c r="E197" i="4"/>
  <c r="E194" i="4"/>
  <c r="E191" i="4"/>
  <c r="E188" i="4"/>
  <c r="E185" i="4"/>
  <c r="E182" i="4"/>
  <c r="E179" i="4"/>
  <c r="E176" i="4"/>
  <c r="E173" i="4"/>
  <c r="E170" i="4"/>
  <c r="E167" i="4"/>
  <c r="E164" i="4"/>
  <c r="E161" i="4"/>
  <c r="E158" i="4"/>
  <c r="E155" i="4"/>
  <c r="E152" i="4"/>
  <c r="E149" i="4"/>
  <c r="E146" i="4"/>
  <c r="E143" i="4"/>
  <c r="E140" i="4"/>
  <c r="E137" i="4"/>
  <c r="E134" i="4"/>
  <c r="E131" i="4"/>
  <c r="E128" i="4"/>
  <c r="E125" i="4"/>
  <c r="E122" i="4"/>
  <c r="E119" i="4"/>
  <c r="E116" i="4"/>
  <c r="E113" i="4"/>
  <c r="E110" i="4"/>
  <c r="E107" i="4"/>
  <c r="E104" i="4"/>
  <c r="E101" i="4"/>
  <c r="E98" i="4"/>
  <c r="E95" i="4"/>
  <c r="E92" i="4"/>
  <c r="E89" i="4"/>
  <c r="E86" i="4"/>
  <c r="E83" i="4"/>
  <c r="E80" i="4"/>
  <c r="E77" i="4"/>
  <c r="E74" i="4"/>
  <c r="E71" i="4"/>
  <c r="E68" i="4"/>
  <c r="E65" i="4"/>
  <c r="E62" i="4"/>
  <c r="E59" i="4"/>
  <c r="E56" i="4"/>
  <c r="E53" i="4"/>
  <c r="E50" i="4"/>
  <c r="E47" i="4"/>
  <c r="E44" i="4"/>
  <c r="E41" i="4"/>
  <c r="E38" i="4"/>
  <c r="E35" i="4"/>
  <c r="E32" i="4"/>
  <c r="E29" i="4"/>
  <c r="E26" i="4"/>
  <c r="E23" i="4"/>
  <c r="E20" i="4"/>
  <c r="E17" i="4"/>
  <c r="E14" i="4"/>
  <c r="E11" i="4"/>
  <c r="E8" i="4"/>
  <c r="E245" i="3"/>
  <c r="E242" i="3"/>
  <c r="E239" i="3"/>
  <c r="E236" i="3"/>
  <c r="E233" i="3"/>
  <c r="E230" i="3"/>
  <c r="E227" i="3"/>
  <c r="E224" i="3"/>
  <c r="E221" i="3"/>
  <c r="E218" i="3"/>
  <c r="E215" i="3"/>
  <c r="E212" i="3"/>
  <c r="E209" i="3"/>
  <c r="E206" i="3"/>
  <c r="E203" i="3"/>
  <c r="E200" i="3"/>
  <c r="E197" i="3"/>
  <c r="E194" i="3"/>
  <c r="E191" i="3"/>
  <c r="E188" i="3"/>
  <c r="E185" i="3"/>
  <c r="E182" i="3"/>
  <c r="E179" i="3"/>
  <c r="E176" i="3"/>
  <c r="E173" i="3"/>
  <c r="E170" i="3"/>
  <c r="E167" i="3"/>
  <c r="E164" i="3"/>
  <c r="E161" i="3"/>
  <c r="E158" i="3"/>
  <c r="E155" i="3"/>
  <c r="E152" i="3"/>
  <c r="E149" i="3"/>
  <c r="E146" i="3"/>
  <c r="E143" i="3"/>
  <c r="E140" i="3"/>
  <c r="E137" i="3"/>
  <c r="E134" i="3"/>
  <c r="E131" i="3"/>
  <c r="E128" i="3"/>
  <c r="E125" i="3"/>
  <c r="E122" i="3"/>
  <c r="E119" i="3"/>
  <c r="E116" i="3"/>
  <c r="E113" i="3"/>
  <c r="E110" i="3"/>
  <c r="E107" i="3"/>
  <c r="E104" i="3"/>
  <c r="E101" i="3"/>
  <c r="E98" i="3"/>
  <c r="E95" i="3"/>
  <c r="E92" i="3"/>
  <c r="E89" i="3"/>
  <c r="E86" i="3"/>
  <c r="E83" i="3"/>
  <c r="E80" i="3"/>
  <c r="E77" i="3"/>
  <c r="E74" i="3"/>
  <c r="E71" i="3"/>
  <c r="E68" i="3"/>
  <c r="E65" i="3"/>
  <c r="E62" i="3"/>
  <c r="E59" i="3"/>
  <c r="E56" i="3"/>
  <c r="E53" i="3"/>
  <c r="E50" i="3"/>
  <c r="E47" i="3"/>
  <c r="E44" i="3"/>
  <c r="E41" i="3"/>
  <c r="E38" i="3"/>
  <c r="E35" i="3"/>
  <c r="E32" i="3"/>
  <c r="E29" i="3"/>
  <c r="E26" i="3"/>
  <c r="E23" i="3"/>
  <c r="E20" i="3"/>
  <c r="E17" i="3"/>
  <c r="E14" i="3"/>
  <c r="E11" i="3"/>
  <c r="E8" i="3"/>
  <c r="E191" i="2"/>
  <c r="E188" i="2"/>
  <c r="E185" i="2"/>
  <c r="E182" i="2"/>
  <c r="E179" i="2"/>
  <c r="E176" i="2"/>
  <c r="E173" i="2"/>
  <c r="E170" i="2"/>
  <c r="E167" i="2"/>
  <c r="E164" i="2"/>
  <c r="E161" i="2"/>
  <c r="E158" i="2"/>
  <c r="E155" i="2"/>
  <c r="E152" i="2"/>
  <c r="E149" i="2"/>
  <c r="E146" i="2"/>
  <c r="E143" i="2"/>
  <c r="E140" i="2"/>
  <c r="E137" i="2"/>
  <c r="E134" i="2"/>
  <c r="E131" i="2"/>
  <c r="E128" i="2"/>
  <c r="E125" i="2"/>
  <c r="E122" i="2"/>
  <c r="E119" i="2"/>
  <c r="E116" i="2"/>
  <c r="E113" i="2"/>
  <c r="E110" i="2"/>
  <c r="E107" i="2"/>
  <c r="E104" i="2"/>
  <c r="E101" i="2"/>
  <c r="E98" i="2"/>
  <c r="E95" i="2"/>
  <c r="E92" i="2"/>
  <c r="E89" i="2"/>
  <c r="E86" i="2"/>
  <c r="E83" i="2"/>
  <c r="E80" i="2"/>
  <c r="E77" i="2"/>
  <c r="E74" i="2"/>
  <c r="E71" i="2"/>
  <c r="E68" i="2"/>
  <c r="E65" i="2"/>
  <c r="E62" i="2"/>
  <c r="E59" i="2"/>
  <c r="E56" i="2"/>
  <c r="E53" i="2"/>
  <c r="E50" i="2"/>
  <c r="E47" i="2"/>
  <c r="E44" i="2"/>
  <c r="E41" i="2"/>
  <c r="E38" i="2"/>
  <c r="E35" i="2"/>
  <c r="E32" i="2"/>
  <c r="E29" i="2"/>
  <c r="E26" i="2"/>
  <c r="E23" i="2"/>
  <c r="E20" i="2"/>
  <c r="E17" i="2"/>
  <c r="E14" i="2"/>
  <c r="E11" i="2"/>
  <c r="E8" i="2"/>
  <c r="E248" i="2"/>
  <c r="E245" i="2"/>
  <c r="E242" i="2"/>
  <c r="E239" i="2"/>
  <c r="E236" i="2"/>
  <c r="E233" i="2"/>
  <c r="E230" i="2"/>
  <c r="E227" i="2"/>
  <c r="E224" i="2"/>
  <c r="E221" i="2"/>
  <c r="E218" i="2"/>
  <c r="E215" i="2"/>
  <c r="E212" i="2"/>
  <c r="E209" i="2"/>
  <c r="E206" i="2"/>
  <c r="E203" i="2"/>
  <c r="E200" i="2"/>
  <c r="E197" i="2"/>
  <c r="E194" i="2"/>
  <c r="M8" i="3" l="1"/>
  <c r="J21" i="8"/>
  <c r="J20" i="8"/>
  <c r="E20" i="8"/>
  <c r="J18" i="8"/>
  <c r="J17" i="8"/>
  <c r="E17" i="8"/>
  <c r="L20" i="8" l="1"/>
  <c r="L17" i="8"/>
  <c r="M17" i="8"/>
  <c r="M20" i="8"/>
  <c r="M20" i="7"/>
  <c r="L17" i="7"/>
  <c r="L20" i="7"/>
  <c r="M17" i="7"/>
  <c r="L74" i="9"/>
  <c r="L14" i="9"/>
  <c r="J272" i="8"/>
  <c r="E272" i="8"/>
  <c r="J269" i="8"/>
  <c r="E269" i="8"/>
  <c r="J266" i="8"/>
  <c r="E266" i="8"/>
  <c r="J263" i="8"/>
  <c r="E263" i="8"/>
  <c r="J260" i="8"/>
  <c r="E260" i="8"/>
  <c r="J258" i="8"/>
  <c r="J257" i="8"/>
  <c r="E257" i="8"/>
  <c r="J255" i="8"/>
  <c r="J254" i="8"/>
  <c r="E254" i="8"/>
  <c r="J252" i="8"/>
  <c r="J251" i="8"/>
  <c r="E251" i="8"/>
  <c r="J249" i="8"/>
  <c r="J248" i="8"/>
  <c r="E248" i="8"/>
  <c r="J245" i="8"/>
  <c r="E245" i="8"/>
  <c r="J242" i="8"/>
  <c r="E242" i="8"/>
  <c r="J239" i="8"/>
  <c r="E239" i="8"/>
  <c r="J236" i="8"/>
  <c r="E236" i="8"/>
  <c r="J233" i="8"/>
  <c r="E233" i="8"/>
  <c r="J231" i="8"/>
  <c r="J230" i="8"/>
  <c r="E230" i="8"/>
  <c r="J228" i="8"/>
  <c r="J227" i="8"/>
  <c r="E227" i="8"/>
  <c r="J225" i="8"/>
  <c r="J224" i="8"/>
  <c r="E224" i="8"/>
  <c r="J222" i="8"/>
  <c r="J221" i="8"/>
  <c r="E221" i="8"/>
  <c r="J218" i="8"/>
  <c r="E218" i="8"/>
  <c r="J215" i="8"/>
  <c r="E215" i="8"/>
  <c r="J212" i="8"/>
  <c r="E212" i="8"/>
  <c r="J209" i="8"/>
  <c r="E209" i="8"/>
  <c r="J206" i="8"/>
  <c r="E206" i="8"/>
  <c r="J203" i="8"/>
  <c r="E203" i="8"/>
  <c r="J200" i="8"/>
  <c r="E200" i="8"/>
  <c r="J197" i="8"/>
  <c r="E197" i="8"/>
  <c r="J194" i="8"/>
  <c r="E194" i="8"/>
  <c r="J192" i="8"/>
  <c r="J191" i="8"/>
  <c r="E191" i="8"/>
  <c r="J188" i="8"/>
  <c r="E188" i="8"/>
  <c r="J187" i="8"/>
  <c r="J186" i="8"/>
  <c r="J185" i="8"/>
  <c r="E185" i="8"/>
  <c r="J183" i="8"/>
  <c r="J182" i="8"/>
  <c r="E182" i="8"/>
  <c r="J181" i="8"/>
  <c r="J180" i="8"/>
  <c r="J179" i="8"/>
  <c r="E179" i="8"/>
  <c r="J177" i="8"/>
  <c r="J176" i="8"/>
  <c r="E176" i="8"/>
  <c r="J173" i="8"/>
  <c r="E173" i="8"/>
  <c r="J171" i="8"/>
  <c r="J170" i="8"/>
  <c r="E170" i="8"/>
  <c r="J167" i="8"/>
  <c r="E167" i="8"/>
  <c r="J165" i="8"/>
  <c r="J164" i="8"/>
  <c r="E164" i="8"/>
  <c r="J161" i="8"/>
  <c r="E161" i="8"/>
  <c r="J159" i="8"/>
  <c r="J158" i="8"/>
  <c r="E158" i="8"/>
  <c r="J155" i="8"/>
  <c r="E155" i="8"/>
  <c r="J152" i="8"/>
  <c r="E152" i="8"/>
  <c r="J149" i="8"/>
  <c r="E149" i="8"/>
  <c r="J146" i="8"/>
  <c r="E146" i="8"/>
  <c r="J143" i="8"/>
  <c r="E143" i="8"/>
  <c r="J140" i="8"/>
  <c r="E140" i="8"/>
  <c r="J137" i="8"/>
  <c r="E137" i="8"/>
  <c r="J134" i="8"/>
  <c r="E134" i="8"/>
  <c r="J131" i="8"/>
  <c r="E131" i="8"/>
  <c r="J128" i="8"/>
  <c r="J125" i="8"/>
  <c r="E125" i="8"/>
  <c r="J122" i="8"/>
  <c r="E122" i="8"/>
  <c r="J119" i="8"/>
  <c r="E119" i="8"/>
  <c r="J116" i="8"/>
  <c r="J113" i="8"/>
  <c r="E113" i="8"/>
  <c r="J110" i="8"/>
  <c r="E110" i="8"/>
  <c r="J107" i="8"/>
  <c r="E107" i="8"/>
  <c r="J104" i="8"/>
  <c r="E104" i="8"/>
  <c r="J101" i="8"/>
  <c r="E101" i="8"/>
  <c r="J98" i="8"/>
  <c r="E98" i="8"/>
  <c r="J95" i="8"/>
  <c r="E95" i="8"/>
  <c r="J92" i="8"/>
  <c r="E92" i="8"/>
  <c r="J89" i="8"/>
  <c r="E89" i="8"/>
  <c r="J86" i="8"/>
  <c r="E86" i="8"/>
  <c r="J83" i="8"/>
  <c r="E83" i="8"/>
  <c r="J81" i="8"/>
  <c r="J80" i="8"/>
  <c r="E80" i="8"/>
  <c r="J78" i="8"/>
  <c r="J77" i="8"/>
  <c r="E77" i="8"/>
  <c r="J75" i="8"/>
  <c r="J74" i="8"/>
  <c r="E74" i="8"/>
  <c r="J72" i="8"/>
  <c r="J71" i="8"/>
  <c r="E71" i="8"/>
  <c r="J68" i="8"/>
  <c r="E68" i="8"/>
  <c r="J65" i="8"/>
  <c r="E65" i="8"/>
  <c r="J62" i="8"/>
  <c r="E62" i="8"/>
  <c r="J59" i="8"/>
  <c r="E59" i="8"/>
  <c r="J56" i="8"/>
  <c r="E56" i="8"/>
  <c r="J53" i="8"/>
  <c r="E53" i="8"/>
  <c r="J50" i="8"/>
  <c r="E50" i="8"/>
  <c r="J47" i="8"/>
  <c r="E47" i="8"/>
  <c r="J44" i="8"/>
  <c r="E44" i="8"/>
  <c r="J41" i="8"/>
  <c r="E41" i="8"/>
  <c r="J38" i="8"/>
  <c r="E38" i="8"/>
  <c r="J35" i="8"/>
  <c r="E35" i="8"/>
  <c r="J32" i="8"/>
  <c r="E32" i="8"/>
  <c r="J29" i="8"/>
  <c r="E29" i="8"/>
  <c r="J26" i="8"/>
  <c r="E26" i="8"/>
  <c r="J23" i="8"/>
  <c r="E23" i="8"/>
  <c r="J14" i="8"/>
  <c r="E14" i="8"/>
  <c r="J11" i="8"/>
  <c r="E11" i="8"/>
  <c r="J8" i="8"/>
  <c r="E8" i="8"/>
  <c r="L215" i="6"/>
  <c r="L335" i="5"/>
  <c r="L293" i="5"/>
  <c r="L212" i="5"/>
  <c r="L173" i="5"/>
  <c r="L167" i="5"/>
  <c r="L149" i="5"/>
  <c r="L143" i="5"/>
  <c r="L137" i="5"/>
  <c r="L11" i="5"/>
  <c r="L266" i="4"/>
  <c r="L245" i="4"/>
  <c r="L224" i="4"/>
  <c r="L218" i="4"/>
  <c r="L200" i="4"/>
  <c r="L194" i="4"/>
  <c r="L182" i="4"/>
  <c r="L176" i="3"/>
  <c r="L170" i="3"/>
  <c r="L164" i="3"/>
  <c r="L146" i="2"/>
  <c r="L140" i="2"/>
  <c r="L44" i="2"/>
  <c r="L38" i="2"/>
  <c r="L32" i="2"/>
  <c r="L116" i="8" l="1"/>
  <c r="E116" i="8"/>
  <c r="M116" i="8" s="1"/>
  <c r="L128" i="8"/>
  <c r="E128" i="8"/>
  <c r="M128" i="8" s="1"/>
  <c r="L83" i="6"/>
  <c r="L203" i="6"/>
  <c r="L20" i="9"/>
  <c r="L230" i="5"/>
  <c r="L251" i="6"/>
  <c r="L83" i="8"/>
  <c r="L245" i="2"/>
  <c r="L14" i="3"/>
  <c r="L26" i="3"/>
  <c r="L32" i="3"/>
  <c r="L38" i="3"/>
  <c r="L128" i="3"/>
  <c r="L134" i="3"/>
  <c r="L140" i="3"/>
  <c r="L80" i="4"/>
  <c r="L86" i="4"/>
  <c r="L92" i="4"/>
  <c r="L128" i="4"/>
  <c r="L134" i="4"/>
  <c r="L140" i="4"/>
  <c r="L182" i="6"/>
  <c r="L188" i="6"/>
  <c r="L194" i="6"/>
  <c r="L200" i="6"/>
  <c r="L23" i="9"/>
  <c r="L59" i="9"/>
  <c r="L71" i="9"/>
  <c r="L143" i="9"/>
  <c r="L155" i="9"/>
  <c r="L92" i="2"/>
  <c r="L98" i="2"/>
  <c r="L104" i="2"/>
  <c r="L83" i="3"/>
  <c r="L236" i="3"/>
  <c r="L242" i="3"/>
  <c r="L8" i="4"/>
  <c r="L20" i="4"/>
  <c r="L26" i="4"/>
  <c r="L32" i="4"/>
  <c r="L239" i="5"/>
  <c r="L311" i="5"/>
  <c r="L23" i="6"/>
  <c r="L95" i="6"/>
  <c r="L107" i="6"/>
  <c r="L212" i="7"/>
  <c r="L218" i="7"/>
  <c r="L224" i="7"/>
  <c r="L230" i="7"/>
  <c r="L236" i="7"/>
  <c r="L200" i="8"/>
  <c r="L212" i="8"/>
  <c r="L218" i="8"/>
  <c r="L272" i="8"/>
  <c r="L80" i="9"/>
  <c r="L86" i="9"/>
  <c r="L92" i="9"/>
  <c r="L104" i="9"/>
  <c r="L110" i="9"/>
  <c r="L116" i="9"/>
  <c r="L179" i="9"/>
  <c r="L8" i="2"/>
  <c r="L14" i="2"/>
  <c r="L20" i="2"/>
  <c r="L68" i="2"/>
  <c r="L74" i="2"/>
  <c r="L80" i="2"/>
  <c r="L173" i="2"/>
  <c r="L179" i="2"/>
  <c r="L212" i="3"/>
  <c r="L218" i="3"/>
  <c r="L224" i="3"/>
  <c r="L104" i="4"/>
  <c r="L110" i="4"/>
  <c r="L116" i="4"/>
  <c r="L32" i="5"/>
  <c r="L53" i="5"/>
  <c r="L185" i="5"/>
  <c r="L251" i="5"/>
  <c r="L62" i="6"/>
  <c r="L110" i="6"/>
  <c r="L116" i="6"/>
  <c r="L122" i="6"/>
  <c r="L128" i="6"/>
  <c r="L134" i="6"/>
  <c r="L161" i="8"/>
  <c r="L116" i="2"/>
  <c r="L122" i="2"/>
  <c r="L128" i="2"/>
  <c r="L221" i="2"/>
  <c r="L227" i="2"/>
  <c r="L233" i="2"/>
  <c r="L104" i="3"/>
  <c r="L110" i="3"/>
  <c r="L116" i="3"/>
  <c r="L197" i="4"/>
  <c r="L113" i="5"/>
  <c r="L119" i="5"/>
  <c r="L125" i="5"/>
  <c r="L254" i="5"/>
  <c r="L302" i="5"/>
  <c r="L329" i="5"/>
  <c r="L338" i="5"/>
  <c r="L32" i="6"/>
  <c r="L38" i="6"/>
  <c r="L47" i="6"/>
  <c r="L155" i="6"/>
  <c r="L191" i="6"/>
  <c r="L95" i="9"/>
  <c r="L119" i="9"/>
  <c r="L197" i="2"/>
  <c r="L203" i="2"/>
  <c r="L209" i="2"/>
  <c r="L62" i="3"/>
  <c r="L68" i="3"/>
  <c r="L74" i="3"/>
  <c r="L95" i="3"/>
  <c r="L188" i="3"/>
  <c r="L194" i="3"/>
  <c r="L200" i="3"/>
  <c r="L44" i="4"/>
  <c r="L50" i="4"/>
  <c r="L56" i="4"/>
  <c r="L152" i="4"/>
  <c r="L158" i="4"/>
  <c r="L164" i="4"/>
  <c r="L242" i="4"/>
  <c r="L248" i="4"/>
  <c r="L8" i="5"/>
  <c r="L29" i="5"/>
  <c r="L35" i="5"/>
  <c r="L89" i="5"/>
  <c r="L95" i="5"/>
  <c r="L101" i="5"/>
  <c r="L227" i="5"/>
  <c r="L269" i="5"/>
  <c r="L278" i="5"/>
  <c r="L8" i="6"/>
  <c r="L14" i="6"/>
  <c r="L20" i="6"/>
  <c r="L80" i="6"/>
  <c r="L86" i="6"/>
  <c r="L92" i="6"/>
  <c r="L143" i="6"/>
  <c r="L218" i="6"/>
  <c r="L224" i="6"/>
  <c r="L230" i="6"/>
  <c r="L236" i="6"/>
  <c r="L242" i="6"/>
  <c r="L248" i="6"/>
  <c r="L263" i="6"/>
  <c r="L26" i="7"/>
  <c r="L32" i="7"/>
  <c r="L38" i="7"/>
  <c r="L44" i="7"/>
  <c r="L56" i="7"/>
  <c r="L62" i="7"/>
  <c r="L98" i="7"/>
  <c r="L122" i="7"/>
  <c r="L128" i="7"/>
  <c r="L134" i="7"/>
  <c r="L146" i="7"/>
  <c r="L152" i="7"/>
  <c r="L11" i="8"/>
  <c r="L41" i="8"/>
  <c r="L59" i="8"/>
  <c r="L86" i="8"/>
  <c r="L137" i="8"/>
  <c r="L38" i="9"/>
  <c r="L44" i="9"/>
  <c r="L50" i="9"/>
  <c r="L56" i="9"/>
  <c r="L140" i="9"/>
  <c r="L146" i="9"/>
  <c r="M56" i="2"/>
  <c r="M155" i="2"/>
  <c r="L185" i="2"/>
  <c r="L287" i="5"/>
  <c r="L131" i="6"/>
  <c r="L158" i="6"/>
  <c r="L164" i="6"/>
  <c r="L239" i="6"/>
  <c r="L266" i="6"/>
  <c r="L101" i="7"/>
  <c r="L8" i="8"/>
  <c r="L32" i="8"/>
  <c r="L38" i="8"/>
  <c r="L56" i="8"/>
  <c r="L62" i="8"/>
  <c r="L68" i="8"/>
  <c r="L26" i="2"/>
  <c r="M62" i="2"/>
  <c r="L86" i="2"/>
  <c r="L110" i="2"/>
  <c r="L134" i="2"/>
  <c r="L167" i="2"/>
  <c r="L191" i="2"/>
  <c r="L215" i="2"/>
  <c r="L239" i="2"/>
  <c r="L20" i="3"/>
  <c r="L44" i="3"/>
  <c r="L89" i="3"/>
  <c r="L122" i="3"/>
  <c r="L146" i="3"/>
  <c r="L182" i="3"/>
  <c r="L206" i="3"/>
  <c r="L230" i="3"/>
  <c r="L14" i="4"/>
  <c r="L38" i="4"/>
  <c r="L62" i="4"/>
  <c r="L98" i="4"/>
  <c r="L122" i="4"/>
  <c r="L146" i="4"/>
  <c r="L221" i="4"/>
  <c r="L56" i="5"/>
  <c r="L161" i="5"/>
  <c r="L263" i="5"/>
  <c r="L323" i="5"/>
  <c r="L56" i="6"/>
  <c r="L131" i="8"/>
  <c r="L173" i="8"/>
  <c r="L188" i="8"/>
  <c r="L215" i="8"/>
  <c r="L269" i="8"/>
  <c r="L8" i="9"/>
  <c r="L83" i="9"/>
  <c r="L134" i="9"/>
  <c r="L182" i="9"/>
  <c r="L188" i="9"/>
  <c r="L59" i="5"/>
  <c r="L275" i="5"/>
  <c r="L299" i="5"/>
  <c r="L44" i="6"/>
  <c r="L140" i="6"/>
  <c r="L134" i="8"/>
  <c r="L26" i="9"/>
  <c r="L35" i="9"/>
  <c r="L152" i="9"/>
  <c r="L206" i="4"/>
  <c r="L230" i="4"/>
  <c r="L254" i="4"/>
  <c r="L17" i="5"/>
  <c r="L41" i="5"/>
  <c r="L65" i="5"/>
  <c r="L92" i="5"/>
  <c r="L116" i="5"/>
  <c r="L140" i="5"/>
  <c r="L164" i="5"/>
  <c r="L188" i="5"/>
  <c r="L233" i="5"/>
  <c r="L257" i="5"/>
  <c r="L266" i="5"/>
  <c r="L281" i="5"/>
  <c r="L290" i="5"/>
  <c r="L308" i="5"/>
  <c r="L317" i="5"/>
  <c r="L326" i="5"/>
  <c r="L341" i="5"/>
  <c r="L11" i="6"/>
  <c r="L26" i="6"/>
  <c r="L35" i="6"/>
  <c r="L50" i="6"/>
  <c r="L59" i="6"/>
  <c r="L98" i="6"/>
  <c r="L104" i="6"/>
  <c r="L119" i="6"/>
  <c r="L146" i="6"/>
  <c r="L152" i="6"/>
  <c r="L167" i="6"/>
  <c r="L206" i="6"/>
  <c r="L212" i="6"/>
  <c r="L227" i="6"/>
  <c r="L254" i="6"/>
  <c r="L260" i="6"/>
  <c r="L107" i="8"/>
  <c r="L113" i="8"/>
  <c r="L140" i="8"/>
  <c r="L152" i="8"/>
  <c r="L197" i="8"/>
  <c r="L236" i="8"/>
  <c r="L242" i="8"/>
  <c r="L32" i="9"/>
  <c r="L47" i="9"/>
  <c r="L62" i="9"/>
  <c r="L68" i="9"/>
  <c r="L98" i="9"/>
  <c r="L107" i="9"/>
  <c r="L158" i="9"/>
  <c r="L176" i="9"/>
  <c r="L191" i="9"/>
  <c r="M200" i="5"/>
  <c r="L200" i="5"/>
  <c r="L11" i="2"/>
  <c r="L23" i="2"/>
  <c r="L35" i="2"/>
  <c r="L59" i="2"/>
  <c r="L71" i="2"/>
  <c r="L83" i="2"/>
  <c r="L95" i="2"/>
  <c r="L107" i="2"/>
  <c r="L119" i="2"/>
  <c r="L131" i="2"/>
  <c r="L143" i="2"/>
  <c r="L170" i="2"/>
  <c r="L182" i="2"/>
  <c r="L194" i="2"/>
  <c r="L206" i="2"/>
  <c r="L218" i="2"/>
  <c r="L230" i="2"/>
  <c r="L242" i="2"/>
  <c r="L11" i="3"/>
  <c r="L23" i="3"/>
  <c r="L35" i="3"/>
  <c r="L59" i="3"/>
  <c r="L71" i="3"/>
  <c r="L80" i="3"/>
  <c r="L86" i="3"/>
  <c r="L98" i="3"/>
  <c r="M80" i="3"/>
  <c r="L17" i="2"/>
  <c r="L29" i="2"/>
  <c r="M41" i="2"/>
  <c r="L65" i="2"/>
  <c r="L77" i="2"/>
  <c r="L89" i="2"/>
  <c r="L101" i="2"/>
  <c r="L113" i="2"/>
  <c r="L125" i="2"/>
  <c r="L137" i="2"/>
  <c r="L149" i="2"/>
  <c r="L164" i="2"/>
  <c r="L176" i="2"/>
  <c r="L188" i="2"/>
  <c r="L200" i="2"/>
  <c r="L212" i="2"/>
  <c r="L224" i="2"/>
  <c r="L236" i="2"/>
  <c r="L248" i="2"/>
  <c r="L17" i="3"/>
  <c r="L29" i="3"/>
  <c r="L41" i="3"/>
  <c r="L65" i="3"/>
  <c r="L77" i="3"/>
  <c r="L92" i="3"/>
  <c r="L101" i="3"/>
  <c r="L113" i="3"/>
  <c r="L125" i="3"/>
  <c r="L137" i="3"/>
  <c r="L161" i="3"/>
  <c r="L173" i="3"/>
  <c r="L185" i="3"/>
  <c r="L197" i="3"/>
  <c r="L209" i="3"/>
  <c r="L221" i="3"/>
  <c r="L233" i="3"/>
  <c r="L245" i="3"/>
  <c r="L17" i="4"/>
  <c r="L29" i="4"/>
  <c r="L41" i="4"/>
  <c r="L53" i="4"/>
  <c r="L77" i="4"/>
  <c r="L89" i="4"/>
  <c r="L101" i="4"/>
  <c r="L113" i="4"/>
  <c r="L125" i="4"/>
  <c r="L137" i="4"/>
  <c r="L149" i="4"/>
  <c r="L161" i="4"/>
  <c r="L185" i="4"/>
  <c r="L212" i="4"/>
  <c r="L233" i="4"/>
  <c r="L260" i="4"/>
  <c r="L20" i="5"/>
  <c r="L47" i="5"/>
  <c r="L68" i="5"/>
  <c r="L83" i="5"/>
  <c r="L104" i="5"/>
  <c r="L131" i="5"/>
  <c r="L152" i="5"/>
  <c r="L179" i="5"/>
  <c r="L194" i="5"/>
  <c r="L206" i="5"/>
  <c r="L242" i="5"/>
  <c r="L218" i="5"/>
  <c r="M218" i="5"/>
  <c r="L107" i="3"/>
  <c r="L119" i="3"/>
  <c r="L131" i="3"/>
  <c r="L143" i="3"/>
  <c r="L167" i="3"/>
  <c r="L179" i="3"/>
  <c r="L191" i="3"/>
  <c r="L203" i="3"/>
  <c r="L215" i="3"/>
  <c r="L227" i="3"/>
  <c r="L239" i="3"/>
  <c r="L11" i="4"/>
  <c r="L23" i="4"/>
  <c r="L35" i="4"/>
  <c r="L47" i="4"/>
  <c r="L59" i="4"/>
  <c r="L83" i="4"/>
  <c r="L95" i="4"/>
  <c r="L107" i="4"/>
  <c r="L119" i="4"/>
  <c r="L131" i="4"/>
  <c r="L143" i="4"/>
  <c r="L155" i="4"/>
  <c r="L167" i="4"/>
  <c r="L188" i="4"/>
  <c r="L209" i="4"/>
  <c r="L236" i="4"/>
  <c r="L257" i="4"/>
  <c r="L23" i="5"/>
  <c r="L44" i="5"/>
  <c r="L107" i="5"/>
  <c r="L128" i="5"/>
  <c r="L155" i="5"/>
  <c r="L176" i="5"/>
  <c r="L203" i="5"/>
  <c r="L245" i="5"/>
  <c r="L170" i="8"/>
  <c r="L221" i="8"/>
  <c r="L74" i="6"/>
  <c r="L191" i="4"/>
  <c r="L203" i="4"/>
  <c r="L215" i="4"/>
  <c r="L227" i="4"/>
  <c r="L239" i="4"/>
  <c r="L251" i="4"/>
  <c r="L263" i="4"/>
  <c r="L14" i="5"/>
  <c r="L26" i="5"/>
  <c r="L38" i="5"/>
  <c r="L50" i="5"/>
  <c r="L62" i="5"/>
  <c r="L86" i="5"/>
  <c r="L98" i="5"/>
  <c r="L110" i="5"/>
  <c r="L122" i="5"/>
  <c r="L134" i="5"/>
  <c r="L146" i="5"/>
  <c r="L158" i="5"/>
  <c r="L170" i="5"/>
  <c r="L182" i="5"/>
  <c r="L209" i="5"/>
  <c r="L236" i="5"/>
  <c r="L248" i="5"/>
  <c r="L260" i="5"/>
  <c r="L272" i="5"/>
  <c r="L284" i="5"/>
  <c r="L296" i="5"/>
  <c r="L320" i="5"/>
  <c r="L332" i="5"/>
  <c r="L344" i="5"/>
  <c r="L17" i="6"/>
  <c r="L29" i="6"/>
  <c r="L41" i="6"/>
  <c r="L53" i="6"/>
  <c r="L77" i="6"/>
  <c r="L89" i="6"/>
  <c r="L101" i="6"/>
  <c r="L113" i="6"/>
  <c r="L125" i="6"/>
  <c r="L137" i="6"/>
  <c r="L149" i="6"/>
  <c r="L161" i="6"/>
  <c r="L185" i="6"/>
  <c r="L197" i="6"/>
  <c r="L209" i="6"/>
  <c r="L221" i="6"/>
  <c r="L233" i="6"/>
  <c r="L245" i="6"/>
  <c r="L257" i="6"/>
  <c r="L8" i="7"/>
  <c r="L125" i="7"/>
  <c r="L158" i="7"/>
  <c r="L164" i="7"/>
  <c r="L170" i="7"/>
  <c r="L188" i="7"/>
  <c r="L194" i="7"/>
  <c r="L206" i="7"/>
  <c r="L260" i="7"/>
  <c r="L266" i="7"/>
  <c r="L272" i="7"/>
  <c r="L14" i="8"/>
  <c r="L44" i="8"/>
  <c r="L65" i="8"/>
  <c r="L89" i="8"/>
  <c r="L104" i="8"/>
  <c r="L110" i="8"/>
  <c r="L155" i="8"/>
  <c r="L167" i="8"/>
  <c r="L176" i="8"/>
  <c r="L194" i="8"/>
  <c r="L245" i="8"/>
  <c r="L11" i="9"/>
  <c r="L239" i="8"/>
  <c r="L248" i="8"/>
  <c r="L260" i="8"/>
  <c r="L266" i="8"/>
  <c r="L17" i="9"/>
  <c r="L29" i="9"/>
  <c r="L41" i="9"/>
  <c r="L53" i="9"/>
  <c r="L65" i="9"/>
  <c r="L77" i="9"/>
  <c r="L89" i="9"/>
  <c r="L101" i="9"/>
  <c r="L113" i="9"/>
  <c r="L137" i="9"/>
  <c r="L149" i="9"/>
  <c r="L161" i="9"/>
  <c r="L185" i="9"/>
  <c r="L26" i="8"/>
  <c r="L50" i="8"/>
  <c r="L98" i="8"/>
  <c r="L122" i="8"/>
  <c r="L146" i="8"/>
  <c r="L206" i="8"/>
  <c r="L35" i="8"/>
  <c r="L257" i="8"/>
  <c r="L263" i="8"/>
  <c r="L92" i="8"/>
  <c r="L29" i="8"/>
  <c r="L53" i="8"/>
  <c r="L101" i="8"/>
  <c r="L125" i="8"/>
  <c r="L149" i="8"/>
  <c r="L209" i="8"/>
  <c r="L233" i="8"/>
  <c r="L23" i="8"/>
  <c r="L47" i="8"/>
  <c r="L95" i="8"/>
  <c r="L119" i="8"/>
  <c r="L143" i="8"/>
  <c r="L203" i="8"/>
  <c r="L68" i="7"/>
  <c r="L110" i="7"/>
  <c r="L140" i="7"/>
  <c r="L200" i="7"/>
  <c r="L242" i="7"/>
  <c r="L14" i="7"/>
  <c r="L50" i="7"/>
  <c r="L92" i="7"/>
  <c r="L254" i="7"/>
  <c r="L104" i="7"/>
  <c r="L86" i="7"/>
  <c r="L116" i="7"/>
  <c r="L248" i="7"/>
  <c r="L29" i="7"/>
  <c r="L53" i="7"/>
  <c r="L149" i="7"/>
  <c r="L173" i="7"/>
  <c r="L209" i="7"/>
  <c r="L233" i="7"/>
  <c r="L257" i="7"/>
  <c r="L23" i="7"/>
  <c r="L47" i="7"/>
  <c r="L95" i="7"/>
  <c r="L119" i="7"/>
  <c r="L143" i="7"/>
  <c r="L167" i="7"/>
  <c r="L203" i="7"/>
  <c r="L227" i="7"/>
  <c r="L251" i="7"/>
  <c r="L11" i="7"/>
  <c r="L41" i="7"/>
  <c r="L65" i="7"/>
  <c r="L77" i="7"/>
  <c r="L89" i="7"/>
  <c r="L113" i="7"/>
  <c r="L137" i="7"/>
  <c r="L161" i="7"/>
  <c r="L197" i="7"/>
  <c r="L221" i="7"/>
  <c r="L245" i="7"/>
  <c r="L269" i="7"/>
  <c r="L35" i="7"/>
  <c r="L59" i="7"/>
  <c r="L83" i="7"/>
  <c r="L107" i="7"/>
  <c r="L131" i="7"/>
  <c r="L155" i="7"/>
  <c r="L191" i="7"/>
  <c r="L215" i="7"/>
  <c r="L239" i="7"/>
  <c r="L263" i="7"/>
  <c r="M191" i="9"/>
  <c r="M188" i="9"/>
  <c r="M185" i="9"/>
  <c r="M182" i="9"/>
  <c r="M179" i="9"/>
  <c r="M176" i="9"/>
  <c r="L173" i="9"/>
  <c r="M173" i="9"/>
  <c r="L170" i="9"/>
  <c r="M170" i="9"/>
  <c r="L167" i="9"/>
  <c r="M167" i="9"/>
  <c r="L164" i="9"/>
  <c r="M164" i="9"/>
  <c r="M161" i="9"/>
  <c r="M158" i="9"/>
  <c r="M155" i="9"/>
  <c r="M152" i="9"/>
  <c r="M149" i="9"/>
  <c r="M146" i="9"/>
  <c r="M143" i="9"/>
  <c r="M140" i="9"/>
  <c r="M137" i="9"/>
  <c r="M134" i="9"/>
  <c r="L131" i="9"/>
  <c r="M131" i="9"/>
  <c r="L128" i="9"/>
  <c r="M128" i="9"/>
  <c r="L125" i="9"/>
  <c r="M125" i="9"/>
  <c r="L122" i="9"/>
  <c r="M122" i="9"/>
  <c r="M119" i="9"/>
  <c r="M116" i="9"/>
  <c r="M113" i="9"/>
  <c r="M110" i="9"/>
  <c r="M107" i="9"/>
  <c r="M104" i="9"/>
  <c r="M101" i="9"/>
  <c r="M98" i="9"/>
  <c r="M95" i="9"/>
  <c r="M92" i="9"/>
  <c r="M89" i="9"/>
  <c r="M86" i="9"/>
  <c r="M83" i="9"/>
  <c r="M80" i="9"/>
  <c r="M77" i="9"/>
  <c r="M74" i="9"/>
  <c r="M71" i="9"/>
  <c r="M68" i="9"/>
  <c r="M65" i="9"/>
  <c r="M62" i="9"/>
  <c r="M59" i="9"/>
  <c r="M56" i="9"/>
  <c r="M53" i="9"/>
  <c r="M50" i="9"/>
  <c r="M47" i="9"/>
  <c r="M44" i="9"/>
  <c r="M41" i="9"/>
  <c r="M38" i="9"/>
  <c r="M35" i="9"/>
  <c r="M32" i="9"/>
  <c r="M29" i="9"/>
  <c r="M26" i="9"/>
  <c r="M23" i="9"/>
  <c r="M20" i="9"/>
  <c r="M17" i="9"/>
  <c r="M14" i="9"/>
  <c r="M11" i="9"/>
  <c r="M8" i="9"/>
  <c r="M272" i="8"/>
  <c r="M269" i="8"/>
  <c r="M266" i="8"/>
  <c r="M263" i="8"/>
  <c r="M260" i="8"/>
  <c r="M257" i="8"/>
  <c r="L254" i="8"/>
  <c r="M254" i="8"/>
  <c r="L251" i="8"/>
  <c r="M251" i="8"/>
  <c r="M248" i="8"/>
  <c r="M245" i="8"/>
  <c r="M242" i="8"/>
  <c r="M239" i="8"/>
  <c r="M236" i="8"/>
  <c r="M233" i="8"/>
  <c r="L230" i="8"/>
  <c r="M230" i="8"/>
  <c r="L227" i="8"/>
  <c r="M227" i="8"/>
  <c r="L224" i="8"/>
  <c r="M224" i="8"/>
  <c r="M221" i="8"/>
  <c r="M218" i="8"/>
  <c r="M215" i="8"/>
  <c r="M212" i="8"/>
  <c r="M209" i="8"/>
  <c r="M206" i="8"/>
  <c r="M203" i="8"/>
  <c r="M200" i="8"/>
  <c r="M197" i="8"/>
  <c r="M194" i="8"/>
  <c r="L191" i="8"/>
  <c r="M191" i="8"/>
  <c r="M188" i="8"/>
  <c r="M185" i="8"/>
  <c r="L185" i="8"/>
  <c r="L182" i="8"/>
  <c r="M182" i="8"/>
  <c r="M179" i="8"/>
  <c r="L179" i="8"/>
  <c r="M176" i="8"/>
  <c r="M173" i="8"/>
  <c r="M170" i="8"/>
  <c r="M167" i="8"/>
  <c r="L164" i="8"/>
  <c r="M164" i="8"/>
  <c r="M161" i="8"/>
  <c r="L158" i="8"/>
  <c r="M158" i="8"/>
  <c r="M155" i="8"/>
  <c r="M152" i="8"/>
  <c r="M149" i="8"/>
  <c r="M146" i="8"/>
  <c r="M143" i="8"/>
  <c r="M140" i="8"/>
  <c r="M137" i="8"/>
  <c r="M134" i="8"/>
  <c r="M131" i="8"/>
  <c r="M125" i="8"/>
  <c r="M122" i="8"/>
  <c r="M119" i="8"/>
  <c r="M113" i="8"/>
  <c r="M110" i="8"/>
  <c r="M107" i="8"/>
  <c r="M104" i="8"/>
  <c r="M101" i="8"/>
  <c r="M98" i="8"/>
  <c r="M95" i="8"/>
  <c r="M92" i="8"/>
  <c r="M89" i="8"/>
  <c r="M86" i="8"/>
  <c r="M83" i="8"/>
  <c r="L80" i="8"/>
  <c r="M80" i="8"/>
  <c r="L77" i="8"/>
  <c r="M77" i="8"/>
  <c r="L74" i="8"/>
  <c r="M74" i="8"/>
  <c r="L71" i="8"/>
  <c r="M71" i="8"/>
  <c r="M68" i="8"/>
  <c r="M65" i="8"/>
  <c r="M62" i="8"/>
  <c r="M59" i="8"/>
  <c r="M56" i="8"/>
  <c r="M53" i="8"/>
  <c r="M50" i="8"/>
  <c r="M47" i="8"/>
  <c r="M44" i="8"/>
  <c r="M41" i="8"/>
  <c r="M38" i="8"/>
  <c r="M35" i="8"/>
  <c r="M32" i="8"/>
  <c r="M29" i="8"/>
  <c r="M26" i="8"/>
  <c r="M23" i="8"/>
  <c r="M14" i="8"/>
  <c r="M11" i="8"/>
  <c r="M8" i="8"/>
  <c r="M272" i="7"/>
  <c r="M269" i="7"/>
  <c r="M266" i="7"/>
  <c r="M263" i="7"/>
  <c r="M260" i="7"/>
  <c r="M257" i="7"/>
  <c r="M254" i="7"/>
  <c r="M251" i="7"/>
  <c r="M248" i="7"/>
  <c r="M245" i="7"/>
  <c r="M242" i="7"/>
  <c r="M239" i="7"/>
  <c r="M236" i="7"/>
  <c r="M233" i="7"/>
  <c r="M230" i="7"/>
  <c r="M227" i="7"/>
  <c r="M224" i="7"/>
  <c r="M221" i="7"/>
  <c r="M218" i="7"/>
  <c r="M215" i="7"/>
  <c r="M212" i="7"/>
  <c r="M209" i="7"/>
  <c r="M206" i="7"/>
  <c r="M203" i="7"/>
  <c r="M200" i="7"/>
  <c r="M197" i="7"/>
  <c r="M194" i="7"/>
  <c r="M191" i="7"/>
  <c r="M188" i="7"/>
  <c r="M185" i="7"/>
  <c r="L185" i="7"/>
  <c r="L182" i="7"/>
  <c r="M182" i="7"/>
  <c r="M179" i="7"/>
  <c r="L179" i="7"/>
  <c r="L176" i="7"/>
  <c r="M176" i="7"/>
  <c r="M173" i="7"/>
  <c r="M170" i="7"/>
  <c r="M167" i="7"/>
  <c r="M164" i="7"/>
  <c r="M161" i="7"/>
  <c r="M158" i="7"/>
  <c r="M155" i="7"/>
  <c r="M152" i="7"/>
  <c r="M149" i="7"/>
  <c r="M146" i="7"/>
  <c r="M143" i="7"/>
  <c r="M140" i="7"/>
  <c r="M137" i="7"/>
  <c r="M134" i="7"/>
  <c r="M131" i="7"/>
  <c r="M128" i="7"/>
  <c r="M125" i="7"/>
  <c r="M122" i="7"/>
  <c r="M119" i="7"/>
  <c r="M116" i="7"/>
  <c r="M113" i="7"/>
  <c r="M110" i="7"/>
  <c r="M107" i="7"/>
  <c r="M104" i="7"/>
  <c r="M101" i="7"/>
  <c r="M98" i="7"/>
  <c r="M95" i="7"/>
  <c r="M92" i="7"/>
  <c r="M89" i="7"/>
  <c r="M86" i="7"/>
  <c r="M83" i="7"/>
  <c r="L80" i="7"/>
  <c r="M80" i="7"/>
  <c r="M77" i="7"/>
  <c r="L74" i="7"/>
  <c r="M74" i="7"/>
  <c r="L71" i="7"/>
  <c r="M71" i="7"/>
  <c r="M68" i="7"/>
  <c r="M65" i="7"/>
  <c r="M62" i="7"/>
  <c r="M59" i="7"/>
  <c r="M56" i="7"/>
  <c r="M53" i="7"/>
  <c r="M50" i="7"/>
  <c r="M47" i="7"/>
  <c r="M44" i="7"/>
  <c r="M41" i="7"/>
  <c r="M38" i="7"/>
  <c r="M35" i="7"/>
  <c r="M32" i="7"/>
  <c r="M29" i="7"/>
  <c r="M26" i="7"/>
  <c r="M23" i="7"/>
  <c r="M14" i="7"/>
  <c r="M11" i="7"/>
  <c r="M8" i="7"/>
  <c r="M266" i="6"/>
  <c r="M263" i="6"/>
  <c r="M260" i="6"/>
  <c r="M257" i="6"/>
  <c r="M254" i="6"/>
  <c r="M251" i="6"/>
  <c r="M248" i="6"/>
  <c r="M245" i="6"/>
  <c r="M242" i="6"/>
  <c r="M239" i="6"/>
  <c r="M236" i="6"/>
  <c r="M233" i="6"/>
  <c r="M230" i="6"/>
  <c r="M227" i="6"/>
  <c r="M224" i="6"/>
  <c r="M221" i="6"/>
  <c r="M218" i="6"/>
  <c r="M215" i="6"/>
  <c r="M212" i="6"/>
  <c r="M209" i="6"/>
  <c r="M206" i="6"/>
  <c r="M203" i="6"/>
  <c r="M200" i="6"/>
  <c r="M197" i="6"/>
  <c r="M194" i="6"/>
  <c r="M191" i="6"/>
  <c r="M188" i="6"/>
  <c r="M185" i="6"/>
  <c r="M182" i="6"/>
  <c r="M179" i="6"/>
  <c r="L179" i="6"/>
  <c r="L176" i="6"/>
  <c r="M176" i="6"/>
  <c r="M173" i="6"/>
  <c r="L173" i="6"/>
  <c r="L170" i="6"/>
  <c r="M170" i="6"/>
  <c r="M167" i="6"/>
  <c r="M164" i="6"/>
  <c r="M161" i="6"/>
  <c r="M158" i="6"/>
  <c r="M155" i="6"/>
  <c r="M152" i="6"/>
  <c r="M149" i="6"/>
  <c r="M146" i="6"/>
  <c r="M143" i="6"/>
  <c r="M140" i="6"/>
  <c r="M137" i="6"/>
  <c r="M134" i="6"/>
  <c r="M131" i="6"/>
  <c r="M128" i="6"/>
  <c r="M125" i="6"/>
  <c r="M122" i="6"/>
  <c r="M119" i="6"/>
  <c r="M116" i="6"/>
  <c r="M113" i="6"/>
  <c r="M110" i="6"/>
  <c r="M107" i="6"/>
  <c r="M104" i="6"/>
  <c r="M101" i="6"/>
  <c r="M98" i="6"/>
  <c r="M95" i="6"/>
  <c r="M92" i="6"/>
  <c r="M89" i="6"/>
  <c r="M86" i="6"/>
  <c r="M83" i="6"/>
  <c r="M80" i="6"/>
  <c r="M77" i="6"/>
  <c r="M74" i="6"/>
  <c r="L71" i="6"/>
  <c r="M71" i="6"/>
  <c r="L68" i="6"/>
  <c r="M68" i="6"/>
  <c r="L65" i="6"/>
  <c r="M65" i="6"/>
  <c r="M62" i="6"/>
  <c r="M59" i="6"/>
  <c r="M56" i="6"/>
  <c r="M53" i="6"/>
  <c r="M50" i="6"/>
  <c r="M47" i="6"/>
  <c r="M44" i="6"/>
  <c r="M41" i="6"/>
  <c r="M38" i="6"/>
  <c r="M35" i="6"/>
  <c r="M32" i="6"/>
  <c r="M29" i="6"/>
  <c r="M26" i="6"/>
  <c r="M23" i="6"/>
  <c r="M20" i="6"/>
  <c r="M17" i="6"/>
  <c r="M14" i="6"/>
  <c r="M11" i="6"/>
  <c r="M8" i="6"/>
  <c r="M344" i="5"/>
  <c r="M341" i="5"/>
  <c r="M338" i="5"/>
  <c r="M335" i="5"/>
  <c r="M332" i="5"/>
  <c r="M329" i="5"/>
  <c r="M326" i="5"/>
  <c r="M323" i="5"/>
  <c r="M320" i="5"/>
  <c r="M317" i="5"/>
  <c r="L314" i="5"/>
  <c r="M314" i="5"/>
  <c r="M311" i="5"/>
  <c r="M308" i="5"/>
  <c r="L305" i="5"/>
  <c r="M305" i="5"/>
  <c r="M302" i="5"/>
  <c r="M299" i="5"/>
  <c r="M296" i="5"/>
  <c r="M293" i="5"/>
  <c r="M290" i="5"/>
  <c r="M287" i="5"/>
  <c r="M284" i="5"/>
  <c r="M281" i="5"/>
  <c r="M278" i="5"/>
  <c r="M275" i="5"/>
  <c r="M272" i="5"/>
  <c r="M269" i="5"/>
  <c r="M266" i="5"/>
  <c r="M263" i="5"/>
  <c r="M260" i="5"/>
  <c r="M257" i="5"/>
  <c r="M254" i="5"/>
  <c r="M251" i="5"/>
  <c r="M248" i="5"/>
  <c r="M245" i="5"/>
  <c r="M242" i="5"/>
  <c r="M239" i="5"/>
  <c r="M236" i="5"/>
  <c r="M233" i="5"/>
  <c r="M230" i="5"/>
  <c r="M227" i="5"/>
  <c r="M224" i="5"/>
  <c r="L224" i="5"/>
  <c r="L221" i="5"/>
  <c r="M221" i="5"/>
  <c r="L215" i="5"/>
  <c r="M215" i="5"/>
  <c r="M212" i="5"/>
  <c r="M209" i="5"/>
  <c r="M206" i="5"/>
  <c r="M203" i="5"/>
  <c r="L197" i="5"/>
  <c r="M197" i="5"/>
  <c r="M194" i="5"/>
  <c r="L191" i="5"/>
  <c r="M191" i="5"/>
  <c r="M188" i="5"/>
  <c r="M185" i="5"/>
  <c r="M182" i="5"/>
  <c r="M179" i="5"/>
  <c r="M176" i="5"/>
  <c r="M173" i="5"/>
  <c r="M170" i="5"/>
  <c r="M167" i="5"/>
  <c r="M164" i="5"/>
  <c r="M161" i="5"/>
  <c r="M158" i="5"/>
  <c r="M155" i="5"/>
  <c r="M152" i="5"/>
  <c r="M149" i="5"/>
  <c r="M146" i="5"/>
  <c r="M143" i="5"/>
  <c r="M140" i="5"/>
  <c r="M137" i="5"/>
  <c r="M134" i="5"/>
  <c r="M131" i="5"/>
  <c r="M128" i="5"/>
  <c r="M125" i="5"/>
  <c r="M122" i="5"/>
  <c r="M119" i="5"/>
  <c r="M116" i="5"/>
  <c r="M113" i="5"/>
  <c r="M110" i="5"/>
  <c r="M107" i="5"/>
  <c r="M104" i="5"/>
  <c r="M101" i="5"/>
  <c r="M98" i="5"/>
  <c r="M95" i="5"/>
  <c r="M92" i="5"/>
  <c r="M89" i="5"/>
  <c r="M86" i="5"/>
  <c r="M83" i="5"/>
  <c r="L80" i="5"/>
  <c r="M80" i="5"/>
  <c r="L77" i="5"/>
  <c r="M77" i="5"/>
  <c r="L74" i="5"/>
  <c r="M74" i="5"/>
  <c r="L71" i="5"/>
  <c r="M71" i="5"/>
  <c r="M68" i="5"/>
  <c r="M65" i="5"/>
  <c r="M62" i="5"/>
  <c r="M59" i="5"/>
  <c r="M56" i="5"/>
  <c r="M53" i="5"/>
  <c r="M50" i="5"/>
  <c r="M47" i="5"/>
  <c r="M44" i="5"/>
  <c r="M41" i="5"/>
  <c r="M38" i="5"/>
  <c r="M35" i="5"/>
  <c r="M32" i="5"/>
  <c r="M29" i="5"/>
  <c r="M26" i="5"/>
  <c r="M23" i="5"/>
  <c r="M20" i="5"/>
  <c r="M17" i="5"/>
  <c r="M14" i="5"/>
  <c r="M11" i="5"/>
  <c r="M8" i="5"/>
  <c r="M266" i="4"/>
  <c r="M263" i="4"/>
  <c r="M260" i="4"/>
  <c r="M257" i="4"/>
  <c r="M254" i="4"/>
  <c r="M251" i="4"/>
  <c r="M248" i="4"/>
  <c r="M245" i="4"/>
  <c r="M242" i="4"/>
  <c r="M239" i="4"/>
  <c r="M236" i="4"/>
  <c r="M233" i="4"/>
  <c r="M230" i="4"/>
  <c r="M227" i="4"/>
  <c r="M224" i="4"/>
  <c r="M221" i="4"/>
  <c r="M218" i="4"/>
  <c r="M215" i="4"/>
  <c r="M212" i="4"/>
  <c r="M209" i="4"/>
  <c r="M206" i="4"/>
  <c r="M203" i="4"/>
  <c r="M200" i="4"/>
  <c r="M197" i="4"/>
  <c r="M194" i="4"/>
  <c r="M191" i="4"/>
  <c r="M188" i="4"/>
  <c r="M185" i="4"/>
  <c r="M182" i="4"/>
  <c r="M179" i="4"/>
  <c r="L179" i="4"/>
  <c r="L176" i="4"/>
  <c r="M176" i="4"/>
  <c r="M173" i="4"/>
  <c r="L173" i="4"/>
  <c r="L170" i="4"/>
  <c r="M170" i="4"/>
  <c r="M167" i="4"/>
  <c r="M164" i="4"/>
  <c r="M161" i="4"/>
  <c r="M158" i="4"/>
  <c r="M155" i="4"/>
  <c r="M152" i="4"/>
  <c r="M149" i="4"/>
  <c r="M146" i="4"/>
  <c r="M143" i="4"/>
  <c r="M140" i="4"/>
  <c r="M137" i="4"/>
  <c r="M134" i="4"/>
  <c r="M131" i="4"/>
  <c r="M128" i="4"/>
  <c r="M125" i="4"/>
  <c r="M122" i="4"/>
  <c r="M119" i="4"/>
  <c r="M116" i="4"/>
  <c r="M113" i="4"/>
  <c r="M110" i="4"/>
  <c r="M107" i="4"/>
  <c r="M104" i="4"/>
  <c r="M101" i="4"/>
  <c r="M98" i="4"/>
  <c r="M95" i="4"/>
  <c r="M92" i="4"/>
  <c r="M89" i="4"/>
  <c r="M86" i="4"/>
  <c r="M83" i="4"/>
  <c r="M80" i="4"/>
  <c r="M77" i="4"/>
  <c r="L74" i="4"/>
  <c r="M74" i="4"/>
  <c r="L71" i="4"/>
  <c r="M71" i="4"/>
  <c r="L68" i="4"/>
  <c r="M68" i="4"/>
  <c r="L65" i="4"/>
  <c r="M65" i="4"/>
  <c r="M62" i="4"/>
  <c r="M59" i="4"/>
  <c r="M56" i="4"/>
  <c r="M53" i="4"/>
  <c r="M50" i="4"/>
  <c r="M47" i="4"/>
  <c r="M44" i="4"/>
  <c r="M41" i="4"/>
  <c r="M38" i="4"/>
  <c r="M35" i="4"/>
  <c r="M32" i="4"/>
  <c r="M29" i="4"/>
  <c r="M26" i="4"/>
  <c r="M23" i="4"/>
  <c r="M20" i="4"/>
  <c r="M17" i="4"/>
  <c r="M14" i="4"/>
  <c r="M11" i="4"/>
  <c r="M8" i="4"/>
  <c r="M245" i="3"/>
  <c r="M242" i="3"/>
  <c r="M239" i="3"/>
  <c r="M236" i="3"/>
  <c r="M233" i="3"/>
  <c r="M230" i="3"/>
  <c r="M227" i="3"/>
  <c r="M224" i="3"/>
  <c r="M221" i="3"/>
  <c r="M218" i="3"/>
  <c r="M215" i="3"/>
  <c r="M212" i="3"/>
  <c r="M209" i="3"/>
  <c r="M206" i="3"/>
  <c r="M203" i="3"/>
  <c r="M200" i="3"/>
  <c r="M197" i="3"/>
  <c r="M194" i="3"/>
  <c r="M191" i="3"/>
  <c r="M188" i="3"/>
  <c r="M185" i="3"/>
  <c r="M182" i="3"/>
  <c r="M179" i="3"/>
  <c r="M176" i="3"/>
  <c r="M173" i="3"/>
  <c r="M170" i="3"/>
  <c r="M167" i="3"/>
  <c r="M164" i="3"/>
  <c r="M161" i="3"/>
  <c r="M158" i="3"/>
  <c r="L158" i="3"/>
  <c r="L155" i="3"/>
  <c r="M155" i="3"/>
  <c r="M152" i="3"/>
  <c r="L152" i="3"/>
  <c r="L149" i="3"/>
  <c r="M149" i="3"/>
  <c r="M146" i="3"/>
  <c r="M143" i="3"/>
  <c r="M140" i="3"/>
  <c r="M137" i="3"/>
  <c r="M134" i="3"/>
  <c r="M131" i="3"/>
  <c r="M128" i="3"/>
  <c r="M125" i="3"/>
  <c r="M122" i="3"/>
  <c r="M119" i="3"/>
  <c r="M116" i="3"/>
  <c r="M113" i="3"/>
  <c r="M110" i="3"/>
  <c r="M107" i="3"/>
  <c r="M104" i="3"/>
  <c r="M101" i="3"/>
  <c r="M98" i="3"/>
  <c r="M95" i="3"/>
  <c r="M92" i="3"/>
  <c r="M89" i="3"/>
  <c r="M86" i="3"/>
  <c r="M83" i="3"/>
  <c r="M77" i="3"/>
  <c r="M74" i="3"/>
  <c r="M71" i="3"/>
  <c r="M68" i="3"/>
  <c r="M65" i="3"/>
  <c r="M62" i="3"/>
  <c r="M59" i="3"/>
  <c r="L56" i="3"/>
  <c r="M56" i="3"/>
  <c r="L53" i="3"/>
  <c r="M53" i="3"/>
  <c r="L50" i="3"/>
  <c r="M50" i="3"/>
  <c r="L47" i="3"/>
  <c r="M47" i="3"/>
  <c r="M44" i="3"/>
  <c r="M41" i="3"/>
  <c r="M38" i="3"/>
  <c r="M35" i="3"/>
  <c r="M32" i="3"/>
  <c r="M29" i="3"/>
  <c r="M26" i="3"/>
  <c r="M23" i="3"/>
  <c r="M20" i="3"/>
  <c r="M17" i="3"/>
  <c r="M14" i="3"/>
  <c r="M11" i="3"/>
  <c r="M248" i="2"/>
  <c r="M245" i="2"/>
  <c r="M242" i="2"/>
  <c r="M239" i="2"/>
  <c r="M236" i="2"/>
  <c r="M233" i="2"/>
  <c r="M230" i="2"/>
  <c r="M227" i="2"/>
  <c r="M224" i="2"/>
  <c r="M221" i="2"/>
  <c r="M218" i="2"/>
  <c r="M215" i="2"/>
  <c r="M212" i="2"/>
  <c r="M209" i="2"/>
  <c r="M206" i="2"/>
  <c r="M203" i="2"/>
  <c r="M200" i="2"/>
  <c r="M197" i="2"/>
  <c r="M194" i="2"/>
  <c r="M191" i="2"/>
  <c r="M188" i="2"/>
  <c r="M185" i="2"/>
  <c r="M182" i="2"/>
  <c r="M179" i="2"/>
  <c r="M176" i="2"/>
  <c r="M173" i="2"/>
  <c r="M170" i="2"/>
  <c r="M167" i="2"/>
  <c r="M164" i="2"/>
  <c r="M161" i="2"/>
  <c r="L161" i="2"/>
  <c r="L158" i="2"/>
  <c r="M158" i="2"/>
  <c r="L155" i="2"/>
  <c r="L152" i="2"/>
  <c r="M152" i="2"/>
  <c r="M149" i="2"/>
  <c r="M146" i="2"/>
  <c r="M143" i="2"/>
  <c r="M140" i="2"/>
  <c r="M137" i="2"/>
  <c r="M134" i="2"/>
  <c r="M131" i="2"/>
  <c r="M128" i="2"/>
  <c r="M125" i="2"/>
  <c r="M122" i="2"/>
  <c r="M119" i="2"/>
  <c r="M116" i="2"/>
  <c r="M113" i="2"/>
  <c r="M110" i="2"/>
  <c r="M107" i="2"/>
  <c r="M104" i="2"/>
  <c r="M101" i="2"/>
  <c r="M98" i="2"/>
  <c r="M95" i="2"/>
  <c r="M92" i="2"/>
  <c r="M89" i="2"/>
  <c r="M86" i="2"/>
  <c r="M83" i="2"/>
  <c r="M80" i="2"/>
  <c r="M77" i="2"/>
  <c r="M74" i="2"/>
  <c r="M71" i="2"/>
  <c r="M68" i="2"/>
  <c r="M65" i="2"/>
  <c r="L62" i="2"/>
  <c r="M59" i="2"/>
  <c r="L56" i="2"/>
  <c r="L53" i="2"/>
  <c r="M53" i="2"/>
  <c r="L50" i="2"/>
  <c r="M50" i="2"/>
  <c r="L47" i="2"/>
  <c r="M47" i="2"/>
  <c r="M44" i="2"/>
  <c r="L41" i="2"/>
  <c r="M38" i="2"/>
  <c r="M35" i="2"/>
  <c r="M32" i="2"/>
  <c r="M29" i="2"/>
  <c r="M26" i="2"/>
  <c r="M23" i="2"/>
  <c r="M20" i="2"/>
  <c r="M17" i="2"/>
  <c r="M14" i="2"/>
  <c r="M11" i="2"/>
  <c r="M8" i="2"/>
</calcChain>
</file>

<file path=xl/sharedStrings.xml><?xml version="1.0" encoding="utf-8"?>
<sst xmlns="http://schemas.openxmlformats.org/spreadsheetml/2006/main" count="4029" uniqueCount="1395">
  <si>
    <t>КЕЙС, %</t>
  </si>
  <si>
    <t>Наценка партнера, %</t>
  </si>
  <si>
    <t>Варианты исполнения фасадов</t>
  </si>
  <si>
    <t>Рейка</t>
  </si>
  <si>
    <t>Фасады без фрезеровки</t>
  </si>
  <si>
    <t>Адель</t>
  </si>
  <si>
    <t>Астрид</t>
  </si>
  <si>
    <t>Санторини</t>
  </si>
  <si>
    <t>Селина</t>
  </si>
  <si>
    <t>Стеклостворки рамочные</t>
  </si>
  <si>
    <t>Фасады ЛДСП</t>
  </si>
  <si>
    <t>Smoky eyes (М41)</t>
  </si>
  <si>
    <t>айс (F11)</t>
  </si>
  <si>
    <t>Черная</t>
  </si>
  <si>
    <t>Кашемир</t>
  </si>
  <si>
    <t>Smoky kiss (М42)</t>
  </si>
  <si>
    <t>альберо ночи (F06)</t>
  </si>
  <si>
    <t>Золотая</t>
  </si>
  <si>
    <t>Дуб смоки</t>
  </si>
  <si>
    <t>абстракция серая софт (М24)</t>
  </si>
  <si>
    <t>альберо россо (F10)</t>
  </si>
  <si>
    <t>айриш (MF03)</t>
  </si>
  <si>
    <t>песочный (MF17)</t>
  </si>
  <si>
    <t>снежно-белый (MF16)</t>
  </si>
  <si>
    <t>мрамор золотой (MF15)</t>
  </si>
  <si>
    <t>графит нубук (F24)</t>
  </si>
  <si>
    <t>алебастр (М13)</t>
  </si>
  <si>
    <t>грин нубук (М07)</t>
  </si>
  <si>
    <t>антик медь (M22)</t>
  </si>
  <si>
    <t>слоновая кость (MF18)</t>
  </si>
  <si>
    <t>антик серебро (F04)</t>
  </si>
  <si>
    <t>авокадо (MF20)</t>
  </si>
  <si>
    <t>маренго (F02)</t>
  </si>
  <si>
    <t>антик хром (МF08)</t>
  </si>
  <si>
    <t>мокко (F01)</t>
  </si>
  <si>
    <t>белый алебастр золото (М12)</t>
  </si>
  <si>
    <t>миндаль (F14)</t>
  </si>
  <si>
    <t>муссон софт фактурный (MF14)</t>
  </si>
  <si>
    <t>белый глянец (MF07)</t>
  </si>
  <si>
    <t>космос (MF21)</t>
  </si>
  <si>
    <t>сильвер (F13)</t>
  </si>
  <si>
    <t>слива софт-тач (M03)</t>
  </si>
  <si>
    <t>синий дип (F05)</t>
  </si>
  <si>
    <t>гейнсборо (MF24)</t>
  </si>
  <si>
    <t>бетон графит (М25)</t>
  </si>
  <si>
    <t>грифельный (MF25)</t>
  </si>
  <si>
    <t>бетон снежный (М26)</t>
  </si>
  <si>
    <t>темно-синий нубук (М04)</t>
  </si>
  <si>
    <t>шампань (MF27)</t>
  </si>
  <si>
    <t>циркон (F03)</t>
  </si>
  <si>
    <t>венеция бьянко (M16)</t>
  </si>
  <si>
    <t>фисташка (MF28)</t>
  </si>
  <si>
    <t>шарли бриз (MF11)</t>
  </si>
  <si>
    <t>шпон орех (М11)</t>
  </si>
  <si>
    <t>шарли пинк (MF13)</t>
  </si>
  <si>
    <t>грейдж (MF29)</t>
  </si>
  <si>
    <t>эвкалипт софт (MF12)</t>
  </si>
  <si>
    <t>молибден (MF19)</t>
  </si>
  <si>
    <t>лофт белый (M17)</t>
  </si>
  <si>
    <t>лофт графит (М18)</t>
  </si>
  <si>
    <t>меркурий (М20)</t>
  </si>
  <si>
    <t>эмаль белая</t>
  </si>
  <si>
    <t>сиена софт (М19)</t>
  </si>
  <si>
    <t>торос графит (М10)</t>
  </si>
  <si>
    <t>антрацит (MF22)</t>
  </si>
  <si>
    <t>темная лазурь (MF23)</t>
  </si>
  <si>
    <t>Прайс-лист от:</t>
  </si>
  <si>
    <t>Корпус</t>
  </si>
  <si>
    <t>Фасад</t>
  </si>
  <si>
    <t>Модуль</t>
  </si>
  <si>
    <t>Артикул</t>
  </si>
  <si>
    <t>Наименование</t>
  </si>
  <si>
    <t>71625</t>
  </si>
  <si>
    <t>10Р2 - Шкаф напольный Р 1000 (h820)</t>
  </si>
  <si>
    <t>81188</t>
  </si>
  <si>
    <t>10Р2 Комплект створок Р 1000 "Адель"</t>
  </si>
  <si>
    <t>72659</t>
  </si>
  <si>
    <t>10УР2 - Шкаф напольный РУ 1000-1050 (h820)</t>
  </si>
  <si>
    <t>82362</t>
  </si>
  <si>
    <t>10УР2 Комплект створок РУ 1000 "Адель"</t>
  </si>
  <si>
    <t>79489</t>
  </si>
  <si>
    <t>10УР2  Комплект створок РУ 1050 "Адель"</t>
  </si>
  <si>
    <t>72687</t>
  </si>
  <si>
    <t>2Р4 - Шкаф напольный РБ 200 (h820)</t>
  </si>
  <si>
    <t>74047</t>
  </si>
  <si>
    <t>2Р4 Фасад РБ 200 "Адель"</t>
  </si>
  <si>
    <t>70848</t>
  </si>
  <si>
    <t>35В1 - Шкаф навесной ШН 350 (h720)</t>
  </si>
  <si>
    <t>75232</t>
  </si>
  <si>
    <t>35В1, 35Р1 Створка 716х346 "Адель"</t>
  </si>
  <si>
    <t>70995</t>
  </si>
  <si>
    <t>35В1.9 - Шкаф навесной ШН 350 (h900)</t>
  </si>
  <si>
    <t>79738</t>
  </si>
  <si>
    <t>35В1.9 Створка 896х346 "Адель"</t>
  </si>
  <si>
    <t>70946</t>
  </si>
  <si>
    <t>35Р1 - Шкаф напольный Р 350 (h820)</t>
  </si>
  <si>
    <t>70626</t>
  </si>
  <si>
    <t>3В1 - Шкаф навесной ШН 300 (h720)</t>
  </si>
  <si>
    <t>75225</t>
  </si>
  <si>
    <t>3В1, 3Р1 Створка 716х296 "Адель"</t>
  </si>
  <si>
    <t>70945</t>
  </si>
  <si>
    <t>3В1.9 - Шкаф навесной ШН 300 (h900)</t>
  </si>
  <si>
    <t>75666</t>
  </si>
  <si>
    <t>3В1.9  Створка 896х296 "Адель"</t>
  </si>
  <si>
    <t>70709</t>
  </si>
  <si>
    <t>3Р1 - Шкаф напольный Р 300 (h820)</t>
  </si>
  <si>
    <t>70787</t>
  </si>
  <si>
    <t>45В1 - Шкаф навесной ШН 450 (h720)</t>
  </si>
  <si>
    <t>73964</t>
  </si>
  <si>
    <t>45В1, 45Р1, 45П1 Створка 716х446 "Адель"</t>
  </si>
  <si>
    <t>71007</t>
  </si>
  <si>
    <t>45В1.9 - Шкаф навесной ШН 450 (h900)</t>
  </si>
  <si>
    <t>75641</t>
  </si>
  <si>
    <t>45В1.9, 45П1.9 Створка 896х446 "Адель"</t>
  </si>
  <si>
    <t>71009</t>
  </si>
  <si>
    <t>45Д1 - Шкаф напольный РД 450 (h820)</t>
  </si>
  <si>
    <t>81467</t>
  </si>
  <si>
    <t>45Д1 Фасад РД 450 "Адель"</t>
  </si>
  <si>
    <t>73814</t>
  </si>
  <si>
    <t>45П1 - Кухонный Пенал ПН 450 (h2140)</t>
  </si>
  <si>
    <t>81422</t>
  </si>
  <si>
    <t>45П1, 45П1.9 Фасады Р2Я 450 "Адель"</t>
  </si>
  <si>
    <t>81416</t>
  </si>
  <si>
    <t>45П1 Створка 1316х446 "Адель"</t>
  </si>
  <si>
    <t>74668</t>
  </si>
  <si>
    <t>45П1.9 - Кухонный Пенал ПН 450 (h2320)</t>
  </si>
  <si>
    <t>81419</t>
  </si>
  <si>
    <t>45П1.9 Створка 1496х446 "Адель"</t>
  </si>
  <si>
    <t>70934</t>
  </si>
  <si>
    <t>45Р1 - Шкаф напольный Р 450 (h820)</t>
  </si>
  <si>
    <t>71656</t>
  </si>
  <si>
    <t>45Х1 - Шкаф навесной ШН 450 (h360)</t>
  </si>
  <si>
    <t>75237</t>
  </si>
  <si>
    <t>45Х1, 45Х2 Створка 356х446 "Адель"</t>
  </si>
  <si>
    <t>71484</t>
  </si>
  <si>
    <t>45Х1.9 - Шкаф навесной ШН 450 (h450)</t>
  </si>
  <si>
    <t>75652</t>
  </si>
  <si>
    <t>45Х1.9 Створка 446х446 "Адель"</t>
  </si>
  <si>
    <t>77268</t>
  </si>
  <si>
    <t>45Х2 - Шкаф навесной ШНА 450 (h360)</t>
  </si>
  <si>
    <t>70711</t>
  </si>
  <si>
    <t>4В1 - Шкаф навесной ШН 400 (h720)</t>
  </si>
  <si>
    <t>75249</t>
  </si>
  <si>
    <t>4В1, 4Р1 Створка 716х396 "Адель"</t>
  </si>
  <si>
    <t>70960</t>
  </si>
  <si>
    <t>4В1.9 - Шкаф навесной ШН 400 (h900)</t>
  </si>
  <si>
    <t>75673</t>
  </si>
  <si>
    <t>4В1.9  Створка 896х396 "Адель"</t>
  </si>
  <si>
    <t>71354</t>
  </si>
  <si>
    <t>4Р1 - Шкаф напольный Р 400 (h820)</t>
  </si>
  <si>
    <t>71229</t>
  </si>
  <si>
    <t>4Р3 - Шкаф напольный Р3Я 400 (h820)</t>
  </si>
  <si>
    <t>75211</t>
  </si>
  <si>
    <t>4Р3 Фасады Р3Я 400 "Адель"</t>
  </si>
  <si>
    <t>77057</t>
  </si>
  <si>
    <t>4РС3 - Шкаф напольный РС3Я 400 (h820)</t>
  </si>
  <si>
    <t>80628</t>
  </si>
  <si>
    <t>4РС3 Фасады РС3Я 400 "Адель"</t>
  </si>
  <si>
    <t>71464</t>
  </si>
  <si>
    <t>4Х1 - Шкаф навесной ШН 400 (h360)</t>
  </si>
  <si>
    <t>75683</t>
  </si>
  <si>
    <t>4Х1, 4Х2 Створка 356х396 "Адель"</t>
  </si>
  <si>
    <t>71500</t>
  </si>
  <si>
    <t>4Х1.9 - Шкаф навесной ШН 400 (h450)</t>
  </si>
  <si>
    <t>75657</t>
  </si>
  <si>
    <t>4Х1.9 Створка 446х396 "Адель"</t>
  </si>
  <si>
    <t>72785</t>
  </si>
  <si>
    <t>4Х2 - Шкаф навесной ШНА 400 (h360)</t>
  </si>
  <si>
    <t>70957</t>
  </si>
  <si>
    <t>5В1 - Шкаф навесной ШН 500 (h720)</t>
  </si>
  <si>
    <t>75242</t>
  </si>
  <si>
    <t>5В1, 5Р1, 5М1 Створка 716х496 "Адель"</t>
  </si>
  <si>
    <t>71001</t>
  </si>
  <si>
    <t>5В1.9 - Шкаф навесной ШН 500 (h900)</t>
  </si>
  <si>
    <t>75688</t>
  </si>
  <si>
    <t>5В1.9 Створка 896х496 "Адель"</t>
  </si>
  <si>
    <t>70952</t>
  </si>
  <si>
    <t>5М1 - Шкаф напольный РМ 500 (h820)</t>
  </si>
  <si>
    <t>70844</t>
  </si>
  <si>
    <t>5Р1 - Шкаф напольный Р 500 (h820)</t>
  </si>
  <si>
    <t>71329</t>
  </si>
  <si>
    <t>5Р3 - Шкаф напольный Р3Я 500 (h820)</t>
  </si>
  <si>
    <t>75219</t>
  </si>
  <si>
    <t>5Р3 Фасады Р3Я 500 "Адель"</t>
  </si>
  <si>
    <t>76895</t>
  </si>
  <si>
    <t>5РС3 - Шкаф напольный РС3Я 500 (h820)</t>
  </si>
  <si>
    <t>80632</t>
  </si>
  <si>
    <t>5РС3 Фасады РС3Я 500 "Адель"</t>
  </si>
  <si>
    <t>71324</t>
  </si>
  <si>
    <t>5Х1 - Шкаф навесной ШН 500 (h360)</t>
  </si>
  <si>
    <t>75252</t>
  </si>
  <si>
    <t>5Х1, 5Х2 Створка 356х496 "Адель"</t>
  </si>
  <si>
    <t>71325</t>
  </si>
  <si>
    <t>5Х1.9 - Шкаф навесной ШН 500 (h450)</t>
  </si>
  <si>
    <t>75662</t>
  </si>
  <si>
    <t>5Х1.9 Створка 446х496 "Адель"</t>
  </si>
  <si>
    <t>72834</t>
  </si>
  <si>
    <t>5Х2 - Шкаф навесной ШНА 500 (h360)</t>
  </si>
  <si>
    <t>71463</t>
  </si>
  <si>
    <t>65УВ1 - Шкаф навесной ШНУ 650 (h720)</t>
  </si>
  <si>
    <t>81406</t>
  </si>
  <si>
    <t>65УВ1 Створка ШНУ 650 (h720) "Адель"</t>
  </si>
  <si>
    <t>71489</t>
  </si>
  <si>
    <t>65УВ1.9 - Шкаф навесной ШНУ 650 (h900)</t>
  </si>
  <si>
    <t>81413</t>
  </si>
  <si>
    <t>65УВ1.9 Створка ШНУ 650 (h900) "Адель"</t>
  </si>
  <si>
    <t>78030</t>
  </si>
  <si>
    <t>65УХ1 - Шкаф навесной ШНУ 650х650 (h360)</t>
  </si>
  <si>
    <t>81446</t>
  </si>
  <si>
    <t>65УХ1 Комплект створок ШНУ 650х650 (h360) "Адель"</t>
  </si>
  <si>
    <t>70877</t>
  </si>
  <si>
    <t>6В1 - Шкаф навесной ШН 600 (h720)</t>
  </si>
  <si>
    <t>74033</t>
  </si>
  <si>
    <t>6В1,6Р1,6М1,6П4 Створка 716х596 "Адель"</t>
  </si>
  <si>
    <t>82398</t>
  </si>
  <si>
    <t>6В1, 6Р1, 6М1 Комплект створок 716х296 "Адель"</t>
  </si>
  <si>
    <t>71108</t>
  </si>
  <si>
    <t>6В1.9 - Шкаф навесной ШН 600 (h900)</t>
  </si>
  <si>
    <t>82409</t>
  </si>
  <si>
    <t>6В1.9 Комплект створок 896х296 "Адель"</t>
  </si>
  <si>
    <t>81428</t>
  </si>
  <si>
    <t>6В1.9, 6П4.9 Створка 896х596 "Адель"</t>
  </si>
  <si>
    <t>70949</t>
  </si>
  <si>
    <t>6Д1 - Шкаф напольный РД 600 (h820)</t>
  </si>
  <si>
    <t>74050</t>
  </si>
  <si>
    <t>6Д1 Фасад РД 600 "Адель"</t>
  </si>
  <si>
    <t>71016</t>
  </si>
  <si>
    <t>6М1 - Шкаф напольный РМ 600 (h820)</t>
  </si>
  <si>
    <t>74582</t>
  </si>
  <si>
    <t>6П4 - Кухонный Пенал ПН 600 (h2140)</t>
  </si>
  <si>
    <t>81425</t>
  </si>
  <si>
    <t>6П4, 6П4.9 Фасад 320х596 "Адель"</t>
  </si>
  <si>
    <t>81463</t>
  </si>
  <si>
    <t>6П4, 6П4.9 Створка 992х596 "Адель"</t>
  </si>
  <si>
    <t>75607</t>
  </si>
  <si>
    <t>6П4.9 - Кухонный Пенал ПН 600 (h2320)</t>
  </si>
  <si>
    <t>70811</t>
  </si>
  <si>
    <t>6Р1 - Шкаф напольный Р 600 (h820)</t>
  </si>
  <si>
    <t>71836</t>
  </si>
  <si>
    <t>6Р2 - Шкаф напольный Р2Я 600 (h820)</t>
  </si>
  <si>
    <t>75207</t>
  </si>
  <si>
    <t>6Р2 Фасады Р2Я 600 "Адель"</t>
  </si>
  <si>
    <t>71803</t>
  </si>
  <si>
    <t>6Р3 - Шкаф напольный Р3Я 600 (h820)</t>
  </si>
  <si>
    <t>74073</t>
  </si>
  <si>
    <t>6Р3 Фасады Р3Я 600 "Адель"</t>
  </si>
  <si>
    <t>77132</t>
  </si>
  <si>
    <t>6РС2 - Шкаф напольный РС2Я 600 (h820)</t>
  </si>
  <si>
    <t>80634</t>
  </si>
  <si>
    <t>6РС2 Фасады РС2Я 600 "Адель"</t>
  </si>
  <si>
    <t>76879</t>
  </si>
  <si>
    <t>6РС3 - Шкаф напольный РС3Я 600 (h820)</t>
  </si>
  <si>
    <t>78982</t>
  </si>
  <si>
    <t>6РС3 Фасады РС3Я 600 "Адель"</t>
  </si>
  <si>
    <t>72608</t>
  </si>
  <si>
    <t>6УВ1 - Шкаф навесной ШНУ 600х600 (h720)</t>
  </si>
  <si>
    <t>81404</t>
  </si>
  <si>
    <t>6УВ1 Комплект створок ШНУ 600х600 (h720) "Адель"</t>
  </si>
  <si>
    <t>72747</t>
  </si>
  <si>
    <t>6УВ1.9 - Шкаф навесной ШНУ 600х600 (h900)</t>
  </si>
  <si>
    <t>81409</t>
  </si>
  <si>
    <t>6УВ1.9 Комплект створок ШНУ 600х600 (h900) "Адель"</t>
  </si>
  <si>
    <t>71680</t>
  </si>
  <si>
    <t>6Х1 - Шкаф навесной ШН 600 (h360)</t>
  </si>
  <si>
    <t>75623</t>
  </si>
  <si>
    <t>6Х1, 6Х2 Створка 356х596 "Адель"</t>
  </si>
  <si>
    <t>71684</t>
  </si>
  <si>
    <t>6Х1.9 - Шкаф навесной ШН 600 (h450)</t>
  </si>
  <si>
    <t>75693</t>
  </si>
  <si>
    <t>6Х1.9 Створка 446х596 "Адель"</t>
  </si>
  <si>
    <t>72838</t>
  </si>
  <si>
    <t>6Х2 - Шкаф навесной ШНА 600 (h360)</t>
  </si>
  <si>
    <t>70833</t>
  </si>
  <si>
    <t>7В1 - Шкаф навесной ШН 700 (h720)</t>
  </si>
  <si>
    <t>82381</t>
  </si>
  <si>
    <t>7В1, 7Р1, 7М1 Комплект створок 716х346 "Адель"</t>
  </si>
  <si>
    <t>71153</t>
  </si>
  <si>
    <t>7В1.9 - Шкаф навесной ШН 700 (h900)</t>
  </si>
  <si>
    <t>82389</t>
  </si>
  <si>
    <t>7В1.9 Комплект створок 896х346 "Адель"</t>
  </si>
  <si>
    <t>71331</t>
  </si>
  <si>
    <t>7М1 - Шкаф напольный РМ 700 (h820)</t>
  </si>
  <si>
    <t>70956</t>
  </si>
  <si>
    <t>7Р1 - Шкаф напольный Р 700 (h820)</t>
  </si>
  <si>
    <t>71151</t>
  </si>
  <si>
    <t>7Р2 - Шкаф напольный Р2Я 700 (h820)</t>
  </si>
  <si>
    <t>75222</t>
  </si>
  <si>
    <t>7Р2 Фасады Р2Я 700 "Адель"</t>
  </si>
  <si>
    <t>77136</t>
  </si>
  <si>
    <t>7РС2 - Шкаф напольный РС2Я 700 (h820)</t>
  </si>
  <si>
    <t>80621</t>
  </si>
  <si>
    <t>7РС2 Фасады РС2Я 700 "Адель"</t>
  </si>
  <si>
    <t>71482</t>
  </si>
  <si>
    <t>7Х1 - Шкаф навесной ШН 700 (h360)</t>
  </si>
  <si>
    <t>81450</t>
  </si>
  <si>
    <t>7Х1, 7Х2 Створка 356х696 "Адель"</t>
  </si>
  <si>
    <t>71843</t>
  </si>
  <si>
    <t>7Х1.9 - Шкаф навесной ШН 700 (h450)</t>
  </si>
  <si>
    <t>81454</t>
  </si>
  <si>
    <t>7Х1.9 Створка 446х696 "Адель"</t>
  </si>
  <si>
    <t>73072</t>
  </si>
  <si>
    <t>7Х2 - Шкаф навесной ШНА 700 (h360)</t>
  </si>
  <si>
    <t>70846</t>
  </si>
  <si>
    <t>8В1 - Шкаф навесной ШН 800 (h720)</t>
  </si>
  <si>
    <t>82407</t>
  </si>
  <si>
    <t>8В1, 8Р1, 8М1 Комплект створок 716х396 "Адель"</t>
  </si>
  <si>
    <t>71110</t>
  </si>
  <si>
    <t>8В1.9 - Шкаф навесной ШН 800 (h900)</t>
  </si>
  <si>
    <t>82411</t>
  </si>
  <si>
    <t>8В1.9 Комплект створок 896х396 "Адель"</t>
  </si>
  <si>
    <t>71357</t>
  </si>
  <si>
    <t>8М1 - Шкаф напольный РМ 800 (h820)</t>
  </si>
  <si>
    <t>70886</t>
  </si>
  <si>
    <t>8Р1 - Шкаф напольный Р 800 (h820)</t>
  </si>
  <si>
    <t>71184</t>
  </si>
  <si>
    <t>8Р2 - Шкаф напольный Р2Я 800 (h820)</t>
  </si>
  <si>
    <t>75214</t>
  </si>
  <si>
    <t>8Р2 Фасады Р2Я 800 "Адель"</t>
  </si>
  <si>
    <t>76952</t>
  </si>
  <si>
    <t>8РС2 - Шкаф напольный РС2Я 800 (h820)</t>
  </si>
  <si>
    <t>80624</t>
  </si>
  <si>
    <t>8РС2 Фасады РС2Я 800 "Адель"</t>
  </si>
  <si>
    <t>71546</t>
  </si>
  <si>
    <t>8Х1 - Шкаф навесной ШН 800 (h360)</t>
  </si>
  <si>
    <t>81431</t>
  </si>
  <si>
    <t>8Х1, 8Х2 Створка 356х796 "Адель"</t>
  </si>
  <si>
    <t>71645</t>
  </si>
  <si>
    <t>8Х1.9 - Шкаф навесной ШН 800 (h450)</t>
  </si>
  <si>
    <t>81458</t>
  </si>
  <si>
    <t>8Х1.9 Створка 446х796 "Адель"</t>
  </si>
  <si>
    <t>73076</t>
  </si>
  <si>
    <t>8Х2 - Шкаф навесной ШНА 800 (h360)</t>
  </si>
  <si>
    <t>75330</t>
  </si>
  <si>
    <t>10Р2 Комплект створок Р 1000 "Астрид"</t>
  </si>
  <si>
    <t>82365</t>
  </si>
  <si>
    <t>10УР2 Комплект створок РУ 1000 "Астрид"</t>
  </si>
  <si>
    <t>78025</t>
  </si>
  <si>
    <t>10УР2  Комплект створок РУ 1050 "Астрид"</t>
  </si>
  <si>
    <t>75336</t>
  </si>
  <si>
    <t>2Р4 Фасад РБ 200 "Астрид"</t>
  </si>
  <si>
    <t>75238</t>
  </si>
  <si>
    <t>35В1, 35Р1 Створка 716х346 "Астрид"</t>
  </si>
  <si>
    <t>75391</t>
  </si>
  <si>
    <t>35В1.9 Створка 896х346 "Астрид"</t>
  </si>
  <si>
    <t>81203</t>
  </si>
  <si>
    <t>3В1, 3Р1 Створка 716х296 "Астрид"</t>
  </si>
  <si>
    <t>75319</t>
  </si>
  <si>
    <t>3В1.9  Створка 896х296 "Астрид"</t>
  </si>
  <si>
    <t>75300</t>
  </si>
  <si>
    <t>45В1, 45Р1, 45П1 Створка 716х446 "Астрид"</t>
  </si>
  <si>
    <t>75303</t>
  </si>
  <si>
    <t>45В1.9, 45П1.9 Створка 896х446 "Астрид"</t>
  </si>
  <si>
    <t>81494</t>
  </si>
  <si>
    <t>45Д1 Фасад РД 450 "Астрид"</t>
  </si>
  <si>
    <t>78063</t>
  </si>
  <si>
    <t>45П1 Створка 1316х446 "Астрид"</t>
  </si>
  <si>
    <t>78133</t>
  </si>
  <si>
    <t>45П1, 45П1.9 Фасады Р2Я 450 "Астрид"</t>
  </si>
  <si>
    <t>79734</t>
  </si>
  <si>
    <t>45П1.9 Створка 1496х446 "Астрид"</t>
  </si>
  <si>
    <t>75248</t>
  </si>
  <si>
    <t>45Х1, 45Х2 Створка 356х446 "Астрид"</t>
  </si>
  <si>
    <t>75310</t>
  </si>
  <si>
    <t>45Х1.9 Створка 446х446 "Астрид"</t>
  </si>
  <si>
    <t>75263</t>
  </si>
  <si>
    <t>4В1, 4Р1 Створка 716х396 "Астрид"</t>
  </si>
  <si>
    <t>75343</t>
  </si>
  <si>
    <t>4В1.9  Створка 896х396 "Астрид"</t>
  </si>
  <si>
    <t>75326</t>
  </si>
  <si>
    <t>4Р3 Фасады Р3Я 400 "Астрид"</t>
  </si>
  <si>
    <t>80548</t>
  </si>
  <si>
    <t>4РС3 Фасады РС3Я 400 "Астрид"</t>
  </si>
  <si>
    <t>75351</t>
  </si>
  <si>
    <t>4Х1, 4Х2 Створка 356х396 "Астрид"</t>
  </si>
  <si>
    <t>75313</t>
  </si>
  <si>
    <t>4Х1.9 Створка 446х396 "Астрид"</t>
  </si>
  <si>
    <t>75257</t>
  </si>
  <si>
    <t>5В1, 5Р1, 5М1 Створка 716х496 "Астрид"</t>
  </si>
  <si>
    <t>75358</t>
  </si>
  <si>
    <t>5В1.9 Створка 896х496 "Астрид"</t>
  </si>
  <si>
    <t>75400</t>
  </si>
  <si>
    <t>5Р3 Фасады Р3Я 500 "Астрид"</t>
  </si>
  <si>
    <t>78129</t>
  </si>
  <si>
    <t>5РС3 Фасады РС3Я 500 "Астрид"</t>
  </si>
  <si>
    <t>75271</t>
  </si>
  <si>
    <t>5Х1, 5Х2 Створка 356х496 "Астрид"</t>
  </si>
  <si>
    <t>75316</t>
  </si>
  <si>
    <t>5Х1.9 Створка 446х496 "Астрид"</t>
  </si>
  <si>
    <t>75381</t>
  </si>
  <si>
    <t>65УВ1 Створка ШНУ 650 (h720) "Астрид"</t>
  </si>
  <si>
    <t>75364</t>
  </si>
  <si>
    <t>65УВ1.9 Створка ШНУ 650 (h900) "Астрид"</t>
  </si>
  <si>
    <t>81479</t>
  </si>
  <si>
    <t>65УХ1 Комплект створок ШНУ 650х650 (h360) "Астрид"</t>
  </si>
  <si>
    <t>82271</t>
  </si>
  <si>
    <t>6В1, 6Р1, 6М1 Комплект створок 716х296 "Астрид"</t>
  </si>
  <si>
    <t>75266</t>
  </si>
  <si>
    <t>6В1,6Р1,6М1,6П4 Створка 716х596 "Астрид"</t>
  </si>
  <si>
    <t>75394</t>
  </si>
  <si>
    <t>6В1.9, 6П4.9 Створка 896х596 "Астрид"</t>
  </si>
  <si>
    <t>82280</t>
  </si>
  <si>
    <t>6В1.9 Комплект створок 896х296 "Астрид"</t>
  </si>
  <si>
    <t>78010</t>
  </si>
  <si>
    <t>6Д1 Фасад РД 600 "Астрид"</t>
  </si>
  <si>
    <t>78021</t>
  </si>
  <si>
    <t>6П4, 6П4.9 Фасад 320х596 "Астрид"</t>
  </si>
  <si>
    <t>81491</t>
  </si>
  <si>
    <t>6П4, 6П4.9 Створка 992х596 "Астрид"</t>
  </si>
  <si>
    <t>75322</t>
  </si>
  <si>
    <t>6Р2 Фасады Р2Я 600 "Астрид"</t>
  </si>
  <si>
    <t>75353</t>
  </si>
  <si>
    <t>6Р3 Фасады Р3Я 600 "Астрид"</t>
  </si>
  <si>
    <t>78065</t>
  </si>
  <si>
    <t>6РС2 Фасады РС2Я 600 "Астрид"</t>
  </si>
  <si>
    <t>78014</t>
  </si>
  <si>
    <t>6РС3 Фасады РС3Я 600 "Астрид"</t>
  </si>
  <si>
    <t>75397</t>
  </si>
  <si>
    <t>6УВ1 Комплект створок ШНУ 600х600 (h720) "Астрид"</t>
  </si>
  <si>
    <t>75370</t>
  </si>
  <si>
    <t>6УВ1.9 Комплект створок ШНУ 600х600 (h900) "Астрид"</t>
  </si>
  <si>
    <t>75297</t>
  </si>
  <si>
    <t>6Х1, 6Х2 Створка 356х596 "Астрид"</t>
  </si>
  <si>
    <t>75375</t>
  </si>
  <si>
    <t>6Х1.9 Створка 446х596 "Астрид"</t>
  </si>
  <si>
    <t>82274</t>
  </si>
  <si>
    <t>7В1, 7Р1, 7М1 Комплект створок 716х346 "Астрид"</t>
  </si>
  <si>
    <t>82283</t>
  </si>
  <si>
    <t>7В1.9 Комплект створок 896х346 "Астрид"</t>
  </si>
  <si>
    <t>75403</t>
  </si>
  <si>
    <t>7Р2 Фасады Р2Я 700 "Астрид"</t>
  </si>
  <si>
    <t>78017</t>
  </si>
  <si>
    <t>7РС2 Фасады РС2Я 700 "Астрид"</t>
  </si>
  <si>
    <t>81482</t>
  </si>
  <si>
    <t>7Х1, 7Х2 Створка 356х696 "Астрид"</t>
  </si>
  <si>
    <t>81485</t>
  </si>
  <si>
    <t>7Х1.9 Створка 446х696 "Астрид"</t>
  </si>
  <si>
    <t>82277</t>
  </si>
  <si>
    <t>8В1, 8Р1, 8М1 Комплект створок 716х396 "Астрид"</t>
  </si>
  <si>
    <t>82286</t>
  </si>
  <si>
    <t>8В1.9 Комплект створок 896х396 "Астрид"</t>
  </si>
  <si>
    <t>75333</t>
  </si>
  <si>
    <t>8Р2 Фасады Р2Я 800 "Астрид"</t>
  </si>
  <si>
    <t>80543</t>
  </si>
  <si>
    <t>8РС2 Фасады РС2Я 800 "Астрид"</t>
  </si>
  <si>
    <t>78140</t>
  </si>
  <si>
    <t>8Х1, 8Х2 Створка 356х796 "Астрид"</t>
  </si>
  <si>
    <t>81488</t>
  </si>
  <si>
    <t>8Х1.9 Створка 446х796 "Астрид"</t>
  </si>
  <si>
    <t>73349</t>
  </si>
  <si>
    <t>10Р2 Комплект створок Р 1000 "Рейка"</t>
  </si>
  <si>
    <t>82370</t>
  </si>
  <si>
    <t>10УР2 Комплект створок РУ 1000 "Рейка"</t>
  </si>
  <si>
    <t>73127</t>
  </si>
  <si>
    <t>10УР2  Комплект створок РУ 1050 "Рейка"</t>
  </si>
  <si>
    <t>72707</t>
  </si>
  <si>
    <t>2Р4 Фасад РБ 200 "Рейка"</t>
  </si>
  <si>
    <t>72617</t>
  </si>
  <si>
    <t>35В1, 35Р1 Створка 716х346 "Рейка"</t>
  </si>
  <si>
    <t>72827</t>
  </si>
  <si>
    <t>35В1.9 Створка 896х346 "Рейка"</t>
  </si>
  <si>
    <t>81932</t>
  </si>
  <si>
    <t>35Х1 - Шкаф навесной ШН 350 (h360)</t>
  </si>
  <si>
    <t>72703</t>
  </si>
  <si>
    <t>35Х1, 35Х2 Створка 356х346 "Рейка"</t>
  </si>
  <si>
    <t>81937</t>
  </si>
  <si>
    <t>35Х1.9 - Шкаф навесной ШН 350 (h450)</t>
  </si>
  <si>
    <t>72886</t>
  </si>
  <si>
    <t>35Х1.9 Створка 446х346 "Рейка"</t>
  </si>
  <si>
    <t>81948</t>
  </si>
  <si>
    <t>35Х2 - Шкаф навесной ШНА 350 (h360)</t>
  </si>
  <si>
    <t>72612</t>
  </si>
  <si>
    <t>3В1, 3Р1 Створка 716х296 "Рейка"</t>
  </si>
  <si>
    <t>73061</t>
  </si>
  <si>
    <t>3В1.9  Створка 896х296 "Рейка"</t>
  </si>
  <si>
    <t>81927</t>
  </si>
  <si>
    <t>3Х1 - Шкаф навесной ШН 300 (h360)</t>
  </si>
  <si>
    <t>72846</t>
  </si>
  <si>
    <t>3Х1, 3Х2 Створка 356х296 "Рейка"</t>
  </si>
  <si>
    <t>81935</t>
  </si>
  <si>
    <t>3Х1.9 - Шкаф навесной ШН 300 (h450)</t>
  </si>
  <si>
    <t>72849</t>
  </si>
  <si>
    <t>3Х1.9 Створка 446х296 "Рейка"</t>
  </si>
  <si>
    <t>81942</t>
  </si>
  <si>
    <t>3Х2 - Шкаф навесной ШНА 300 (h360)</t>
  </si>
  <si>
    <t>72826</t>
  </si>
  <si>
    <t>45В1, 45Р1, 45П1 Створка 716х446 "Рейка"</t>
  </si>
  <si>
    <t>72817</t>
  </si>
  <si>
    <t>45В1.9, 45П1.9 Створка 896х446 "Рейка"</t>
  </si>
  <si>
    <t>73106</t>
  </si>
  <si>
    <t>45Д1 Фасад РД 450 "Рейка"</t>
  </si>
  <si>
    <t>80711</t>
  </si>
  <si>
    <t>45П1 Створка 1316х446 "Рейка"</t>
  </si>
  <si>
    <t>80724</t>
  </si>
  <si>
    <t>45П1, 45П1.9 Фасады Р2Я 450 "Рейка"</t>
  </si>
  <si>
    <t>80714</t>
  </si>
  <si>
    <t>45П1.9 Створка 1496х446 "Рейка"</t>
  </si>
  <si>
    <t>72790</t>
  </si>
  <si>
    <t>45Х1, 45Х2 Створка 356х446 "Рейка"</t>
  </si>
  <si>
    <t>72655</t>
  </si>
  <si>
    <t>45Х1.9 Створка 446х446 "Рейка"</t>
  </si>
  <si>
    <t>72830</t>
  </si>
  <si>
    <t>4В1, 4Р1 Створка 716х396 "Рейка"</t>
  </si>
  <si>
    <t>73054</t>
  </si>
  <si>
    <t>4В1.9  Створка 896х396 "Рейка"</t>
  </si>
  <si>
    <t>73221</t>
  </si>
  <si>
    <t>4Р3 Фасады Р3Я 400 "Рейка"</t>
  </si>
  <si>
    <t>80455</t>
  </si>
  <si>
    <t>4РС3 Фасады РС3Я 400 "Рейка"</t>
  </si>
  <si>
    <t>72700</t>
  </si>
  <si>
    <t>4Х1, 4Х2 Створка 356х396 "Рейка"</t>
  </si>
  <si>
    <t>72594</t>
  </si>
  <si>
    <t>4Х1.9 Створка 446х396 "Рейка"</t>
  </si>
  <si>
    <t>72821</t>
  </si>
  <si>
    <t>5В1, 5Р1, 5М1 Створка 716х496 "Рейка"</t>
  </si>
  <si>
    <t>73008</t>
  </si>
  <si>
    <t>5В1.9 Створка 896х496 "Рейка"</t>
  </si>
  <si>
    <t>72870</t>
  </si>
  <si>
    <t>5Р3 Фасады Р3Я 500 "Рейка"</t>
  </si>
  <si>
    <t>80459</t>
  </si>
  <si>
    <t>5РС3 Фасады РС3Я 500 "Рейка"</t>
  </si>
  <si>
    <t>72605</t>
  </si>
  <si>
    <t>5Х1, 5Х2 Створка 356х496 "Рейка"</t>
  </si>
  <si>
    <t>72652</t>
  </si>
  <si>
    <t>5Х1.9 Створка 446х496 "Рейка"</t>
  </si>
  <si>
    <t>73041</t>
  </si>
  <si>
    <t>65УВ1 Створка ШНУ 650 (h720) "Рейка"</t>
  </si>
  <si>
    <t>73090</t>
  </si>
  <si>
    <t>65УВ1.9 Створка ШНУ 650 (h900) "Рейка"</t>
  </si>
  <si>
    <t>78123</t>
  </si>
  <si>
    <t>65УХ1 Комплект створок ШНУ 650х650 (h360) "Рейка"</t>
  </si>
  <si>
    <t>72583</t>
  </si>
  <si>
    <t>6В1,6Р1,6М1,6П4 Створка 716х596 "Рейка"</t>
  </si>
  <si>
    <t>81597</t>
  </si>
  <si>
    <t>6В1, 6Р1, 6М1 Комплект створок 716х296 "Рейка"</t>
  </si>
  <si>
    <t>81588</t>
  </si>
  <si>
    <t>6В1.9 Комплект створок 896х296 "Рейка"</t>
  </si>
  <si>
    <t>72718</t>
  </si>
  <si>
    <t>6В1.9, 6П4.9 Створка 896х596 "Рейка"</t>
  </si>
  <si>
    <t>73101</t>
  </si>
  <si>
    <t>6Д1 Фасад РД 600 "Рейка"</t>
  </si>
  <si>
    <t>80720</t>
  </si>
  <si>
    <t>6П4, 6П4.9 Фасад 320х596 "Рейка"</t>
  </si>
  <si>
    <t>80717</t>
  </si>
  <si>
    <t>6П4, 6П4.9 Створка 992х596 "Рейка"</t>
  </si>
  <si>
    <t>73135</t>
  </si>
  <si>
    <t>6Р2 Фасады Р2Я 600 "Рейка"</t>
  </si>
  <si>
    <t>72867</t>
  </si>
  <si>
    <t>6Р3 Фасады Р3Я 600 "Рейка"</t>
  </si>
  <si>
    <t>80432</t>
  </si>
  <si>
    <t>6РС2 Фасады РС2Я 600 "Рейка"</t>
  </si>
  <si>
    <t>80462</t>
  </si>
  <si>
    <t>6РС3 Фасады РС3Я 600 "Рейка"</t>
  </si>
  <si>
    <t>72948</t>
  </si>
  <si>
    <t>6УВ1 Комплект створок ШНУ 600х600 (h720) "Рейка"</t>
  </si>
  <si>
    <t>73114</t>
  </si>
  <si>
    <t>6УВ1.9 Комплект створок ШНУ 600х600 (h900) "Рейка"</t>
  </si>
  <si>
    <t>72695</t>
  </si>
  <si>
    <t>6Х1, 6Х2 Створка 356х596 "Рейка"</t>
  </si>
  <si>
    <t>73109</t>
  </si>
  <si>
    <t>6Х1.9 Створка 446х596 "Рейка"</t>
  </si>
  <si>
    <t>81594</t>
  </si>
  <si>
    <t>7В1, 7Р1, 7М1 Комплект створок 716х346 "Рейка"</t>
  </si>
  <si>
    <t>81585</t>
  </si>
  <si>
    <t>7В1.9 Комплект створок 896х346 "Рейка"</t>
  </si>
  <si>
    <t>73983</t>
  </si>
  <si>
    <t>7Р2 Фасады Р2Я 700 "Рейка"</t>
  </si>
  <si>
    <t>80445</t>
  </si>
  <si>
    <t>7РС2 Фасады РС2Я 700 "Рейка"</t>
  </si>
  <si>
    <t>77287</t>
  </si>
  <si>
    <t>7Х1, 7Х2 Створка 356х696 "Рейка"</t>
  </si>
  <si>
    <t>77295</t>
  </si>
  <si>
    <t>7Х1.9 Створка 446х696 "Рейка"</t>
  </si>
  <si>
    <t>81591</t>
  </si>
  <si>
    <t>8В1, 8Р1, 8М1 Комплект створок 716х396 "Рейка"</t>
  </si>
  <si>
    <t>81582</t>
  </si>
  <si>
    <t>8В1.9 Комплект створок 896х396 "Рейка"</t>
  </si>
  <si>
    <t>72864</t>
  </si>
  <si>
    <t>8Р2 Фасады Р2Я 800 "Рейка"</t>
  </si>
  <si>
    <t>80449</t>
  </si>
  <si>
    <t>8РС2 Фасады РС2Я 800 "Рейка"</t>
  </si>
  <si>
    <t>77292</t>
  </si>
  <si>
    <t>8Х1, 8Х2 Створка 356х796 "Рейка"</t>
  </si>
  <si>
    <t>77298</t>
  </si>
  <si>
    <t>8Х1.9 Створка 446х796 "Рейка"</t>
  </si>
  <si>
    <t>75778</t>
  </si>
  <si>
    <t>10Р2 Комплект створок Р 1000 "Санторини"</t>
  </si>
  <si>
    <t>82373</t>
  </si>
  <si>
    <t>10УР2 Комплект створок РУ 1000 "Санторини"</t>
  </si>
  <si>
    <t>76055</t>
  </si>
  <si>
    <t>10УР2  Комплект створок РУ 1050 "Санторини"</t>
  </si>
  <si>
    <t>75794</t>
  </si>
  <si>
    <t>2Р4 Фасад РБ 200 "Санторини"</t>
  </si>
  <si>
    <t>75658</t>
  </si>
  <si>
    <t>35В1, 35Р1 Створка 716х346 "Санторини"</t>
  </si>
  <si>
    <t>75829</t>
  </si>
  <si>
    <t>35В1.9 Створка 896х346 "Санторини"</t>
  </si>
  <si>
    <t>75797</t>
  </si>
  <si>
    <t>35Х1, 35Х2 Створка 356х346 "Санторини"</t>
  </si>
  <si>
    <t>75805</t>
  </si>
  <si>
    <t>35Х1.9 Створка 446х346 "Санторини"</t>
  </si>
  <si>
    <t>76050</t>
  </si>
  <si>
    <t>3В1, 3Р1 Створка 716х296 "Санторини"</t>
  </si>
  <si>
    <t>77507</t>
  </si>
  <si>
    <t>3В1, 6В1/2 Стеклостворка 716х296 "Санторини"</t>
  </si>
  <si>
    <t>76086</t>
  </si>
  <si>
    <t>3В1.9, 6В1.9/2 Стеклостворка 896х296 "Санторини"</t>
  </si>
  <si>
    <t>75767</t>
  </si>
  <si>
    <t>3В1.9  Створка 896х296 "Санторини"</t>
  </si>
  <si>
    <t>75703</t>
  </si>
  <si>
    <t>3Х1, 3Х2 Створка 356х296 "Санторини"</t>
  </si>
  <si>
    <t>75698</t>
  </si>
  <si>
    <t>3Х1.9 Створка 446х296 "Санторини"</t>
  </si>
  <si>
    <t>75715</t>
  </si>
  <si>
    <t>45В1, 45Р1, 45П1 Створка 716х446 "Санторини"</t>
  </si>
  <si>
    <t>75727</t>
  </si>
  <si>
    <t>45В1.9, 45П1.9 Створка 896х446 "Санторини"</t>
  </si>
  <si>
    <t>80791</t>
  </si>
  <si>
    <t>45Д1 Фасад РД 450 "Санторини"</t>
  </si>
  <si>
    <t>80779</t>
  </si>
  <si>
    <t>45П1 Створка 1316х446 "Санторини"</t>
  </si>
  <si>
    <t>80788</t>
  </si>
  <si>
    <t>45П1, 45П1.9 Фасады Р2Я 450 "Санторини"</t>
  </si>
  <si>
    <t>80782</t>
  </si>
  <si>
    <t>45П1.9 Створка 1496х446 "Санторини"</t>
  </si>
  <si>
    <t>75667</t>
  </si>
  <si>
    <t>45Х1, 45Х2 Створка 356х446 "Санторини"</t>
  </si>
  <si>
    <t>77532</t>
  </si>
  <si>
    <t>45Х1, 45Х2 Стеклостворка 356х446 "Санторини"</t>
  </si>
  <si>
    <t>75752</t>
  </si>
  <si>
    <t>45Х1.9 Створка 446х446 "Санторини"</t>
  </si>
  <si>
    <t>77513</t>
  </si>
  <si>
    <t>4В1, 8В1/2 Стеклостворка 716х396 "Санторини"</t>
  </si>
  <si>
    <t>75679</t>
  </si>
  <si>
    <t>4В1, 4Р1 Створка 716х396 "Санторини"</t>
  </si>
  <si>
    <t>75801</t>
  </si>
  <si>
    <t>4В1.9  Створка 896х396 "Санторини"</t>
  </si>
  <si>
    <t>76133</t>
  </si>
  <si>
    <t>4В1.9, 8В1.9/2 Стеклостворка 896х396 "Санторини"</t>
  </si>
  <si>
    <t>75774</t>
  </si>
  <si>
    <t>4Р3 Фасады Р3Я 400 "Санторини"</t>
  </si>
  <si>
    <t>80795</t>
  </si>
  <si>
    <t>4РС3 Фасады РС3Я 400 "Санторини"</t>
  </si>
  <si>
    <t>77526</t>
  </si>
  <si>
    <t>4Х1, 4Х2 Стеклостворка 356х396 "Санторини"</t>
  </si>
  <si>
    <t>75808</t>
  </si>
  <si>
    <t>4Х1, 4Х2 Створка 356х396 "Санторини"</t>
  </si>
  <si>
    <t>75761</t>
  </si>
  <si>
    <t>4Х1.9 Створка 446х396 "Санторини"</t>
  </si>
  <si>
    <t>77519</t>
  </si>
  <si>
    <t>5В1 Стеклостворка 716х496 "Санторини"</t>
  </si>
  <si>
    <t>75671</t>
  </si>
  <si>
    <t>5В1, 5Р1, 5М1 Створка 716х496 "Санторини"</t>
  </si>
  <si>
    <t>76145</t>
  </si>
  <si>
    <t>5В1.9 Стеклостворка 896х496 "Санторини"</t>
  </si>
  <si>
    <t>75815</t>
  </si>
  <si>
    <t>5В1.9 Створка 896х496 "Санторини"</t>
  </si>
  <si>
    <t>75841</t>
  </si>
  <si>
    <t>5Р3 Фасады Р3Я 500 "Санторини"</t>
  </si>
  <si>
    <t>80799</t>
  </si>
  <si>
    <t>5РС3 Фасады РС3Я 500 "Санторини"</t>
  </si>
  <si>
    <t>77538</t>
  </si>
  <si>
    <t>5Х1, 5Х2 Стеклостворка 356х496 "Санторини"</t>
  </si>
  <si>
    <t>75694</t>
  </si>
  <si>
    <t>5Х1, 5Х2 Створка 356х496 "Санторини"</t>
  </si>
  <si>
    <t>75764</t>
  </si>
  <si>
    <t>5Х1.9 Створка 446х496 "Санторини"</t>
  </si>
  <si>
    <t>77596</t>
  </si>
  <si>
    <t>5Х1.9 Стеклостворка 446х496 "Санторини"</t>
  </si>
  <si>
    <t>75826</t>
  </si>
  <si>
    <t>65УВ1 Створка ШНУ 650 (h720) "Санторини"</t>
  </si>
  <si>
    <t>75817</t>
  </si>
  <si>
    <t>65УВ1.9 Створка ШНУ 650 (h900) "Санторини"</t>
  </si>
  <si>
    <t>80814</t>
  </si>
  <si>
    <t>65УХ1 Комплект створок ШНУ 650х650 (h360) "Санторини"</t>
  </si>
  <si>
    <t>81649</t>
  </si>
  <si>
    <t>6В1, 6Р1, 6М1 Комплект створок 716х296 "Санторини"</t>
  </si>
  <si>
    <t>75685</t>
  </si>
  <si>
    <t>6В1,6Р1,6М1,6П4 Створка 716х596 "Санторини"</t>
  </si>
  <si>
    <t>75832</t>
  </si>
  <si>
    <t>6В1.9, 6П4.9 Створка 896х596 "Санторини"</t>
  </si>
  <si>
    <t>81655</t>
  </si>
  <si>
    <t>6В1.9 Комплект створок 896х296 "Санторини"</t>
  </si>
  <si>
    <t>76053</t>
  </si>
  <si>
    <t>6Д1 Фасад РД 600 "Санторини"</t>
  </si>
  <si>
    <t>75977</t>
  </si>
  <si>
    <t>6П4, 6П4.9 Фасад 320х596 "Санторини"</t>
  </si>
  <si>
    <t>80785</t>
  </si>
  <si>
    <t>6П4, 6П4.9 Створка 992х596 "Санторини"</t>
  </si>
  <si>
    <t>75770</t>
  </si>
  <si>
    <t>6Р2 Фасады Р2Я 600 "Санторини"</t>
  </si>
  <si>
    <t>75811</t>
  </si>
  <si>
    <t>6Р3 Фасады Р3Я 600 "Санторини"</t>
  </si>
  <si>
    <t>80805</t>
  </si>
  <si>
    <t>6РС2 Фасады РС2Я 600 "Санторини"</t>
  </si>
  <si>
    <t>80803</t>
  </si>
  <si>
    <t>6РС3 Фасады РС3Я 600 "Санторини"</t>
  </si>
  <si>
    <t>75835</t>
  </si>
  <si>
    <t>6УВ1 Комплект створок ШНУ 600х600 (h720) "Санторини"</t>
  </si>
  <si>
    <t>75820</t>
  </si>
  <si>
    <t>6УВ1.9 Комплект створок ШНУ 600х600 (h900) "Санторини"</t>
  </si>
  <si>
    <t>75707</t>
  </si>
  <si>
    <t>6Х1, 6Х2 Створка 356х596 "Санторини"</t>
  </si>
  <si>
    <t>77544</t>
  </si>
  <si>
    <t>6Х1, 6Х2 Стеклостворка 356х596 "Санторини"</t>
  </si>
  <si>
    <t>77604</t>
  </si>
  <si>
    <t>6Х1.9 Стеклостворка 446х596 "Санторини"</t>
  </si>
  <si>
    <t>75823</t>
  </si>
  <si>
    <t>6Х1.9 Створка 446х596 "Санторини"</t>
  </si>
  <si>
    <t>81651</t>
  </si>
  <si>
    <t>7В1, 7Р1, 7М1 Комплект створок 716х346 "Санторини"</t>
  </si>
  <si>
    <t>81657</t>
  </si>
  <si>
    <t>7В1.9 Комплект створок 896х346 "Санторини"</t>
  </si>
  <si>
    <t>75844</t>
  </si>
  <si>
    <t>7Р2 Фасады Р2Я 700 "Санторини"</t>
  </si>
  <si>
    <t>80808</t>
  </si>
  <si>
    <t>7РС2 Фасады РС2Я 700 "Санторини"</t>
  </si>
  <si>
    <t>77550</t>
  </si>
  <si>
    <t>7Х1, 7Х2 Стеклостворка 356х696 "Санторини"</t>
  </si>
  <si>
    <t>77380</t>
  </si>
  <si>
    <t>7Х1, 7Х2 Створка 356х696 "Санторини"</t>
  </si>
  <si>
    <t>77383</t>
  </si>
  <si>
    <t>7Х1.9 Створка 446х696 "Санторини"</t>
  </si>
  <si>
    <t>77612</t>
  </si>
  <si>
    <t>7Х1.9 Стеклостворка 446х696 "Санторини"</t>
  </si>
  <si>
    <t>81653</t>
  </si>
  <si>
    <t>8В1, 8Р1, 8М1 Комплект створок 716х396 "Санторини"</t>
  </si>
  <si>
    <t>81660</t>
  </si>
  <si>
    <t>8В1.9 Комплект створок 896х396 "Санторини"</t>
  </si>
  <si>
    <t>75791</t>
  </si>
  <si>
    <t>8Р2 Фасады Р2Я 800 "Санторини"</t>
  </si>
  <si>
    <t>80811</t>
  </si>
  <si>
    <t>8РС2 Фасады РС2Я 800 "Санторини"</t>
  </si>
  <si>
    <t>77557</t>
  </si>
  <si>
    <t>8Х1, 8Х2 Стеклостворка 356х796 "Санторини"</t>
  </si>
  <si>
    <t>77377</t>
  </si>
  <si>
    <t>8Х1, 8Х2 Створка 356х796 "Санторини"</t>
  </si>
  <si>
    <t>77388</t>
  </si>
  <si>
    <t>8Х1.9 Створка 446х796 "Санторини"</t>
  </si>
  <si>
    <t>77620</t>
  </si>
  <si>
    <t>8Х1.9 Стеклостворка 446х796 "Санторини"</t>
  </si>
  <si>
    <t>75519</t>
  </si>
  <si>
    <t>10Р2 Комплект створок Р 1000 "Селина"</t>
  </si>
  <si>
    <t>82376</t>
  </si>
  <si>
    <t>10УР2 Комплект створок РУ 1000 "Селина"</t>
  </si>
  <si>
    <t>80862</t>
  </si>
  <si>
    <t>10УР2  Комплект створок РУ 1050 "Селина"</t>
  </si>
  <si>
    <t>75547</t>
  </si>
  <si>
    <t>2Р4 Фасад РБ 200 "Селина"</t>
  </si>
  <si>
    <t>75449</t>
  </si>
  <si>
    <t>35В1, 35Р1 Створка 716х346 "Селина"</t>
  </si>
  <si>
    <t>75593</t>
  </si>
  <si>
    <t>35В1.9 Створка 896х346 "Селина"</t>
  </si>
  <si>
    <t>75550</t>
  </si>
  <si>
    <t>35Х1, 35Х2 Створка 356х346 "Селина"</t>
  </si>
  <si>
    <t>75567</t>
  </si>
  <si>
    <t>35Х1.9 Створка 446х346 "Селина"</t>
  </si>
  <si>
    <t>76950</t>
  </si>
  <si>
    <t>3В1, 3Р1 Створка 716х296 "Селина"</t>
  </si>
  <si>
    <t>75508</t>
  </si>
  <si>
    <t>3В1.9  Створка 896х296 "Селина"</t>
  </si>
  <si>
    <t>75483</t>
  </si>
  <si>
    <t>3Х1, 3Х2 Створка 356х296 "Селина"</t>
  </si>
  <si>
    <t>75480</t>
  </si>
  <si>
    <t>3Х1.9 Створка 446х296 "Селина"</t>
  </si>
  <si>
    <t>75491</t>
  </si>
  <si>
    <t>45В1, 45Р1, 45П1 Створка 716х446 "Селина"</t>
  </si>
  <si>
    <t>75494</t>
  </si>
  <si>
    <t>45В1.9, 45П1.9 Створка 896х446 "Селина"</t>
  </si>
  <si>
    <t>73137</t>
  </si>
  <si>
    <t>45Д1 Фасад РД 450 "Без фрез."</t>
  </si>
  <si>
    <t>80853</t>
  </si>
  <si>
    <t>45П1, 45П1.9 Фасады Р2Я 450 "Селина"</t>
  </si>
  <si>
    <t>80844</t>
  </si>
  <si>
    <t>45П1 Створка 1316х446 "Селина"</t>
  </si>
  <si>
    <t>80847</t>
  </si>
  <si>
    <t>45П1.9 Створка 1496х446 "Селина"</t>
  </si>
  <si>
    <t>75461</t>
  </si>
  <si>
    <t>45Х1, 45Х2 Створка 356х446 "Селина"</t>
  </si>
  <si>
    <t>75499</t>
  </si>
  <si>
    <t>45Х1.9 Створка 446х446 "Селина"</t>
  </si>
  <si>
    <t>75471</t>
  </si>
  <si>
    <t>4В1, 4Р1 Створка 716х396 "Селина"</t>
  </si>
  <si>
    <t>75562</t>
  </si>
  <si>
    <t>4В1.9  Створка 896х396 "Селина"</t>
  </si>
  <si>
    <t>75515</t>
  </si>
  <si>
    <t>4Р3 Фасады Р3Я 400 "Селина"</t>
  </si>
  <si>
    <t>80940</t>
  </si>
  <si>
    <t>4РС3 Фасады РС3Я 400 "Селина"</t>
  </si>
  <si>
    <t>75570</t>
  </si>
  <si>
    <t>4Х1, 4Х2 Створка 356х396 "Селина"</t>
  </si>
  <si>
    <t>75502</t>
  </si>
  <si>
    <t>4Х1.9 Створка 446х396 "Селина"</t>
  </si>
  <si>
    <t>75468</t>
  </si>
  <si>
    <t>5В1, 5Р1, 5М1 Створка 716х496 "Селина"</t>
  </si>
  <si>
    <t>75576</t>
  </si>
  <si>
    <t>5В1.9 Створка 896х496 "Селина"</t>
  </si>
  <si>
    <t>75610</t>
  </si>
  <si>
    <t>5Р3 Фасады Р3Я 500 "Селина"</t>
  </si>
  <si>
    <t>80945</t>
  </si>
  <si>
    <t>5РС3 Фасады РС3Я 500 "Селина"</t>
  </si>
  <si>
    <t>75477</t>
  </si>
  <si>
    <t>5Х1, 5Х2 Створка 356х496 "Селина"</t>
  </si>
  <si>
    <t>75505</t>
  </si>
  <si>
    <t>5Х1.9 Створка 446х496 "Селина"</t>
  </si>
  <si>
    <t>75590</t>
  </si>
  <si>
    <t>65УВ1 Створка ШНУ 650 (h720) "Селина"</t>
  </si>
  <si>
    <t>75578</t>
  </si>
  <si>
    <t>65УВ1.9 Створка ШНУ 650 (h900) "Селина"</t>
  </si>
  <si>
    <t>80856</t>
  </si>
  <si>
    <t>65УХ1 Комплект створок ШНУ 650х650 (h360) "Селина"</t>
  </si>
  <si>
    <t>75474</t>
  </si>
  <si>
    <t>6В1,6Р1,6М1,6П4 Створка 716х596 "Селина"</t>
  </si>
  <si>
    <t>81746</t>
  </si>
  <si>
    <t>6В1, 6Р1, 6М1 Комплект створок 716х296 "Селина"</t>
  </si>
  <si>
    <t>81753</t>
  </si>
  <si>
    <t>6В1.9 Комплект створок 896х296 "Селина"</t>
  </si>
  <si>
    <t>75598</t>
  </si>
  <si>
    <t>6В1.9, 6П4.9 Створка 896х596 "Селина"</t>
  </si>
  <si>
    <t>73131</t>
  </si>
  <si>
    <t>6Д1 Фасад РД 600 "Без фрез."</t>
  </si>
  <si>
    <t>80859</t>
  </si>
  <si>
    <t>6П4, 6П4.9 Фасад 320х596 "Селина"</t>
  </si>
  <si>
    <t>80850</t>
  </si>
  <si>
    <t>6П4, 6П4.9 Створка 992х596 "Селина"</t>
  </si>
  <si>
    <t>75511</t>
  </si>
  <si>
    <t>6Р2 Фасады Р2Я 600 "Селина"</t>
  </si>
  <si>
    <t>75573</t>
  </si>
  <si>
    <t>6Р3 Фасады Р3Я 600 "Селина"</t>
  </si>
  <si>
    <t>80954</t>
  </si>
  <si>
    <t>6РС2 Фасады РС2Я 600 "Селина"</t>
  </si>
  <si>
    <t>80952</t>
  </si>
  <si>
    <t>6РС3 Фасады РС3Я 600 "Селина"</t>
  </si>
  <si>
    <t>75603</t>
  </si>
  <si>
    <t>6УВ1 Комплект створок ШНУ 600х600 (h720) "Селина"</t>
  </si>
  <si>
    <t>75581</t>
  </si>
  <si>
    <t>6УВ1.9 Комплект створок ШНУ 600х600 (h900) "Селина"</t>
  </si>
  <si>
    <t>75486</t>
  </si>
  <si>
    <t>6Х1, 6Х2 Створка 356х596 "Селина"</t>
  </si>
  <si>
    <t>75587</t>
  </si>
  <si>
    <t>6Х1.9 Створка 446х596 "Селина"</t>
  </si>
  <si>
    <t>81748</t>
  </si>
  <si>
    <t>7В1, 7Р1, 7М1 Комплект створок 716х346 "Селина"</t>
  </si>
  <si>
    <t>81756</t>
  </si>
  <si>
    <t>7В1.9 Комплект створок 896х346 "Селина"</t>
  </si>
  <si>
    <t>75614</t>
  </si>
  <si>
    <t>7Р2 Фасады Р2Я 700 "Селина"</t>
  </si>
  <si>
    <t>80933</t>
  </si>
  <si>
    <t>7РС2 Фасады РС2Я 700 "Селина"</t>
  </si>
  <si>
    <t>77360</t>
  </si>
  <si>
    <t>7Х1, 7Х2 Створка 356х696 "Селина"</t>
  </si>
  <si>
    <t>77367</t>
  </si>
  <si>
    <t>7Х1.9 Створка 446х696 "Селина"</t>
  </si>
  <si>
    <t>81750</t>
  </si>
  <si>
    <t>8В1, 8Р1, 8М1 Комплект створок 716х396 "Селина"</t>
  </si>
  <si>
    <t>81761</t>
  </si>
  <si>
    <t>8В1.9 Комплект створок 896х396 "Селина"</t>
  </si>
  <si>
    <t>75537</t>
  </si>
  <si>
    <t>8Р2 Фасады Р2Я 800 "Селина"</t>
  </si>
  <si>
    <t>80936</t>
  </si>
  <si>
    <t>8РС2 Фасады РС2Я 800 "Селина"</t>
  </si>
  <si>
    <t>77364</t>
  </si>
  <si>
    <t>8Х1, 8Х2 Створка 356х796 "Селина"</t>
  </si>
  <si>
    <t>77370</t>
  </si>
  <si>
    <t>8Х1.9 Створка 446х796 "Селина"</t>
  </si>
  <si>
    <t>73093</t>
  </si>
  <si>
    <t>10Р2 Комплект створок Р 1000 "Без фрез."</t>
  </si>
  <si>
    <t>82368</t>
  </si>
  <si>
    <t>10УР2 Комплект створок РУ 1000 "Без фрез."</t>
  </si>
  <si>
    <t>73066</t>
  </si>
  <si>
    <t>10УР2  Комплект створок РУ 1050 "Без фрез."</t>
  </si>
  <si>
    <t>73117</t>
  </si>
  <si>
    <t>2Р4 Фасад РБ 200 "Без фрез."</t>
  </si>
  <si>
    <t>72852</t>
  </si>
  <si>
    <t>35В1, 35Р1 Створка 716х346 "Без фрез."</t>
  </si>
  <si>
    <t>73293</t>
  </si>
  <si>
    <t>35В1.9 Створка 896х346 "Без фрез."</t>
  </si>
  <si>
    <t>73119</t>
  </si>
  <si>
    <t>35Х1, 35Х2 Створка 356х346 "Без фрез."</t>
  </si>
  <si>
    <t>73123</t>
  </si>
  <si>
    <t>35Х1.9 Створка 446х346 "Без фрез."</t>
  </si>
  <si>
    <t>73133</t>
  </si>
  <si>
    <t>3В1, 3Р1 Створка 716х296 "Без фрез."</t>
  </si>
  <si>
    <t>73078</t>
  </si>
  <si>
    <t>3В1.9  Створка 896х296 "Без фрез."</t>
  </si>
  <si>
    <t>72879</t>
  </si>
  <si>
    <t>3Х1, 3Х2 Створка 356х296 "Без фрез."</t>
  </si>
  <si>
    <t>72876</t>
  </si>
  <si>
    <t>3Х1.9 Створка 446х296 "Без фрез."</t>
  </si>
  <si>
    <t>72883</t>
  </si>
  <si>
    <t>45В1, 45Р1, 45П1 Створка 716х446 "Без фрез."</t>
  </si>
  <si>
    <t>72952</t>
  </si>
  <si>
    <t>45В1.9, 45П1.9 Створка 896х446 "Без фрез."</t>
  </si>
  <si>
    <t>74850</t>
  </si>
  <si>
    <t>45П1 Створка 1316х446 "Без фрез."</t>
  </si>
  <si>
    <t>74845</t>
  </si>
  <si>
    <t>45П1, 45П1.9 Фасады Р2Я 450 "Без фрез."</t>
  </si>
  <si>
    <t>74937</t>
  </si>
  <si>
    <t>45П1.9 Створка 1496х446 "Без фрез."</t>
  </si>
  <si>
    <t>72855</t>
  </si>
  <si>
    <t>45Х1, 45Х2 Створка 356х446 "Без фрез."</t>
  </si>
  <si>
    <t>72968</t>
  </si>
  <si>
    <t>45Х1.9 Створка 446х446 "Без фрез."</t>
  </si>
  <si>
    <t>72859</t>
  </si>
  <si>
    <t>4В1, 4Р1 Створка 716х396 "Без фрез."</t>
  </si>
  <si>
    <t>73121</t>
  </si>
  <si>
    <t>4В1.9  Створка 896х396 "Без фрез."</t>
  </si>
  <si>
    <t>73087</t>
  </si>
  <si>
    <t>4Р3 Фасады Р3Я 400 "Без фрез."</t>
  </si>
  <si>
    <t>76681</t>
  </si>
  <si>
    <t>4РС3 Фасады РС3Я 400 "Без фрез."</t>
  </si>
  <si>
    <t>73125</t>
  </si>
  <si>
    <t>4Х1, 4Х2 Створка 356х396 "Без фрез."</t>
  </si>
  <si>
    <t>72992</t>
  </si>
  <si>
    <t>4Х1.9 Створка 446х396 "Без фрез."</t>
  </si>
  <si>
    <t>72857</t>
  </si>
  <si>
    <t>5В1, 5Р1, 5М1 Створка 716х496 "Без фрез."</t>
  </si>
  <si>
    <t>73198</t>
  </si>
  <si>
    <t>5В1.9 Створка 896х496 "Без фрез."</t>
  </si>
  <si>
    <t>73351</t>
  </si>
  <si>
    <t>5Р3 Фасады Р3Я 500 "Без фрез."</t>
  </si>
  <si>
    <t>76685</t>
  </si>
  <si>
    <t>5РС3 Фасады РС3Я 500 "Без фрез."</t>
  </si>
  <si>
    <t>72873</t>
  </si>
  <si>
    <t>5Х1, 5Х2 Створка 356х496 "Без фрез."</t>
  </si>
  <si>
    <t>72994</t>
  </si>
  <si>
    <t>5Х1.9 Створка 446х496 "Без фрез."</t>
  </si>
  <si>
    <t>73270</t>
  </si>
  <si>
    <t>65УВ1 Створка ШНУ 650 (h720) "Без фрез."</t>
  </si>
  <si>
    <t>73200</t>
  </si>
  <si>
    <t>65УВ1.9 Створка ШНУ 650 (h900) "Без фрез."</t>
  </si>
  <si>
    <t>80242</t>
  </si>
  <si>
    <t>65УХ1 Комплект створок ШНУ 650х650 (h360) "Без фрез."</t>
  </si>
  <si>
    <t>82094</t>
  </si>
  <si>
    <t>6В1, 6Р1, 6М1 Комплект створок 716х296 "Без фрез."</t>
  </si>
  <si>
    <t>72861</t>
  </si>
  <si>
    <t>6В1,6Р1,6М1,6П4 Створка 716х596 "Без фрез."</t>
  </si>
  <si>
    <t>73297</t>
  </si>
  <si>
    <t>6В1.9, 6П4.9 Створка 896х596 "Без фрез."</t>
  </si>
  <si>
    <t>82101</t>
  </si>
  <si>
    <t>6В1.9 Комплект створок 896х296 "Без фрез."</t>
  </si>
  <si>
    <t>75194</t>
  </si>
  <si>
    <t>6П4, 6П4.9 Фасад 320х596 "Без фрез."</t>
  </si>
  <si>
    <t>78976</t>
  </si>
  <si>
    <t>6П4, 6П4.9 Створка 992х596 "Без фрез."</t>
  </si>
  <si>
    <t>73081</t>
  </si>
  <si>
    <t>6Р2 Фасады Р2Я 600 "Без фрез."</t>
  </si>
  <si>
    <t>73129</t>
  </si>
  <si>
    <t>6Р3 Фасады Р3Я 600 "Без фрез."</t>
  </si>
  <si>
    <t>76669</t>
  </si>
  <si>
    <t>6РС2 Фасады РС2Я 600 "Без фрез."</t>
  </si>
  <si>
    <t>76677</t>
  </si>
  <si>
    <t>6РС3 Фасады РС3Я 600 "Без фрез."</t>
  </si>
  <si>
    <t>73303</t>
  </si>
  <si>
    <t>6УВ1 Комплект створок ШНУ 600х600 (h720) "Без фрез."</t>
  </si>
  <si>
    <t>73202</t>
  </si>
  <si>
    <t>6УВ1.9 Комплект створок ШНУ 600х600 (h900) "Без фрез."</t>
  </si>
  <si>
    <t>72881</t>
  </si>
  <si>
    <t>6Х1, 6Х2 Створка 356х596 "Без фрез."</t>
  </si>
  <si>
    <t>73231</t>
  </si>
  <si>
    <t>6Х1.9 Створка 446х596 "Без фрез."</t>
  </si>
  <si>
    <t>82096</t>
  </si>
  <si>
    <t>7В1, 7Р1, 7М1 Комплект створок 716х346 "Без фрез."</t>
  </si>
  <si>
    <t>82113</t>
  </si>
  <si>
    <t>7В1.9 Комплект створок 896х346 "Без фрез."</t>
  </si>
  <si>
    <t>73941</t>
  </si>
  <si>
    <t>7Р2 Фасады Р2Я 700 "Без фрез."</t>
  </si>
  <si>
    <t>76666</t>
  </si>
  <si>
    <t>7РС2 Фасады РС2Я 700 "Без фрез."</t>
  </si>
  <si>
    <t>77167</t>
  </si>
  <si>
    <t>7Х1, 7Х2 Створка 356х696 "Без фрез."</t>
  </si>
  <si>
    <t>77171</t>
  </si>
  <si>
    <t>7Х1.9 Створка 446х696 "Без фрез."</t>
  </si>
  <si>
    <t>82098</t>
  </si>
  <si>
    <t>8В1, 8Р1, 8М1 Комплект створок 716х396 "Без фрез."</t>
  </si>
  <si>
    <t>82115</t>
  </si>
  <si>
    <t>8В1.9 Комплект створок 896х396 "Без фрез."</t>
  </si>
  <si>
    <t>73111</t>
  </si>
  <si>
    <t>8Р2 Фасады Р2Я 800 "Без фрез."</t>
  </si>
  <si>
    <t>76672</t>
  </si>
  <si>
    <t>8РС2 Фасады РС2Я 800 "Без фрез."</t>
  </si>
  <si>
    <t>77165</t>
  </si>
  <si>
    <t>8Х1, 8Х2 Створка 356х796 "Без фрез."</t>
  </si>
  <si>
    <t>77184</t>
  </si>
  <si>
    <t>8Х1.9 Створка 446х796 "Без фрез."</t>
  </si>
  <si>
    <t>77999</t>
  </si>
  <si>
    <t>10Р2 Комплект створок Р 1000 "ЛДСП"</t>
  </si>
  <si>
    <t>82378</t>
  </si>
  <si>
    <t>10УР2 Комплект створок РУ 1000 "ЛДСП"</t>
  </si>
  <si>
    <t>77980</t>
  </si>
  <si>
    <t>10УР2  Комплект створок РУ 1050 "ЛДСП"</t>
  </si>
  <si>
    <t>77939</t>
  </si>
  <si>
    <t>2Р4 Фасад РБ 200 "ЛДСП"</t>
  </si>
  <si>
    <t>77820</t>
  </si>
  <si>
    <t>35В1, 35Р1 Створка 716х346 "ЛДСП"</t>
  </si>
  <si>
    <t>77854</t>
  </si>
  <si>
    <t>35В1.9 Створка 896х346 "ЛДСП"</t>
  </si>
  <si>
    <t>82191</t>
  </si>
  <si>
    <t>35Х1, 35Х2 Створка 356х346 "ЛДСП"</t>
  </si>
  <si>
    <t>82197</t>
  </si>
  <si>
    <t>35Х1.9 Створка 446х346 "ЛДСП"</t>
  </si>
  <si>
    <t>77815</t>
  </si>
  <si>
    <t>3В1, 3Р1 Створка 716х296 "ЛДСП"</t>
  </si>
  <si>
    <t>77851</t>
  </si>
  <si>
    <t>3В1.9  Створка 896х296 "ЛДСП"</t>
  </si>
  <si>
    <t>82188</t>
  </si>
  <si>
    <t>3Х1, 3Х2 Створка 356х296 "ЛДСП"</t>
  </si>
  <si>
    <t>82195</t>
  </si>
  <si>
    <t>3Х1.9 Створка 446х296 "ЛДСП"</t>
  </si>
  <si>
    <t>77834</t>
  </si>
  <si>
    <t>45В1, 45Р1, 45П1 Створка 716х446 "ЛДСП"</t>
  </si>
  <si>
    <t>77872</t>
  </si>
  <si>
    <t>45В1.9, 45П1.9 Створка 896х446 "ЛДСП"</t>
  </si>
  <si>
    <t>78007</t>
  </si>
  <si>
    <t>45Д1 Фасад РД 450 "ЛДСП"</t>
  </si>
  <si>
    <t>77859</t>
  </si>
  <si>
    <t>45П1 Створка 1316х446 "ЛДСП"</t>
  </si>
  <si>
    <t>77921</t>
  </si>
  <si>
    <t>45П1, 45П1.9 Фасады Р2Я 450 "ЛДСП"</t>
  </si>
  <si>
    <t>77863</t>
  </si>
  <si>
    <t>45П1.9 Створка 1496х446 "ЛДСП"</t>
  </si>
  <si>
    <t>77875</t>
  </si>
  <si>
    <t>45Х1, 45Х2 Створка 356х446 "ЛДСП"</t>
  </si>
  <si>
    <t>77899</t>
  </si>
  <si>
    <t>45Х1.9 Створка 446х446 "ЛДСП"</t>
  </si>
  <si>
    <t>77825</t>
  </si>
  <si>
    <t>4В1, 4Р1 Створка 716х396 "ЛДСП"</t>
  </si>
  <si>
    <t>77866</t>
  </si>
  <si>
    <t>4В1.9  Створка 896х396 "ЛДСП"</t>
  </si>
  <si>
    <t>77986</t>
  </si>
  <si>
    <t>4Р3 Фасады Р3Я 400 "ЛДСП"</t>
  </si>
  <si>
    <t>80487</t>
  </si>
  <si>
    <t>4РС3 Фасады РС3Я 400 "ЛДСП"</t>
  </si>
  <si>
    <t>77869</t>
  </si>
  <si>
    <t>4Х1, 4Х2 Створка 356х396 "ЛДСП"</t>
  </si>
  <si>
    <t>77896</t>
  </si>
  <si>
    <t>4Х1.9 Створка 446х396 "ЛДСП"</t>
  </si>
  <si>
    <t>77840</t>
  </si>
  <si>
    <t>5В1, 5Р1, 5М1 Створка 716х496 "ЛДСП"</t>
  </si>
  <si>
    <t>77878</t>
  </si>
  <si>
    <t>5В1.9 Створка 896х496 "ЛДСП"</t>
  </si>
  <si>
    <t>77991</t>
  </si>
  <si>
    <t>5Р3 Фасады Р3Я 500 "ЛДСП"</t>
  </si>
  <si>
    <t>80492</t>
  </si>
  <si>
    <t>5РС3 Фасады РС3Я 500 "ЛДСП"</t>
  </si>
  <si>
    <t>77884</t>
  </si>
  <si>
    <t>5Х1, 5Х2 Створка 356х496 "ЛДСП"</t>
  </si>
  <si>
    <t>77902</t>
  </si>
  <si>
    <t>5Х1.9 Створка 446х496 "ЛДСП"</t>
  </si>
  <si>
    <t>77974</t>
  </si>
  <si>
    <t>65УВ1 Створка ШНУ 650 (h720) "ЛДСП"</t>
  </si>
  <si>
    <t>77971</t>
  </si>
  <si>
    <t>65УВ1.9 Створка ШНУ 650 (h900) "ЛДСП"</t>
  </si>
  <si>
    <t>81513</t>
  </si>
  <si>
    <t>65УХ1 Комплект створок ШНУ 650х650 (h360) "ЛДСП"</t>
  </si>
  <si>
    <t>77847</t>
  </si>
  <si>
    <t>6В1,6Р1,6М1,6П4 Створка 716х596 "ЛДСП"</t>
  </si>
  <si>
    <t>77882</t>
  </si>
  <si>
    <t>6В1.9, 6П4.9 Створка 896х596 "ЛДСП"</t>
  </si>
  <si>
    <t>78003</t>
  </si>
  <si>
    <t>6Д1 Фасад РД 600 "ЛДСП"</t>
  </si>
  <si>
    <t>77935</t>
  </si>
  <si>
    <t>6П4, 6П4.9 Фасад 320х596 "ЛДСП"</t>
  </si>
  <si>
    <t>81516</t>
  </si>
  <si>
    <t>6П4, 6П4.9 Створка 992х596 "ЛДСП"</t>
  </si>
  <si>
    <t>77925</t>
  </si>
  <si>
    <t>6Р2 Фасады Р2Я 600 "ЛДСП"</t>
  </si>
  <si>
    <t>77995</t>
  </si>
  <si>
    <t>6Р3 Фасады Р3Я 600 "ЛДСП"</t>
  </si>
  <si>
    <t>80471</t>
  </si>
  <si>
    <t>6РС2 Фасады РС2Я 600 "ЛДСП"</t>
  </si>
  <si>
    <t>80497</t>
  </si>
  <si>
    <t>6РС3 Фасады РС3Я 600 "ЛДСП"</t>
  </si>
  <si>
    <t>77968</t>
  </si>
  <si>
    <t>6УВ1 Комплект створок ШНУ 600х600 (h720) "ЛДСП"</t>
  </si>
  <si>
    <t>77965</t>
  </si>
  <si>
    <t>6УВ1.9 Комплект створок ШНУ 600х600 (h900) "ЛДСП"</t>
  </si>
  <si>
    <t>77887</t>
  </si>
  <si>
    <t>6Х1, 6Х2 Створка 356х596 "ЛДСП"</t>
  </si>
  <si>
    <t>77905</t>
  </si>
  <si>
    <t>6Х1.9 Створка 446х596 "ЛДСП"</t>
  </si>
  <si>
    <t>77928</t>
  </si>
  <si>
    <t>7Р2 Фасады Р2Я 700 "ЛДСП"</t>
  </si>
  <si>
    <t>80478</t>
  </si>
  <si>
    <t>7РС2 Фасады РС2Я 700 "ЛДСП"</t>
  </si>
  <si>
    <t>77890</t>
  </si>
  <si>
    <t>7Х1, 7Х2 Створка 356х696 "ЛДСП"</t>
  </si>
  <si>
    <t>77908</t>
  </si>
  <si>
    <t>7Х1.9 Створка 446х696 "ЛДСП"</t>
  </si>
  <si>
    <t>77931</t>
  </si>
  <si>
    <t>8Р2 Фасады Р2Я 800 "ЛДСП"</t>
  </si>
  <si>
    <t>80481</t>
  </si>
  <si>
    <t>8РС2 Фасады РС2Я 800 "ЛДСП"</t>
  </si>
  <si>
    <t>77893</t>
  </si>
  <si>
    <t>8Х1, 8Х2 Створка 356х796 "ЛДСП"</t>
  </si>
  <si>
    <t>77911</t>
  </si>
  <si>
    <t>8Х1.9 Створка 446х796 "ЛДСП"</t>
  </si>
  <si>
    <t>82875</t>
  </si>
  <si>
    <t>35Х1, 35Х2 Стеклостворка рамочная 354х346 (Черная)</t>
  </si>
  <si>
    <t>35Х1, 35Х2 Стеклостворка рамочная 354х346 (Золотая)</t>
  </si>
  <si>
    <t>82889</t>
  </si>
  <si>
    <t>35Х1.9 Стеклостворка рамочная 444х346 (Черная)</t>
  </si>
  <si>
    <t>35Х1.9 Стеклостворка рамочная 444х346 (Золотая)</t>
  </si>
  <si>
    <t>76808</t>
  </si>
  <si>
    <t>3В1, 6В1/2 Стеклостворка рамочная 716х294 (Черная)</t>
  </si>
  <si>
    <t>3В1, 6В1/2 Стеклостворка рамочная 716х294 (Золотая)</t>
  </si>
  <si>
    <t>76820</t>
  </si>
  <si>
    <t>3В1.9, 6В1.9/2 Стеклостворка рамочная 896х294 (Черная)</t>
  </si>
  <si>
    <t>3В1.9, 6В1.9/2 Стеклостворка рамочная 896х294 (Золотая)</t>
  </si>
  <si>
    <t>82869</t>
  </si>
  <si>
    <t>3Х1, 3Х2 Стеклостворка рамочная 354х296 (Черная)</t>
  </si>
  <si>
    <t>3Х1, 3Х2 Стеклостворка рамочная 354х296 (Золотая)</t>
  </si>
  <si>
    <t>82881</t>
  </si>
  <si>
    <t>3Х1.9 Стеклостворка рамочная 444х296 (Черная)</t>
  </si>
  <si>
    <t>3Х1.9 Стеклостворка рамочная 444х296 (Золотая)</t>
  </si>
  <si>
    <t>77025</t>
  </si>
  <si>
    <t>45Х1, 45Х2 Стеклостворка рамочная 354х446 (Черная)</t>
  </si>
  <si>
    <t>45Х1, 45Х2 Стеклостворка рамочная 354х446 (Золотая)</t>
  </si>
  <si>
    <t>76797</t>
  </si>
  <si>
    <t>4В1, 8В1/2 Стеклостворка рамочная 716х394 (Золотая)</t>
  </si>
  <si>
    <t>4В1, 8В1/2 Стеклостворка рамочная 716х394 (Черная)</t>
  </si>
  <si>
    <t>76829</t>
  </si>
  <si>
    <t>4В1.9, 8В1.9/2 Стеклостворка рамочная 896х394 (Черная)</t>
  </si>
  <si>
    <t>4В1.9, 8В1.9/2 Стеклостворка рамочная 896х394 (Золотая)</t>
  </si>
  <si>
    <t>76995</t>
  </si>
  <si>
    <t>4Х1, 4Х2 Стеклостворка рамочная 354х396 (Черная)</t>
  </si>
  <si>
    <t>4Х1, 4Х2 Стеклостворка рамочная 354х396 (Золотая)</t>
  </si>
  <si>
    <t>82895</t>
  </si>
  <si>
    <t>4Х1.9 Стеклостворка рамочная 444х396 (Черная)</t>
  </si>
  <si>
    <t>4Х1.9 Стеклостворка рамочная 444х396 (Золотая)</t>
  </si>
  <si>
    <t>76789</t>
  </si>
  <si>
    <t>5В1 Стеклостворка рамочная 716х494 (Черная)</t>
  </si>
  <si>
    <t>5В1 Стеклостворка рамочная 716х494 (Золотая)</t>
  </si>
  <si>
    <t>76809</t>
  </si>
  <si>
    <t>5В1.9 Стеклостворка рамочная 896х494 (Черная)</t>
  </si>
  <si>
    <t>5В1.9 Стеклостворка рамочная 896х494 (Золотая)</t>
  </si>
  <si>
    <t>77031</t>
  </si>
  <si>
    <t>5Х1, 5Х2 Стеклостворка рамочная 354х496 (Черная)</t>
  </si>
  <si>
    <t>5Х1, 5Х2 Стеклостворка рамочная 354х496 (Золотая)</t>
  </si>
  <si>
    <t>77085</t>
  </si>
  <si>
    <t>5Х1.9 Стеклостворка рамочная 444х496 (Черная)</t>
  </si>
  <si>
    <t>5Х1.9 Стеклостворка рамочная 444х496 (Золотая)</t>
  </si>
  <si>
    <t>78103</t>
  </si>
  <si>
    <t>65УХ1 Стеклостворки рамочные ШНУ 650х650 (h360) (Золотая)</t>
  </si>
  <si>
    <t>65УХ1 Стеклостворки рамочные ШНУ 650х650 (h360) (Черная)</t>
  </si>
  <si>
    <t>77040</t>
  </si>
  <si>
    <t>6Х1, 6Х2  Стеклостворка рамочная 354х596 (Черная)</t>
  </si>
  <si>
    <t>6Х1, 6Х2  Стеклостворка рамочная 354х596 (Золотая)</t>
  </si>
  <si>
    <t>77094</t>
  </si>
  <si>
    <t>6Х1.9 Стеклостворка рамочная 444х596 (Черная)</t>
  </si>
  <si>
    <t>6Х1.9 Стеклостворка рамочная 444х596 (Золотая)</t>
  </si>
  <si>
    <t>77049</t>
  </si>
  <si>
    <t>7Х1, 7Х2 Стеклостворка рамочная 354х696 (Золотая)</t>
  </si>
  <si>
    <t>7Х1, 7Х2 Стеклостворка рамочная 354х696 (Черная)</t>
  </si>
  <si>
    <t>77103</t>
  </si>
  <si>
    <t>7Х1.9 Стеклостворка рамочная 444х696 (Черная)</t>
  </si>
  <si>
    <t>7Х1.9 Стеклостворка рамочная 444х696 (Золотая)</t>
  </si>
  <si>
    <t>77061</t>
  </si>
  <si>
    <t>8Х1, 8Х2 Стеклостворка рамочная 354х796 (Черная)</t>
  </si>
  <si>
    <t>8Х1, 8Х2 Стеклостворка рамочная 354х796 (Золотая)</t>
  </si>
  <si>
    <t>77112</t>
  </si>
  <si>
    <t>8Х1.9 Стеклостворка рамочная 444х796 (Черная)</t>
  </si>
  <si>
    <t>8Х1.9 Стеклостворка рамочная 444х796 (Золотая)</t>
  </si>
  <si>
    <t>75864</t>
  </si>
  <si>
    <t>Фальшпанель 360х300 ШН (h360) "Без фрез."</t>
  </si>
  <si>
    <t>75869</t>
  </si>
  <si>
    <t>Фальшпанель 450х300 ШН (h450) "Без фрез."</t>
  </si>
  <si>
    <t>75873</t>
  </si>
  <si>
    <t>Фальшпанель 720х300 ШН (h720) "Без фрез."</t>
  </si>
  <si>
    <t>75879</t>
  </si>
  <si>
    <t>Фальшпанель 900х300 ШН (h900) "Без фрез."</t>
  </si>
  <si>
    <t>75885</t>
  </si>
  <si>
    <t>Фальшпанель 360х576 ШНА (h360) "Без фрез."</t>
  </si>
  <si>
    <t>75890</t>
  </si>
  <si>
    <t>Фальшпанель 720х576 Р (h720) "Без фрез."</t>
  </si>
  <si>
    <t>75897</t>
  </si>
  <si>
    <t>Фальшпанель 2040х576 ПН (h2140)   "Без фрез."</t>
  </si>
  <si>
    <t>75901</t>
  </si>
  <si>
    <t>Фальшпанель 2220х576 ПН (h2320)   "Без фрез."</t>
  </si>
  <si>
    <t>77230</t>
  </si>
  <si>
    <t>Фальшпанель 2040х200 - 2П2 "Без фрез."</t>
  </si>
  <si>
    <t>79493</t>
  </si>
  <si>
    <t>Фальшпанель 360х300 ШН (h360) "ЛДСП"</t>
  </si>
  <si>
    <t>79496</t>
  </si>
  <si>
    <t>Фальшпанель 450х300 ШН (h450) "ЛДСП"</t>
  </si>
  <si>
    <t>79499</t>
  </si>
  <si>
    <t>Фальшпанель 720х300 ШН (h720) "ЛДСП"</t>
  </si>
  <si>
    <t>79502</t>
  </si>
  <si>
    <t>Фальшпанель 900х300 ШН (h900) "ЛДСП"</t>
  </si>
  <si>
    <t>79505</t>
  </si>
  <si>
    <t>Фальшпанель 360х576 ШНА (h360) "ЛДСП"</t>
  </si>
  <si>
    <t>79510</t>
  </si>
  <si>
    <t>Фальшпанель 720х576 Р (h720) "ЛДСП"</t>
  </si>
  <si>
    <t>79514</t>
  </si>
  <si>
    <t>Фальшпанель 2040х200 - 2П2 "ЛДСП"</t>
  </si>
  <si>
    <t>79519</t>
  </si>
  <si>
    <t>Фальшпанель   2040х576 ПН (h2140) "ЛДСП"</t>
  </si>
  <si>
    <t>Столешница 26 мм 2025 г.</t>
  </si>
  <si>
    <t>79000</t>
  </si>
  <si>
    <t>Столешница 26 мм, 300 мм NEW (МБ)</t>
  </si>
  <si>
    <t>79004</t>
  </si>
  <si>
    <t>Столешница 26 мм, 320 мм NEW (МБ)</t>
  </si>
  <si>
    <t>79008</t>
  </si>
  <si>
    <t>Столешница 26 мм, 400 мм NEW (МБ)</t>
  </si>
  <si>
    <t>79012</t>
  </si>
  <si>
    <t>Столешница 26 мм, 420 мм NEW (МБ)</t>
  </si>
  <si>
    <t>79016</t>
  </si>
  <si>
    <t>Столешница 26 мм, 500 мм NEW (МБ)</t>
  </si>
  <si>
    <t>79020</t>
  </si>
  <si>
    <t>Столешница 26 мм, 520 мм NEW (МБ)</t>
  </si>
  <si>
    <t>79024</t>
  </si>
  <si>
    <t>Столешница 26 мм, 600 мм NEW (МБ)</t>
  </si>
  <si>
    <t>79031</t>
  </si>
  <si>
    <t>Столешница 26 мм, 620 мм NEW (МБ)</t>
  </si>
  <si>
    <t>79037</t>
  </si>
  <si>
    <t>Столешница 26 мм, 700 мм NEW (МБ)</t>
  </si>
  <si>
    <t>79041</t>
  </si>
  <si>
    <t>Столешница 26 мм, 720 мм NEW (МБ)</t>
  </si>
  <si>
    <t>79046</t>
  </si>
  <si>
    <t>Столешница 26 мм, 800 мм NEW (МБ)</t>
  </si>
  <si>
    <t>79050</t>
  </si>
  <si>
    <t>Столешница 26 мм, 820 мм NEW (МБ)</t>
  </si>
  <si>
    <t>79055</t>
  </si>
  <si>
    <t>Столешница 26 мм, 1000 мм NEW (МБ)</t>
  </si>
  <si>
    <t>79059</t>
  </si>
  <si>
    <t>Столешница 26 мм, 1020 мм NEW (МБ)</t>
  </si>
  <si>
    <t>79063</t>
  </si>
  <si>
    <t>Столешница 26 мм, 1200 мм NEW (МБ)</t>
  </si>
  <si>
    <t>79067</t>
  </si>
  <si>
    <t>Столешница 26 мм, 1220 мм NEW (МБ)</t>
  </si>
  <si>
    <t>79071</t>
  </si>
  <si>
    <t>Столешница 26 мм, 1400 мм NEW (МБ)</t>
  </si>
  <si>
    <t>79076</t>
  </si>
  <si>
    <t>Столешница 26 мм, 1420 мм NEW (МБ)</t>
  </si>
  <si>
    <t>79080</t>
  </si>
  <si>
    <t>Столешница 26 мм, 1500 мм NEW (МБ)</t>
  </si>
  <si>
    <t>79084</t>
  </si>
  <si>
    <t>Столешница 26 мм, 1520 мм NEW (МБ)</t>
  </si>
  <si>
    <t>79088</t>
  </si>
  <si>
    <t>Столешница 26 мм, 1600 мм NEW (МБ)</t>
  </si>
  <si>
    <t>79092</t>
  </si>
  <si>
    <t>Столешница 26 мм, 1620 мм NEW (МБ)</t>
  </si>
  <si>
    <t>79096</t>
  </si>
  <si>
    <t>Столешница 26 мм, 1800 мм NEW (МБ)</t>
  </si>
  <si>
    <t>79100</t>
  </si>
  <si>
    <t>Столешница 26 мм, 1820 мм NEW (МБ)</t>
  </si>
  <si>
    <t>79104</t>
  </si>
  <si>
    <t>Столешница 26 мм, 2000 мм NEW (МБ)</t>
  </si>
  <si>
    <t>79108</t>
  </si>
  <si>
    <t>Столешница 26 мм, 2020 мм NEW (МБ)</t>
  </si>
  <si>
    <t>79112</t>
  </si>
  <si>
    <t>Столешница 26 мм, 2400 мм NEW (МБ)</t>
  </si>
  <si>
    <t>79116</t>
  </si>
  <si>
    <t>Столешница 26 мм, 2420 мм NEW (МБ)</t>
  </si>
  <si>
    <t>79444</t>
  </si>
  <si>
    <t>Столешница 26 мм, 1650 мм NEW (МБ)</t>
  </si>
  <si>
    <t>79451</t>
  </si>
  <si>
    <t>Столешница 26 мм, 1670 мм NEW (МБ)</t>
  </si>
  <si>
    <t>79463</t>
  </si>
  <si>
    <t>Столешница 26 мм, 2250 мм NEW (МБ)</t>
  </si>
  <si>
    <t>79483</t>
  </si>
  <si>
    <t>Столешница 26 мм, 2270 мм NEW (МБ)</t>
  </si>
  <si>
    <t>78772</t>
  </si>
  <si>
    <t>Столешница 38 мм, 1820 мм NEW (МБ)</t>
  </si>
  <si>
    <t>78777</t>
  </si>
  <si>
    <t>Столешница 38 мм, 1800 мм NEW (МБ)</t>
  </si>
  <si>
    <t>78781</t>
  </si>
  <si>
    <t>Столешница 38 мм, 1400 мм NEW (МБ)</t>
  </si>
  <si>
    <t>78785</t>
  </si>
  <si>
    <t>Столешница 38 мм, 1420 мм NEW (МБ)</t>
  </si>
  <si>
    <t>78789</t>
  </si>
  <si>
    <t>Столешница 38 мм, 1500 мм NEW (МБ)</t>
  </si>
  <si>
    <t>78793</t>
  </si>
  <si>
    <t>Столешница 38 мм, 1520 мм NEW (МБ)</t>
  </si>
  <si>
    <t>78797</t>
  </si>
  <si>
    <t>Столешница 38 мм, 1600 мм NEW (МБ)</t>
  </si>
  <si>
    <t>78801</t>
  </si>
  <si>
    <t>Столешница 38 мм, 1620 мм NEW (МБ)</t>
  </si>
  <si>
    <t>78805</t>
  </si>
  <si>
    <t>Столешница 38 мм, 1700 мм NEW (МБ)</t>
  </si>
  <si>
    <t>78809</t>
  </si>
  <si>
    <t>Столешница 38 мм, 1720 мм NEW (МБ)</t>
  </si>
  <si>
    <t>78813</t>
  </si>
  <si>
    <t>Столешница 38 мм, 1900 мм NEW (МБ)</t>
  </si>
  <si>
    <t>78818</t>
  </si>
  <si>
    <t>Столешница 38 мм, 1920 мм NEW (МБ)</t>
  </si>
  <si>
    <t>78826</t>
  </si>
  <si>
    <t>Столешница 38 мм, 2000 мм NEW (МБ)</t>
  </si>
  <si>
    <t>78830</t>
  </si>
  <si>
    <t>Столешница 38 мм, 2020 мм NEW (МБ)</t>
  </si>
  <si>
    <t>78834</t>
  </si>
  <si>
    <t>Столешница 38 мм, 2100 мм NEW (МБ)</t>
  </si>
  <si>
    <t>78838</t>
  </si>
  <si>
    <t>Столешница 38 мм, 2120 мм NEW (МБ)</t>
  </si>
  <si>
    <t>78842</t>
  </si>
  <si>
    <t>Столешница 38 мм, 2200 мм NEW (МБ)</t>
  </si>
  <si>
    <t>78846</t>
  </si>
  <si>
    <t>Столешница 38 мм, 2220 мм NEW (МБ)</t>
  </si>
  <si>
    <t>78850</t>
  </si>
  <si>
    <t>Столешница 38 мм, 2300 мм NEW (МБ)</t>
  </si>
  <si>
    <t>78854</t>
  </si>
  <si>
    <t>Столешница 38 мм, 2320 мм NEW (МБ)</t>
  </si>
  <si>
    <t>78858</t>
  </si>
  <si>
    <t>Столешница 38 мм, 2400 мм NEW (МБ)</t>
  </si>
  <si>
    <t>78862</t>
  </si>
  <si>
    <t>Столешница 38 мм, 2420 мм NEW (МБ)</t>
  </si>
  <si>
    <t>78866</t>
  </si>
  <si>
    <t>Столешница 38 мм, 2600 мм NEW (МБ)</t>
  </si>
  <si>
    <t>78870</t>
  </si>
  <si>
    <t>Столешница 38 мм, 2620 мм NEW (МБ)</t>
  </si>
  <si>
    <t>78874</t>
  </si>
  <si>
    <t>Столешница 38 мм, 3050 мм NEW (МБ)</t>
  </si>
  <si>
    <t>78881</t>
  </si>
  <si>
    <t>Столешница 38 мм, 300 мм NEW (МБ)</t>
  </si>
  <si>
    <t>78887</t>
  </si>
  <si>
    <t>Столешница 38 мм, 320 мм NEW (МБ)</t>
  </si>
  <si>
    <t>78891</t>
  </si>
  <si>
    <t>Столешница 38 мм, 400 мм NEW (МБ)</t>
  </si>
  <si>
    <t>78898</t>
  </si>
  <si>
    <t>Столешница 38 мм, 420 мм NEW (МБ)</t>
  </si>
  <si>
    <t>78906</t>
  </si>
  <si>
    <t>Столешница 38 мм, 500 мм NEW (МБ)</t>
  </si>
  <si>
    <t>78912</t>
  </si>
  <si>
    <t>Столешница 38 мм, 520 мм NEW (МБ)</t>
  </si>
  <si>
    <t>78916</t>
  </si>
  <si>
    <t>Столешница 38 мм, 600 мм NEW (МБ)</t>
  </si>
  <si>
    <t>78920</t>
  </si>
  <si>
    <t>Столешница 38 мм, 620 мм NEW (МБ)</t>
  </si>
  <si>
    <t>78924</t>
  </si>
  <si>
    <t>Столешница 38 мм, 700 мм NEW (МБ)</t>
  </si>
  <si>
    <t>78928</t>
  </si>
  <si>
    <t>Столешница 38 мм, 720 мм NEW (МБ)</t>
  </si>
  <si>
    <t>78932</t>
  </si>
  <si>
    <t>Столешница 38 мм, 800 мм NEW (МБ)</t>
  </si>
  <si>
    <t>78936</t>
  </si>
  <si>
    <t>Столешница 38 мм, 820 мм NEW (МБ)</t>
  </si>
  <si>
    <t>78940</t>
  </si>
  <si>
    <t>Столешница 38 мм, 1000 мм NEW (МБ)</t>
  </si>
  <si>
    <t>78944</t>
  </si>
  <si>
    <t>Столешница 38 мм, 1020 мм NEW (МБ)</t>
  </si>
  <si>
    <t>78948</t>
  </si>
  <si>
    <t>Столешница 38 мм, 1100 мм NEW (МБ)</t>
  </si>
  <si>
    <t>78952</t>
  </si>
  <si>
    <t>Столешница 38 мм, 1120 мм NEW (МБ)</t>
  </si>
  <si>
    <t>78956</t>
  </si>
  <si>
    <t>Столешница 38 мм, 1200 мм NEW (МБ)</t>
  </si>
  <si>
    <t>78960</t>
  </si>
  <si>
    <t>Столешница 38 мм, 1220 мм NEW (МБ)</t>
  </si>
  <si>
    <t>78964</t>
  </si>
  <si>
    <t>Столешница 38 мм, 1300 мм NEW (МБ)</t>
  </si>
  <si>
    <t>78968</t>
  </si>
  <si>
    <t>Столешница 38 мм, 1320 мм NEW (МБ)</t>
  </si>
  <si>
    <t>79459</t>
  </si>
  <si>
    <t>Столешница 38 мм, 1650 мм NEW (МБ)</t>
  </si>
  <si>
    <t>79469</t>
  </si>
  <si>
    <t>Столешница 38 мм, 1670 мм NEW (МБ)</t>
  </si>
  <si>
    <t>79482</t>
  </si>
  <si>
    <t>Столешница 38 мм, 2250 мм NEW (МБ)</t>
  </si>
  <si>
    <t>Комплектация</t>
  </si>
  <si>
    <t>81095</t>
  </si>
  <si>
    <t>Комплект ручек (Ручка торцевая золото 64 мм № 67)</t>
  </si>
  <si>
    <t>81167</t>
  </si>
  <si>
    <t>Комплект ручек (Ручка скоба латунь 160 мм № 69)</t>
  </si>
  <si>
    <t>81175</t>
  </si>
  <si>
    <t>Комплект ручек (Ручка кнопка черная № 51)</t>
  </si>
  <si>
    <t>81178</t>
  </si>
  <si>
    <t>Комплект ручек (Ручка профиль черная 192 мм № 56)</t>
  </si>
  <si>
    <t>81180</t>
  </si>
  <si>
    <t>Комплект ручек (Ручка скоба бронза 192 мм № 73)</t>
  </si>
  <si>
    <t>81200</t>
  </si>
  <si>
    <t>Комплект ручек (Ручка кнопка золото № 70)</t>
  </si>
  <si>
    <t>81208</t>
  </si>
  <si>
    <t>Комплект ручек (Ручка фигурная канадский дуб 128 мм № 57)</t>
  </si>
  <si>
    <t>81213</t>
  </si>
  <si>
    <t>Комплект ручек (Ручка фигурная маренго 128 мм № 60)</t>
  </si>
  <si>
    <t>81217</t>
  </si>
  <si>
    <t>Комплект ручек (Ручка торцевая золото 128 мм № 54)</t>
  </si>
  <si>
    <t>81348</t>
  </si>
  <si>
    <t>Комплект ручек (Ручка профиль серебро 192 мм № 74)</t>
  </si>
  <si>
    <t>81350</t>
  </si>
  <si>
    <t>Комплект ручек (Ручка профиль золото 192 мм № 74)</t>
  </si>
  <si>
    <t>81722</t>
  </si>
  <si>
    <t>Комплект ручек (Ручка скоба антик медь 192 мм № 72)</t>
  </si>
  <si>
    <t>82774</t>
  </si>
  <si>
    <t>Комплект ручек (Ручка торцевая серебро 128 мм № 76)</t>
  </si>
  <si>
    <t>82786</t>
  </si>
  <si>
    <t>Комплект ручек (Ручка торцевая золото 128 мм № 76)</t>
  </si>
  <si>
    <t>2П2 - Кухонный Пенал ПН 200 (h2140)</t>
  </si>
  <si>
    <t>2П2 Стеклостворки рамочные ПН 200 (h2140) (Золотая)</t>
  </si>
  <si>
    <t>2П2 Стеклостворки рамочные ПН 200 (h2140) (Черная)</t>
  </si>
  <si>
    <t>Толкатель Push-to-Open</t>
  </si>
  <si>
    <t>осн.</t>
  </si>
  <si>
    <t>ОПТ без НДС</t>
  </si>
  <si>
    <t>РРЦ</t>
  </si>
  <si>
    <t>Прайс-лист от 28.01.2026</t>
  </si>
  <si>
    <t>Столешница 38 мм 2026г.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</si>
</sst>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&quot; шт&quot;"/>
    <numFmt numFmtId="165" formatCode="0&quot; шт &quot;"/>
  </numFmts>
  <fonts count="13" x14ac:knownFonts="1">
    <font>
      <sz val="8"/>
      <name val="Arial"/>
    </font>
    <font>
      <b/>
      <sz val="10"/>
      <color rgb="FF000000"/>
      <name val="Arial"/>
    </font>
    <font>
      <sz val="11"/>
      <color rgb="FF000000"/>
      <name val="Calibri"/>
    </font>
    <font>
      <b/>
      <sz val="11"/>
      <color rgb="FF000000"/>
      <name val="Arial"/>
    </font>
    <font>
      <sz val="8"/>
      <color rgb="FF000000"/>
      <name val="Arial"/>
    </font>
    <font>
      <sz val="8"/>
      <name val="Arial"/>
    </font>
    <font>
      <b/>
      <sz val="10"/>
      <name val="Arial"/>
    </font>
    <font>
      <b/>
      <sz val="8"/>
      <name val="Arial"/>
    </font>
    <font>
      <b/>
      <sz val="20"/>
      <name val="Arial"/>
    </font>
    <font>
      <b/>
      <sz val="8"/>
      <color rgb="FF000000"/>
      <name val="Arial"/>
    </font>
    <font>
      <sz val="8"/>
      <color rgb="FF000000"/>
      <name val="Arial"/>
      <family val="2"/>
    </font>
    <font>
      <b/>
      <sz val="8"/>
      <name val="Arial"/>
      <family val="2"/>
      <charset val="204"/>
    </font>
    <font>
      <b/>
      <sz val="8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FF"/>
        <bgColor auto="1"/>
      </patternFill>
    </fill>
    <fill>
      <patternFill patternType="solid">
        <fgColor rgb="FFFFFF00"/>
        <bgColor indexed="64"/>
      </patternFill>
    </fill>
  </fills>
  <borders count="64">
    <border>
      <left/>
      <right/>
      <top/>
      <bottom/>
      <diagonal/>
    </border>
    <border>
      <left style="medium">
        <color rgb="FF333333"/>
      </left>
      <right style="thin">
        <color rgb="FF333333"/>
      </right>
      <top style="medium">
        <color rgb="FF333333"/>
      </top>
      <bottom style="thin">
        <color rgb="FF333333"/>
      </bottom>
      <diagonal/>
    </border>
    <border>
      <left style="thin">
        <color rgb="FF333333"/>
      </left>
      <right style="medium">
        <color rgb="FF333333"/>
      </right>
      <top style="medium">
        <color rgb="FF333333"/>
      </top>
      <bottom style="thin">
        <color rgb="FF333333"/>
      </bottom>
      <diagonal/>
    </border>
    <border>
      <left style="medium">
        <color rgb="FF333333"/>
      </left>
      <right style="thin">
        <color rgb="FF333333"/>
      </right>
      <top style="thin">
        <color rgb="FF333333"/>
      </top>
      <bottom style="medium">
        <color rgb="FF333333"/>
      </bottom>
      <diagonal/>
    </border>
    <border>
      <left style="thin">
        <color rgb="FF333333"/>
      </left>
      <right style="medium">
        <color rgb="FF333333"/>
      </right>
      <top style="thin">
        <color rgb="FF333333"/>
      </top>
      <bottom style="medium">
        <color rgb="FF333333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333333"/>
      </left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 style="medium">
        <color rgb="FF333333"/>
      </left>
      <right style="medium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rgb="FF333333"/>
      </left>
      <right style="medium">
        <color rgb="FF333333"/>
      </right>
      <top style="thin">
        <color rgb="FF333333"/>
      </top>
      <bottom style="medium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medium">
        <color rgb="FF333333"/>
      </left>
      <right style="thin">
        <color rgb="FF333333"/>
      </right>
      <top style="medium">
        <color rgb="FF333333"/>
      </top>
      <bottom style="medium">
        <color rgb="FF333333"/>
      </bottom>
      <diagonal/>
    </border>
    <border>
      <left style="thin">
        <color rgb="FF333333"/>
      </left>
      <right style="thin">
        <color rgb="FF333333"/>
      </right>
      <top style="medium">
        <color rgb="FF333333"/>
      </top>
      <bottom style="medium">
        <color rgb="FF333333"/>
      </bottom>
      <diagonal/>
    </border>
    <border>
      <left style="thin">
        <color rgb="FF333333"/>
      </left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/>
      <right/>
      <top/>
      <bottom/>
      <diagonal/>
    </border>
    <border>
      <left style="medium">
        <color rgb="FF333333"/>
      </left>
      <right style="thin">
        <color rgb="FF333333"/>
      </right>
      <top style="medium">
        <color rgb="FF333333"/>
      </top>
      <bottom/>
      <diagonal/>
    </border>
    <border>
      <left style="thin">
        <color rgb="FF333333"/>
      </left>
      <right style="thin">
        <color rgb="FF333333"/>
      </right>
      <top style="medium">
        <color rgb="FF333333"/>
      </top>
      <bottom/>
      <diagonal/>
    </border>
    <border>
      <left style="thin">
        <color rgb="FF333333"/>
      </left>
      <right style="medium">
        <color rgb="FF333333"/>
      </right>
      <top style="medium">
        <color rgb="FF333333"/>
      </top>
      <bottom/>
      <diagonal/>
    </border>
    <border>
      <left style="medium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 style="medium">
        <color rgb="FF333333"/>
      </right>
      <top/>
      <bottom/>
      <diagonal/>
    </border>
    <border>
      <left style="medium">
        <color rgb="FF333333"/>
      </left>
      <right style="thin">
        <color rgb="FF333333"/>
      </right>
      <top/>
      <bottom style="medium">
        <color rgb="FF333333"/>
      </bottom>
      <diagonal/>
    </border>
    <border>
      <left style="thin">
        <color rgb="FF333333"/>
      </left>
      <right style="thin">
        <color rgb="FF333333"/>
      </right>
      <top/>
      <bottom style="medium">
        <color rgb="FF333333"/>
      </bottom>
      <diagonal/>
    </border>
    <border>
      <left style="thin">
        <color rgb="FF333333"/>
      </left>
      <right style="thin">
        <color rgb="FF333333"/>
      </right>
      <top/>
      <bottom style="medium">
        <color rgb="FF333333"/>
      </bottom>
      <diagonal/>
    </border>
    <border>
      <left style="thin">
        <color rgb="FF333333"/>
      </left>
      <right style="medium">
        <color rgb="FF333333"/>
      </right>
      <top/>
      <bottom style="medium">
        <color rgb="FF333333"/>
      </bottom>
      <diagonal/>
    </border>
    <border>
      <left style="medium">
        <color rgb="FF333333"/>
      </left>
      <right style="thin">
        <color rgb="FF333333"/>
      </right>
      <top/>
      <bottom/>
      <diagonal/>
    </border>
    <border>
      <left style="thin">
        <color rgb="FF333333"/>
      </left>
      <right style="medium">
        <color rgb="FF333333"/>
      </right>
      <top/>
      <bottom/>
      <diagonal/>
    </border>
    <border>
      <left style="medium">
        <color rgb="FF333333"/>
      </left>
      <right style="thin">
        <color rgb="FF333333"/>
      </right>
      <top/>
      <bottom style="medium">
        <color rgb="FF333333"/>
      </bottom>
      <diagonal/>
    </border>
    <border>
      <left style="thin">
        <color rgb="FF333333"/>
      </left>
      <right style="medium">
        <color rgb="FF333333"/>
      </right>
      <top/>
      <bottom style="medium">
        <color rgb="FF333333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medium">
        <color rgb="FF333333"/>
      </bottom>
      <diagonal/>
    </border>
    <border>
      <left style="medium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 style="medium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/>
      <top style="medium">
        <color rgb="FF333333"/>
      </top>
      <bottom/>
      <diagonal/>
    </border>
    <border>
      <left/>
      <right style="thin">
        <color rgb="FF333333"/>
      </right>
      <top style="medium">
        <color rgb="FF333333"/>
      </top>
      <bottom/>
      <diagonal/>
    </border>
    <border>
      <left style="thin">
        <color rgb="FF333333"/>
      </left>
      <right/>
      <top/>
      <bottom/>
      <diagonal/>
    </border>
    <border>
      <left/>
      <right style="thin">
        <color rgb="FF333333"/>
      </right>
      <top/>
      <bottom/>
      <diagonal/>
    </border>
    <border>
      <left style="thin">
        <color rgb="FF333333"/>
      </left>
      <right/>
      <top/>
      <bottom style="medium">
        <color rgb="FF333333"/>
      </bottom>
      <diagonal/>
    </border>
    <border>
      <left/>
      <right style="thin">
        <color rgb="FF333333"/>
      </right>
      <top/>
      <bottom style="medium">
        <color rgb="FF333333"/>
      </bottom>
      <diagonal/>
    </border>
    <border>
      <left style="medium">
        <color rgb="FF333333"/>
      </left>
      <right style="medium">
        <color rgb="FF333333"/>
      </right>
      <top/>
      <bottom/>
      <diagonal/>
    </border>
    <border>
      <left style="thin">
        <color rgb="FF333333"/>
      </left>
      <right/>
      <top style="medium">
        <color rgb="FF333333"/>
      </top>
      <bottom style="medium">
        <color rgb="FF333333"/>
      </bottom>
      <diagonal/>
    </border>
    <border>
      <left/>
      <right style="thin">
        <color rgb="FF333333"/>
      </right>
      <top style="medium">
        <color rgb="FF333333"/>
      </top>
      <bottom style="medium">
        <color rgb="FF333333"/>
      </bottom>
      <diagonal/>
    </border>
    <border>
      <left style="medium">
        <color rgb="FF333333"/>
      </left>
      <right/>
      <top/>
      <bottom/>
      <diagonal/>
    </border>
    <border>
      <left style="medium">
        <color rgb="FF333333"/>
      </left>
      <right/>
      <top style="medium">
        <color rgb="FF333333"/>
      </top>
      <bottom style="medium">
        <color rgb="FF333333"/>
      </bottom>
      <diagonal/>
    </border>
    <border>
      <left/>
      <right/>
      <top style="medium">
        <color rgb="FF333333"/>
      </top>
      <bottom style="medium">
        <color rgb="FF333333"/>
      </bottom>
      <diagonal/>
    </border>
    <border>
      <left/>
      <right style="medium">
        <color rgb="FF333333"/>
      </right>
      <top style="medium">
        <color rgb="FF333333"/>
      </top>
      <bottom style="medium">
        <color rgb="FF333333"/>
      </bottom>
      <diagonal/>
    </border>
    <border>
      <left style="thin">
        <color rgb="FF333333"/>
      </left>
      <right/>
      <top style="medium">
        <color rgb="FF333333"/>
      </top>
      <bottom style="thin">
        <color rgb="FF333333"/>
      </bottom>
      <diagonal/>
    </border>
    <border>
      <left/>
      <right style="thin">
        <color rgb="FF333333"/>
      </right>
      <top style="medium">
        <color rgb="FF333333"/>
      </top>
      <bottom style="thin">
        <color rgb="FF333333"/>
      </bottom>
      <diagonal/>
    </border>
    <border>
      <left style="thin">
        <color rgb="FF333333"/>
      </left>
      <right/>
      <top style="thin">
        <color rgb="FF333333"/>
      </top>
      <bottom style="thin">
        <color rgb="FF333333"/>
      </bottom>
      <diagonal/>
    </border>
    <border>
      <left/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333333"/>
      </left>
      <right/>
      <top style="thin">
        <color rgb="FF333333"/>
      </top>
      <bottom style="medium">
        <color rgb="FF333333"/>
      </bottom>
      <diagonal/>
    </border>
    <border>
      <left/>
      <right style="thin">
        <color rgb="FF333333"/>
      </right>
      <top style="thin">
        <color rgb="FF333333"/>
      </top>
      <bottom style="medium">
        <color rgb="FF333333"/>
      </bottom>
      <diagonal/>
    </border>
    <border>
      <left style="medium">
        <color rgb="FF333333"/>
      </left>
      <right style="thin">
        <color rgb="FF333333"/>
      </right>
      <top style="thin">
        <color rgb="FF333333"/>
      </top>
      <bottom/>
      <diagonal/>
    </border>
    <border>
      <left style="thin">
        <color rgb="FF333333"/>
      </left>
      <right/>
      <top style="thin">
        <color rgb="FF333333"/>
      </top>
      <bottom/>
      <diagonal/>
    </border>
    <border>
      <left/>
      <right style="thin">
        <color rgb="FF333333"/>
      </right>
      <top style="thin">
        <color rgb="FF333333"/>
      </top>
      <bottom/>
      <diagonal/>
    </border>
    <border>
      <left style="thin">
        <color rgb="FF333333"/>
      </left>
      <right style="thin">
        <color rgb="FF333333"/>
      </right>
      <top style="thin">
        <color rgb="FF333333"/>
      </top>
      <bottom/>
      <diagonal/>
    </border>
    <border>
      <left style="thin">
        <color rgb="FF333333"/>
      </left>
      <right style="medium">
        <color rgb="FF333333"/>
      </right>
      <top style="thin">
        <color rgb="FF333333"/>
      </top>
      <bottom/>
      <diagonal/>
    </border>
    <border>
      <left style="medium">
        <color indexed="64"/>
      </left>
      <right style="medium">
        <color rgb="FF333333"/>
      </right>
      <top style="medium">
        <color indexed="64"/>
      </top>
      <bottom style="medium">
        <color rgb="FF333333"/>
      </bottom>
      <diagonal/>
    </border>
    <border>
      <left style="medium">
        <color rgb="FF333333"/>
      </left>
      <right style="medium">
        <color indexed="64"/>
      </right>
      <top style="medium">
        <color indexed="64"/>
      </top>
      <bottom style="medium">
        <color rgb="FF333333"/>
      </bottom>
      <diagonal/>
    </border>
    <border>
      <left style="medium">
        <color indexed="64"/>
      </left>
      <right style="thin">
        <color rgb="FF333333"/>
      </right>
      <top style="medium">
        <color rgb="FF333333"/>
      </top>
      <bottom style="medium">
        <color indexed="64"/>
      </bottom>
      <diagonal/>
    </border>
    <border>
      <left style="thin">
        <color rgb="FF333333"/>
      </left>
      <right style="medium">
        <color indexed="64"/>
      </right>
      <top style="medium">
        <color rgb="FF333333"/>
      </top>
      <bottom style="medium">
        <color indexed="64"/>
      </bottom>
      <diagonal/>
    </border>
    <border>
      <left/>
      <right/>
      <top/>
      <bottom style="medium">
        <color rgb="FF333333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48">
    <xf numFmtId="0" fontId="0" fillId="0" borderId="0" xfId="0"/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/>
    </xf>
    <xf numFmtId="0" fontId="2" fillId="0" borderId="2" xfId="0" applyFont="1" applyBorder="1" applyAlignment="1">
      <alignment horizontal="left"/>
    </xf>
    <xf numFmtId="0" fontId="2" fillId="0" borderId="0" xfId="0" applyFont="1" applyAlignment="1">
      <alignment horizontal="left"/>
    </xf>
    <xf numFmtId="0" fontId="1" fillId="2" borderId="6" xfId="0" applyFont="1" applyFill="1" applyBorder="1" applyAlignment="1">
      <alignment horizontal="left" wrapText="1"/>
    </xf>
    <xf numFmtId="0" fontId="1" fillId="0" borderId="6" xfId="0" applyFont="1" applyBorder="1" applyAlignment="1">
      <alignment horizontal="left" wrapText="1"/>
    </xf>
    <xf numFmtId="0" fontId="4" fillId="2" borderId="7" xfId="0" applyFont="1" applyFill="1" applyBorder="1" applyAlignment="1">
      <alignment horizontal="left" vertical="center" wrapText="1"/>
    </xf>
    <xf numFmtId="0" fontId="5" fillId="2" borderId="7" xfId="0" applyFont="1" applyFill="1" applyBorder="1" applyAlignment="1">
      <alignment horizontal="left" vertical="top" wrapText="1"/>
    </xf>
    <xf numFmtId="0" fontId="4" fillId="0" borderId="7" xfId="0" applyFont="1" applyBorder="1" applyAlignment="1">
      <alignment horizontal="left" wrapText="1"/>
    </xf>
    <xf numFmtId="0" fontId="4" fillId="0" borderId="8" xfId="0" applyFont="1" applyBorder="1" applyAlignment="1">
      <alignment horizontal="left" wrapText="1"/>
    </xf>
    <xf numFmtId="0" fontId="5" fillId="2" borderId="7" xfId="0" applyFont="1" applyFill="1" applyBorder="1" applyAlignment="1">
      <alignment horizontal="left" vertical="center" wrapText="1"/>
    </xf>
    <xf numFmtId="0" fontId="5" fillId="0" borderId="0" xfId="0" applyFont="1" applyAlignment="1">
      <alignment horizontal="left" wrapText="1"/>
    </xf>
    <xf numFmtId="0" fontId="4" fillId="0" borderId="0" xfId="0" applyFont="1" applyAlignment="1">
      <alignment horizontal="left" wrapText="1"/>
    </xf>
    <xf numFmtId="0" fontId="5" fillId="2" borderId="8" xfId="0" applyFont="1" applyFill="1" applyBorder="1" applyAlignment="1">
      <alignment horizontal="left" vertical="top" wrapText="1"/>
    </xf>
    <xf numFmtId="0" fontId="0" fillId="0" borderId="0" xfId="0" applyAlignment="1">
      <alignment horizontal="left" wrapText="1"/>
    </xf>
    <xf numFmtId="0" fontId="8" fillId="0" borderId="0" xfId="0" applyFont="1" applyAlignment="1">
      <alignment horizontal="center"/>
    </xf>
    <xf numFmtId="0" fontId="6" fillId="2" borderId="10" xfId="0" applyFont="1" applyFill="1" applyBorder="1" applyAlignment="1">
      <alignment horizontal="left" wrapText="1"/>
    </xf>
    <xf numFmtId="0" fontId="6" fillId="2" borderId="11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0" fillId="0" borderId="0" xfId="0" applyAlignment="1">
      <alignment horizontal="left" vertical="top"/>
    </xf>
    <xf numFmtId="0" fontId="4" fillId="2" borderId="14" xfId="0" applyFont="1" applyFill="1" applyBorder="1" applyAlignment="1">
      <alignment horizontal="left" vertical="center"/>
    </xf>
    <xf numFmtId="0" fontId="4" fillId="2" borderId="15" xfId="0" applyFont="1" applyFill="1" applyBorder="1" applyAlignment="1">
      <alignment horizontal="left" vertical="center" wrapText="1"/>
    </xf>
    <xf numFmtId="0" fontId="4" fillId="0" borderId="13" xfId="0" applyFont="1" applyBorder="1" applyAlignment="1">
      <alignment horizontal="left"/>
    </xf>
    <xf numFmtId="4" fontId="9" fillId="2" borderId="15" xfId="0" applyNumberFormat="1" applyFont="1" applyFill="1" applyBorder="1" applyAlignment="1">
      <alignment horizontal="right" vertical="center"/>
    </xf>
    <xf numFmtId="4" fontId="10" fillId="2" borderId="16" xfId="0" applyNumberFormat="1" applyFont="1" applyFill="1" applyBorder="1" applyAlignment="1">
      <alignment horizontal="right" vertical="center"/>
    </xf>
    <xf numFmtId="0" fontId="4" fillId="2" borderId="17" xfId="0" applyFont="1" applyFill="1" applyBorder="1" applyAlignment="1">
      <alignment horizontal="left" vertical="center"/>
    </xf>
    <xf numFmtId="0" fontId="4" fillId="2" borderId="19" xfId="0" applyFont="1" applyFill="1" applyBorder="1" applyAlignment="1">
      <alignment horizontal="left" vertical="center" wrapText="1"/>
    </xf>
    <xf numFmtId="4" fontId="9" fillId="2" borderId="19" xfId="0" applyNumberFormat="1" applyFont="1" applyFill="1" applyBorder="1" applyAlignment="1">
      <alignment horizontal="right" vertical="center"/>
    </xf>
    <xf numFmtId="4" fontId="10" fillId="2" borderId="20" xfId="0" applyNumberFormat="1" applyFont="1" applyFill="1" applyBorder="1" applyAlignment="1">
      <alignment horizontal="right" vertical="center"/>
    </xf>
    <xf numFmtId="0" fontId="4" fillId="2" borderId="21" xfId="0" applyFont="1" applyFill="1" applyBorder="1" applyAlignment="1">
      <alignment horizontal="left" vertical="center"/>
    </xf>
    <xf numFmtId="0" fontId="4" fillId="2" borderId="23" xfId="0" applyFont="1" applyFill="1" applyBorder="1" applyAlignment="1">
      <alignment horizontal="left" vertical="center" wrapText="1"/>
    </xf>
    <xf numFmtId="4" fontId="9" fillId="2" borderId="23" xfId="0" applyNumberFormat="1" applyFont="1" applyFill="1" applyBorder="1" applyAlignment="1">
      <alignment horizontal="right" vertical="center"/>
    </xf>
    <xf numFmtId="4" fontId="10" fillId="2" borderId="24" xfId="0" applyNumberFormat="1" applyFont="1" applyFill="1" applyBorder="1" applyAlignment="1">
      <alignment horizontal="right" vertical="center"/>
    </xf>
    <xf numFmtId="0" fontId="4" fillId="2" borderId="14" xfId="0" applyFont="1" applyFill="1" applyBorder="1" applyAlignment="1">
      <alignment horizontal="left" vertical="center"/>
    </xf>
    <xf numFmtId="4" fontId="9" fillId="2" borderId="15" xfId="0" applyNumberFormat="1" applyFont="1" applyFill="1" applyBorder="1" applyAlignment="1">
      <alignment horizontal="right" vertical="center"/>
    </xf>
    <xf numFmtId="4" fontId="9" fillId="2" borderId="23" xfId="0" applyNumberFormat="1" applyFont="1" applyFill="1" applyBorder="1" applyAlignment="1">
      <alignment horizontal="right" vertical="center"/>
    </xf>
    <xf numFmtId="4" fontId="10" fillId="2" borderId="16" xfId="0" applyNumberFormat="1" applyFont="1" applyFill="1" applyBorder="1" applyAlignment="1">
      <alignment horizontal="righ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18" xfId="0" applyFont="1" applyFill="1" applyBorder="1" applyAlignment="1">
      <alignment horizontal="left" vertical="center" wrapText="1"/>
    </xf>
    <xf numFmtId="4" fontId="9" fillId="2" borderId="18" xfId="0" applyNumberFormat="1" applyFont="1" applyFill="1" applyBorder="1" applyAlignment="1">
      <alignment horizontal="right" vertical="center"/>
    </xf>
    <xf numFmtId="4" fontId="10" fillId="2" borderId="26" xfId="0" applyNumberFormat="1" applyFont="1" applyFill="1" applyBorder="1" applyAlignment="1">
      <alignment horizontal="right" vertical="center"/>
    </xf>
    <xf numFmtId="0" fontId="4" fillId="2" borderId="27" xfId="0" applyFont="1" applyFill="1" applyBorder="1" applyAlignment="1">
      <alignment horizontal="left" vertical="center"/>
    </xf>
    <xf numFmtId="0" fontId="4" fillId="2" borderId="22" xfId="0" applyFont="1" applyFill="1" applyBorder="1" applyAlignment="1">
      <alignment horizontal="left" vertical="center" wrapText="1"/>
    </xf>
    <xf numFmtId="4" fontId="9" fillId="2" borderId="22" xfId="0" applyNumberFormat="1" applyFont="1" applyFill="1" applyBorder="1" applyAlignment="1">
      <alignment horizontal="right" vertical="center"/>
    </xf>
    <xf numFmtId="4" fontId="10" fillId="2" borderId="28" xfId="0" applyNumberFormat="1" applyFont="1" applyFill="1" applyBorder="1" applyAlignment="1">
      <alignment horizontal="right" vertical="center"/>
    </xf>
    <xf numFmtId="0" fontId="4" fillId="2" borderId="3" xfId="0" applyFont="1" applyFill="1" applyBorder="1" applyAlignment="1">
      <alignment horizontal="left" vertical="center"/>
    </xf>
    <xf numFmtId="2" fontId="4" fillId="2" borderId="29" xfId="0" applyNumberFormat="1" applyFont="1" applyFill="1" applyBorder="1" applyAlignment="1">
      <alignment horizontal="right" vertical="center"/>
    </xf>
    <xf numFmtId="0" fontId="4" fillId="0" borderId="0" xfId="0" applyFont="1" applyAlignment="1">
      <alignment horizontal="left" vertical="top"/>
    </xf>
    <xf numFmtId="4" fontId="4" fillId="2" borderId="29" xfId="0" applyNumberFormat="1" applyFont="1" applyFill="1" applyBorder="1" applyAlignment="1">
      <alignment horizontal="right" vertical="center"/>
    </xf>
    <xf numFmtId="4" fontId="4" fillId="2" borderId="4" xfId="0" applyNumberFormat="1" applyFont="1" applyFill="1" applyBorder="1" applyAlignment="1">
      <alignment horizontal="right" vertical="center"/>
    </xf>
    <xf numFmtId="0" fontId="4" fillId="0" borderId="13" xfId="0" applyFont="1" applyBorder="1" applyAlignment="1">
      <alignment horizontal="left"/>
    </xf>
    <xf numFmtId="0" fontId="4" fillId="2" borderId="30" xfId="0" applyFont="1" applyFill="1" applyBorder="1" applyAlignment="1">
      <alignment horizontal="left" vertical="center"/>
    </xf>
    <xf numFmtId="2" fontId="4" fillId="2" borderId="9" xfId="0" applyNumberFormat="1" applyFont="1" applyFill="1" applyBorder="1" applyAlignment="1">
      <alignment horizontal="right" vertical="center"/>
    </xf>
    <xf numFmtId="4" fontId="4" fillId="2" borderId="9" xfId="0" applyNumberFormat="1" applyFont="1" applyFill="1" applyBorder="1" applyAlignment="1">
      <alignment horizontal="right" vertical="center"/>
    </xf>
    <xf numFmtId="4" fontId="4" fillId="2" borderId="31" xfId="0" applyNumberFormat="1" applyFont="1" applyFill="1" applyBorder="1" applyAlignment="1">
      <alignment horizontal="right" vertical="center"/>
    </xf>
    <xf numFmtId="164" fontId="4" fillId="2" borderId="9" xfId="0" applyNumberFormat="1" applyFont="1" applyFill="1" applyBorder="1" applyAlignment="1">
      <alignment horizontal="right" vertical="center"/>
    </xf>
    <xf numFmtId="165" fontId="4" fillId="2" borderId="9" xfId="0" applyNumberFormat="1" applyFont="1" applyFill="1" applyBorder="1" applyAlignment="1">
      <alignment horizontal="right" vertical="center"/>
    </xf>
    <xf numFmtId="164" fontId="4" fillId="2" borderId="29" xfId="0" applyNumberFormat="1" applyFont="1" applyFill="1" applyBorder="1" applyAlignment="1">
      <alignment horizontal="right" vertical="center"/>
    </xf>
    <xf numFmtId="0" fontId="1" fillId="3" borderId="3" xfId="0" applyFont="1" applyFill="1" applyBorder="1" applyAlignment="1">
      <alignment horizontal="left"/>
    </xf>
    <xf numFmtId="0" fontId="2" fillId="3" borderId="4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 vertical="center" wrapText="1"/>
    </xf>
    <xf numFmtId="0" fontId="6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14" fontId="7" fillId="2" borderId="13" xfId="0" applyNumberFormat="1" applyFont="1" applyFill="1" applyBorder="1" applyAlignment="1">
      <alignment horizontal="left" vertical="top" wrapText="1"/>
    </xf>
    <xf numFmtId="0" fontId="7" fillId="2" borderId="13" xfId="0" applyFont="1" applyFill="1" applyBorder="1" applyAlignment="1">
      <alignment horizontal="left" vertical="top" wrapText="1"/>
    </xf>
    <xf numFmtId="0" fontId="3" fillId="2" borderId="5" xfId="0" applyFont="1" applyFill="1" applyBorder="1" applyAlignment="1">
      <alignment horizontal="center" wrapText="1"/>
    </xf>
    <xf numFmtId="0" fontId="6" fillId="2" borderId="9" xfId="0" applyFont="1" applyFill="1" applyBorder="1" applyAlignment="1">
      <alignment horizontal="left" vertical="top" wrapText="1"/>
    </xf>
    <xf numFmtId="14" fontId="7" fillId="2" borderId="9" xfId="0" applyNumberFormat="1" applyFont="1" applyFill="1" applyBorder="1" applyAlignment="1">
      <alignment horizontal="left" vertical="top" wrapText="1"/>
    </xf>
    <xf numFmtId="0" fontId="7" fillId="2" borderId="9" xfId="0" applyFont="1" applyFill="1" applyBorder="1" applyAlignment="1">
      <alignment horizontal="left" vertical="top" wrapText="1"/>
    </xf>
    <xf numFmtId="0" fontId="8" fillId="2" borderId="6" xfId="0" applyFont="1" applyFill="1" applyBorder="1" applyAlignment="1">
      <alignment horizontal="center" wrapText="1"/>
    </xf>
    <xf numFmtId="0" fontId="8" fillId="2" borderId="6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left" wrapText="1"/>
    </xf>
    <xf numFmtId="4" fontId="9" fillId="2" borderId="15" xfId="0" applyNumberFormat="1" applyFont="1" applyFill="1" applyBorder="1" applyAlignment="1">
      <alignment horizontal="right" vertical="center"/>
    </xf>
    <xf numFmtId="4" fontId="9" fillId="2" borderId="19" xfId="0" applyNumberFormat="1" applyFont="1" applyFill="1" applyBorder="1" applyAlignment="1">
      <alignment horizontal="right" vertical="center"/>
    </xf>
    <xf numFmtId="4" fontId="9" fillId="2" borderId="23" xfId="0" applyNumberFormat="1" applyFont="1" applyFill="1" applyBorder="1" applyAlignment="1">
      <alignment horizontal="right" vertical="center"/>
    </xf>
    <xf numFmtId="4" fontId="10" fillId="2" borderId="16" xfId="0" applyNumberFormat="1" applyFont="1" applyFill="1" applyBorder="1" applyAlignment="1">
      <alignment horizontal="right" vertical="center"/>
    </xf>
    <xf numFmtId="4" fontId="10" fillId="2" borderId="26" xfId="0" applyNumberFormat="1" applyFont="1" applyFill="1" applyBorder="1" applyAlignment="1">
      <alignment horizontal="right" vertical="center"/>
    </xf>
    <xf numFmtId="4" fontId="10" fillId="2" borderId="28" xfId="0" applyNumberFormat="1" applyFont="1" applyFill="1" applyBorder="1" applyAlignment="1">
      <alignment horizontal="right" vertical="center"/>
    </xf>
    <xf numFmtId="0" fontId="4" fillId="0" borderId="38" xfId="0" applyFont="1" applyBorder="1" applyAlignment="1">
      <alignment horizontal="left" vertical="center"/>
    </xf>
    <xf numFmtId="4" fontId="9" fillId="2" borderId="14" xfId="0" applyNumberFormat="1" applyFont="1" applyFill="1" applyBorder="1" applyAlignment="1">
      <alignment horizontal="right" vertical="center"/>
    </xf>
    <xf numFmtId="4" fontId="9" fillId="2" borderId="25" xfId="0" applyNumberFormat="1" applyFont="1" applyFill="1" applyBorder="1" applyAlignment="1">
      <alignment horizontal="right" vertical="center"/>
    </xf>
    <xf numFmtId="4" fontId="9" fillId="2" borderId="27" xfId="0" applyNumberFormat="1" applyFont="1" applyFill="1" applyBorder="1" applyAlignment="1">
      <alignment horizontal="right" vertical="center"/>
    </xf>
    <xf numFmtId="4" fontId="9" fillId="2" borderId="16" xfId="0" applyNumberFormat="1" applyFont="1" applyFill="1" applyBorder="1" applyAlignment="1">
      <alignment horizontal="right" vertical="center"/>
    </xf>
    <xf numFmtId="4" fontId="9" fillId="2" borderId="26" xfId="0" applyNumberFormat="1" applyFont="1" applyFill="1" applyBorder="1" applyAlignment="1">
      <alignment horizontal="right" vertical="center"/>
    </xf>
    <xf numFmtId="4" fontId="9" fillId="2" borderId="28" xfId="0" applyNumberFormat="1" applyFont="1" applyFill="1" applyBorder="1" applyAlignment="1">
      <alignment horizontal="right" vertical="center"/>
    </xf>
    <xf numFmtId="0" fontId="4" fillId="2" borderId="14" xfId="0" applyFont="1" applyFill="1" applyBorder="1" applyAlignment="1">
      <alignment horizontal="left" vertical="center"/>
    </xf>
    <xf numFmtId="0" fontId="4" fillId="2" borderId="25" xfId="0" applyFont="1" applyFill="1" applyBorder="1" applyAlignment="1">
      <alignment horizontal="left" vertical="center"/>
    </xf>
    <xf numFmtId="0" fontId="4" fillId="2" borderId="27" xfId="0" applyFont="1" applyFill="1" applyBorder="1" applyAlignment="1">
      <alignment horizontal="left" vertical="center"/>
    </xf>
    <xf numFmtId="0" fontId="9" fillId="2" borderId="32" xfId="0" applyFont="1" applyFill="1" applyBorder="1" applyAlignment="1">
      <alignment horizontal="left" vertical="center" wrapText="1"/>
    </xf>
    <xf numFmtId="0" fontId="9" fillId="2" borderId="33" xfId="0" applyFont="1" applyFill="1" applyBorder="1" applyAlignment="1">
      <alignment horizontal="left" vertical="center" wrapText="1"/>
    </xf>
    <xf numFmtId="0" fontId="9" fillId="2" borderId="34" xfId="0" applyFont="1" applyFill="1" applyBorder="1" applyAlignment="1">
      <alignment horizontal="left" vertical="center" wrapText="1"/>
    </xf>
    <xf numFmtId="0" fontId="9" fillId="2" borderId="35" xfId="0" applyFont="1" applyFill="1" applyBorder="1" applyAlignment="1">
      <alignment horizontal="left" vertical="center" wrapText="1"/>
    </xf>
    <xf numFmtId="0" fontId="9" fillId="2" borderId="36" xfId="0" applyFont="1" applyFill="1" applyBorder="1" applyAlignment="1">
      <alignment horizontal="left" vertical="center" wrapText="1"/>
    </xf>
    <xf numFmtId="0" fontId="9" fillId="2" borderId="37" xfId="0" applyFont="1" applyFill="1" applyBorder="1" applyAlignment="1">
      <alignment horizontal="left" vertical="center" wrapText="1"/>
    </xf>
    <xf numFmtId="4" fontId="4" fillId="2" borderId="15" xfId="0" applyNumberFormat="1" applyFont="1" applyFill="1" applyBorder="1" applyAlignment="1">
      <alignment horizontal="right" vertical="center"/>
    </xf>
    <xf numFmtId="4" fontId="4" fillId="2" borderId="23" xfId="0" applyNumberFormat="1" applyFont="1" applyFill="1" applyBorder="1" applyAlignment="1">
      <alignment horizontal="right" vertical="center"/>
    </xf>
    <xf numFmtId="0" fontId="8" fillId="2" borderId="42" xfId="0" applyFont="1" applyFill="1" applyBorder="1" applyAlignment="1">
      <alignment horizontal="center" wrapText="1"/>
    </xf>
    <xf numFmtId="0" fontId="8" fillId="2" borderId="43" xfId="0" applyFont="1" applyFill="1" applyBorder="1" applyAlignment="1">
      <alignment horizontal="center" wrapText="1"/>
    </xf>
    <xf numFmtId="0" fontId="8" fillId="2" borderId="44" xfId="0" applyFont="1" applyFill="1" applyBorder="1" applyAlignment="1">
      <alignment horizontal="center" wrapText="1"/>
    </xf>
    <xf numFmtId="0" fontId="6" fillId="2" borderId="11" xfId="0" applyFont="1" applyFill="1" applyBorder="1" applyAlignment="1">
      <alignment horizontal="center" vertical="center" wrapText="1"/>
    </xf>
    <xf numFmtId="0" fontId="4" fillId="2" borderId="39" xfId="0" applyFont="1" applyFill="1" applyBorder="1" applyAlignment="1">
      <alignment horizontal="left" vertical="center" wrapText="1"/>
    </xf>
    <xf numFmtId="0" fontId="4" fillId="2" borderId="40" xfId="0" applyFont="1" applyFill="1" applyBorder="1" applyAlignment="1">
      <alignment horizontal="left" vertical="center" wrapText="1"/>
    </xf>
    <xf numFmtId="0" fontId="4" fillId="2" borderId="32" xfId="0" applyFont="1" applyFill="1" applyBorder="1" applyAlignment="1">
      <alignment horizontal="left" vertical="center" wrapText="1"/>
    </xf>
    <xf numFmtId="0" fontId="4" fillId="2" borderId="33" xfId="0" applyFont="1" applyFill="1" applyBorder="1" applyAlignment="1">
      <alignment horizontal="left" vertical="center" wrapText="1"/>
    </xf>
    <xf numFmtId="0" fontId="4" fillId="2" borderId="36" xfId="0" applyFont="1" applyFill="1" applyBorder="1" applyAlignment="1">
      <alignment horizontal="left" vertical="center" wrapText="1"/>
    </xf>
    <xf numFmtId="0" fontId="4" fillId="2" borderId="37" xfId="0" applyFont="1" applyFill="1" applyBorder="1" applyAlignment="1">
      <alignment horizontal="left" vertical="center" wrapText="1"/>
    </xf>
    <xf numFmtId="4" fontId="4" fillId="2" borderId="16" xfId="0" applyNumberFormat="1" applyFont="1" applyFill="1" applyBorder="1" applyAlignment="1">
      <alignment horizontal="right" vertical="center"/>
    </xf>
    <xf numFmtId="4" fontId="4" fillId="2" borderId="28" xfId="0" applyNumberFormat="1" applyFont="1" applyFill="1" applyBorder="1" applyAlignment="1">
      <alignment horizontal="right" vertical="center"/>
    </xf>
    <xf numFmtId="0" fontId="4" fillId="0" borderId="41" xfId="0" applyFont="1" applyBorder="1" applyAlignment="1">
      <alignment horizontal="left" vertical="top"/>
    </xf>
    <xf numFmtId="0" fontId="4" fillId="0" borderId="13" xfId="0" applyFont="1" applyBorder="1" applyAlignment="1">
      <alignment horizontal="left"/>
    </xf>
    <xf numFmtId="0" fontId="9" fillId="2" borderId="42" xfId="0" applyFont="1" applyFill="1" applyBorder="1" applyAlignment="1">
      <alignment horizontal="left" vertical="top" wrapText="1"/>
    </xf>
    <xf numFmtId="0" fontId="9" fillId="2" borderId="43" xfId="0" applyFont="1" applyFill="1" applyBorder="1" applyAlignment="1">
      <alignment horizontal="left" vertical="top" wrapText="1"/>
    </xf>
    <xf numFmtId="0" fontId="9" fillId="2" borderId="44" xfId="0" applyFont="1" applyFill="1" applyBorder="1" applyAlignment="1">
      <alignment horizontal="left" vertical="top" wrapText="1"/>
    </xf>
    <xf numFmtId="0" fontId="4" fillId="2" borderId="45" xfId="0" applyFont="1" applyFill="1" applyBorder="1" applyAlignment="1">
      <alignment horizontal="left" vertical="center" wrapText="1"/>
    </xf>
    <xf numFmtId="0" fontId="4" fillId="2" borderId="46" xfId="0" applyFont="1" applyFill="1" applyBorder="1" applyAlignment="1">
      <alignment horizontal="left" vertical="center" wrapText="1"/>
    </xf>
    <xf numFmtId="0" fontId="4" fillId="2" borderId="47" xfId="0" applyFont="1" applyFill="1" applyBorder="1" applyAlignment="1">
      <alignment horizontal="left" vertical="center" wrapText="1"/>
    </xf>
    <xf numFmtId="0" fontId="4" fillId="2" borderId="48" xfId="0" applyFont="1" applyFill="1" applyBorder="1" applyAlignment="1">
      <alignment horizontal="left" vertical="center" wrapText="1"/>
    </xf>
    <xf numFmtId="0" fontId="4" fillId="2" borderId="49" xfId="0" applyFont="1" applyFill="1" applyBorder="1" applyAlignment="1">
      <alignment horizontal="left" vertical="center" wrapText="1"/>
    </xf>
    <xf numFmtId="0" fontId="4" fillId="2" borderId="50" xfId="0" applyFont="1" applyFill="1" applyBorder="1" applyAlignment="1">
      <alignment horizontal="left" vertical="center" wrapText="1"/>
    </xf>
    <xf numFmtId="0" fontId="4" fillId="2" borderId="51" xfId="0" applyFont="1" applyFill="1" applyBorder="1" applyAlignment="1">
      <alignment horizontal="left" vertical="center"/>
    </xf>
    <xf numFmtId="0" fontId="4" fillId="2" borderId="52" xfId="0" applyFont="1" applyFill="1" applyBorder="1" applyAlignment="1">
      <alignment horizontal="left" vertical="center" wrapText="1"/>
    </xf>
    <xf numFmtId="0" fontId="4" fillId="2" borderId="53" xfId="0" applyFont="1" applyFill="1" applyBorder="1" applyAlignment="1">
      <alignment horizontal="left" vertical="center" wrapText="1"/>
    </xf>
    <xf numFmtId="4" fontId="4" fillId="2" borderId="54" xfId="0" applyNumberFormat="1" applyFont="1" applyFill="1" applyBorder="1" applyAlignment="1">
      <alignment horizontal="right" vertical="center"/>
    </xf>
    <xf numFmtId="4" fontId="4" fillId="2" borderId="55" xfId="0" applyNumberFormat="1" applyFont="1" applyFill="1" applyBorder="1" applyAlignment="1">
      <alignment horizontal="right" vertical="center"/>
    </xf>
    <xf numFmtId="0" fontId="8" fillId="2" borderId="56" xfId="0" applyFont="1" applyFill="1" applyBorder="1" applyAlignment="1">
      <alignment horizontal="center"/>
    </xf>
    <xf numFmtId="0" fontId="8" fillId="2" borderId="57" xfId="0" applyFont="1" applyFill="1" applyBorder="1" applyAlignment="1">
      <alignment horizontal="center"/>
    </xf>
    <xf numFmtId="0" fontId="6" fillId="2" borderId="58" xfId="0" applyFont="1" applyFill="1" applyBorder="1" applyAlignment="1">
      <alignment horizontal="center" vertical="center" wrapText="1"/>
    </xf>
    <xf numFmtId="0" fontId="6" fillId="2" borderId="59" xfId="0" applyFont="1" applyFill="1" applyBorder="1" applyAlignment="1">
      <alignment horizontal="center" vertical="center" wrapText="1"/>
    </xf>
    <xf numFmtId="0" fontId="6" fillId="2" borderId="47" xfId="0" applyFont="1" applyFill="1" applyBorder="1" applyAlignment="1">
      <alignment horizontal="left" vertical="top" wrapText="1"/>
    </xf>
    <xf numFmtId="0" fontId="6" fillId="2" borderId="48" xfId="0" applyFont="1" applyFill="1" applyBorder="1" applyAlignment="1">
      <alignment horizontal="left" vertical="top" wrapText="1"/>
    </xf>
    <xf numFmtId="0" fontId="11" fillId="0" borderId="60" xfId="0" applyFont="1" applyBorder="1" applyAlignment="1">
      <alignment horizontal="center"/>
    </xf>
    <xf numFmtId="0" fontId="6" fillId="2" borderId="13" xfId="0" applyFont="1" applyFill="1" applyBorder="1" applyAlignment="1">
      <alignment horizontal="left" vertical="top" wrapText="1"/>
    </xf>
    <xf numFmtId="14" fontId="7" fillId="2" borderId="13" xfId="0" applyNumberFormat="1" applyFont="1" applyFill="1" applyBorder="1" applyAlignment="1">
      <alignment horizontal="left" vertical="top" wrapText="1"/>
    </xf>
    <xf numFmtId="0" fontId="7" fillId="2" borderId="13" xfId="0" applyFont="1" applyFill="1" applyBorder="1" applyAlignment="1">
      <alignment horizontal="left" vertical="top" wrapText="1"/>
    </xf>
    <xf numFmtId="0" fontId="0" fillId="0" borderId="13" xfId="0" applyBorder="1" applyAlignment="1">
      <alignment horizontal="left"/>
    </xf>
    <xf numFmtId="0" fontId="6" fillId="2" borderId="13" xfId="0" applyFont="1" applyFill="1" applyBorder="1" applyAlignment="1">
      <alignment horizontal="left" vertical="top" wrapText="1"/>
    </xf>
    <xf numFmtId="0" fontId="12" fillId="2" borderId="42" xfId="0" applyFont="1" applyFill="1" applyBorder="1" applyAlignment="1">
      <alignment horizontal="left" vertical="top" wrapText="1"/>
    </xf>
    <xf numFmtId="0" fontId="6" fillId="2" borderId="54" xfId="0" applyFont="1" applyFill="1" applyBorder="1" applyAlignment="1">
      <alignment horizontal="left" vertical="top" wrapText="1"/>
    </xf>
    <xf numFmtId="4" fontId="4" fillId="0" borderId="13" xfId="0" applyNumberFormat="1" applyFont="1" applyBorder="1" applyAlignment="1">
      <alignment horizontal="left"/>
    </xf>
    <xf numFmtId="2" fontId="4" fillId="0" borderId="13" xfId="0" applyNumberFormat="1" applyFont="1" applyBorder="1" applyAlignment="1">
      <alignment horizontal="left"/>
    </xf>
    <xf numFmtId="0" fontId="6" fillId="2" borderId="27" xfId="0" applyFont="1" applyFill="1" applyBorder="1" applyAlignment="1">
      <alignment horizontal="center" vertical="center" wrapText="1"/>
    </xf>
    <xf numFmtId="0" fontId="6" fillId="2" borderId="23" xfId="0" applyFont="1" applyFill="1" applyBorder="1" applyAlignment="1">
      <alignment horizontal="center" vertical="center" wrapText="1"/>
    </xf>
    <xf numFmtId="0" fontId="6" fillId="2" borderId="28" xfId="0" applyFont="1" applyFill="1" applyBorder="1" applyAlignment="1">
      <alignment horizontal="center" vertical="center" wrapText="1"/>
    </xf>
    <xf numFmtId="0" fontId="8" fillId="2" borderId="61" xfId="0" applyFont="1" applyFill="1" applyBorder="1" applyAlignment="1">
      <alignment horizontal="center" wrapText="1"/>
    </xf>
    <xf numFmtId="0" fontId="8" fillId="2" borderId="62" xfId="0" applyFont="1" applyFill="1" applyBorder="1" applyAlignment="1">
      <alignment horizontal="center" wrapText="1"/>
    </xf>
    <xf numFmtId="0" fontId="8" fillId="2" borderId="63" xfId="0" applyFont="1" applyFill="1" applyBorder="1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38100</xdr:colOff>
      <xdr:row>0</xdr:row>
      <xdr:rowOff>28575</xdr:rowOff>
    </xdr:from>
    <xdr:to>
      <xdr:col>12</xdr:col>
      <xdr:colOff>752475</xdr:colOff>
      <xdr:row>4</xdr:row>
      <xdr:rowOff>76983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1197C44E-FA31-4DF3-8C16-264C482408E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48900" y="28575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1114425</xdr:colOff>
      <xdr:row>0</xdr:row>
      <xdr:rowOff>0</xdr:rowOff>
    </xdr:from>
    <xdr:to>
      <xdr:col>10</xdr:col>
      <xdr:colOff>561975</xdr:colOff>
      <xdr:row>4</xdr:row>
      <xdr:rowOff>76200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53A2BD4E-67A0-4479-ACDF-437C296FDDAC}"/>
            </a:ext>
          </a:extLst>
        </xdr:cNvPr>
        <xdr:cNvSpPr txBox="1"/>
      </xdr:nvSpPr>
      <xdr:spPr>
        <a:xfrm>
          <a:off x="2152650" y="0"/>
          <a:ext cx="7229475" cy="657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38100</xdr:colOff>
      <xdr:row>0</xdr:row>
      <xdr:rowOff>66675</xdr:rowOff>
    </xdr:from>
    <xdr:to>
      <xdr:col>4</xdr:col>
      <xdr:colOff>755650</xdr:colOff>
      <xdr:row>4</xdr:row>
      <xdr:rowOff>127783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0490F1C-49A3-4E5A-963C-5DEC7B5BD25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24350" y="66675"/>
          <a:ext cx="717550" cy="6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342900</xdr:colOff>
      <xdr:row>0</xdr:row>
      <xdr:rowOff>9525</xdr:rowOff>
    </xdr:from>
    <xdr:to>
      <xdr:col>3</xdr:col>
      <xdr:colOff>704850</xdr:colOff>
      <xdr:row>5</xdr:row>
      <xdr:rowOff>57149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E64869B-D69F-4775-B919-9AD2D0B1D1E0}"/>
            </a:ext>
          </a:extLst>
        </xdr:cNvPr>
        <xdr:cNvSpPr txBox="1"/>
      </xdr:nvSpPr>
      <xdr:spPr>
        <a:xfrm>
          <a:off x="342900" y="9525"/>
          <a:ext cx="3857625" cy="78104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1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1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1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28575</xdr:colOff>
      <xdr:row>0</xdr:row>
      <xdr:rowOff>19050</xdr:rowOff>
    </xdr:from>
    <xdr:to>
      <xdr:col>5</xdr:col>
      <xdr:colOff>746125</xdr:colOff>
      <xdr:row>4</xdr:row>
      <xdr:rowOff>61108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998215E6-37D1-4267-94CC-6BC3010A031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14825" y="19050"/>
          <a:ext cx="717550" cy="63260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57150</xdr:colOff>
      <xdr:row>0</xdr:row>
      <xdr:rowOff>0</xdr:rowOff>
    </xdr:from>
    <xdr:to>
      <xdr:col>4</xdr:col>
      <xdr:colOff>609600</xdr:colOff>
      <xdr:row>4</xdr:row>
      <xdr:rowOff>28575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C8BCC5F5-DAEA-4EA9-BFBC-F345498C2735}"/>
            </a:ext>
          </a:extLst>
        </xdr:cNvPr>
        <xdr:cNvSpPr txBox="1"/>
      </xdr:nvSpPr>
      <xdr:spPr>
        <a:xfrm>
          <a:off x="57150" y="0"/>
          <a:ext cx="4048125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1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1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1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47625</xdr:colOff>
      <xdr:row>0</xdr:row>
      <xdr:rowOff>0</xdr:rowOff>
    </xdr:from>
    <xdr:to>
      <xdr:col>12</xdr:col>
      <xdr:colOff>762000</xdr:colOff>
      <xdr:row>4</xdr:row>
      <xdr:rowOff>57933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D527C1DC-8C4F-4335-9658-7136944D50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8425" y="0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1428750</xdr:colOff>
      <xdr:row>0</xdr:row>
      <xdr:rowOff>1</xdr:rowOff>
    </xdr:from>
    <xdr:to>
      <xdr:col>11</xdr:col>
      <xdr:colOff>266700</xdr:colOff>
      <xdr:row>5</xdr:row>
      <xdr:rowOff>1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613240A-83BA-44D6-94C8-503CEA44835C}"/>
            </a:ext>
          </a:extLst>
        </xdr:cNvPr>
        <xdr:cNvSpPr txBox="1"/>
      </xdr:nvSpPr>
      <xdr:spPr>
        <a:xfrm>
          <a:off x="2466975" y="1"/>
          <a:ext cx="7219950" cy="7048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19050</xdr:colOff>
      <xdr:row>0</xdr:row>
      <xdr:rowOff>0</xdr:rowOff>
    </xdr:from>
    <xdr:to>
      <xdr:col>12</xdr:col>
      <xdr:colOff>733425</xdr:colOff>
      <xdr:row>4</xdr:row>
      <xdr:rowOff>48408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B296C609-9782-41DE-B760-D8D4E30367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29850" y="0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76200</xdr:colOff>
      <xdr:row>0</xdr:row>
      <xdr:rowOff>1</xdr:rowOff>
    </xdr:from>
    <xdr:to>
      <xdr:col>11</xdr:col>
      <xdr:colOff>285750</xdr:colOff>
      <xdr:row>4</xdr:row>
      <xdr:rowOff>104776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5F616AB-E868-43A8-A807-72E8390C6B75}"/>
            </a:ext>
          </a:extLst>
        </xdr:cNvPr>
        <xdr:cNvSpPr txBox="1"/>
      </xdr:nvSpPr>
      <xdr:spPr>
        <a:xfrm>
          <a:off x="1114425" y="1"/>
          <a:ext cx="8591550" cy="68580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47625</xdr:colOff>
      <xdr:row>0</xdr:row>
      <xdr:rowOff>9525</xdr:rowOff>
    </xdr:from>
    <xdr:to>
      <xdr:col>12</xdr:col>
      <xdr:colOff>762000</xdr:colOff>
      <xdr:row>4</xdr:row>
      <xdr:rowOff>57933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415A7D61-3237-4E1D-B598-E59D9E16842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39575" y="9525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371475</xdr:colOff>
      <xdr:row>0</xdr:row>
      <xdr:rowOff>0</xdr:rowOff>
    </xdr:from>
    <xdr:to>
      <xdr:col>11</xdr:col>
      <xdr:colOff>504825</xdr:colOff>
      <xdr:row>4</xdr:row>
      <xdr:rowOff>76200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E62BC1E8-8A8F-4E44-8441-6516031AF911}"/>
            </a:ext>
          </a:extLst>
        </xdr:cNvPr>
        <xdr:cNvSpPr txBox="1"/>
      </xdr:nvSpPr>
      <xdr:spPr>
        <a:xfrm>
          <a:off x="1409700" y="0"/>
          <a:ext cx="10096500" cy="6572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28575</xdr:colOff>
      <xdr:row>0</xdr:row>
      <xdr:rowOff>19050</xdr:rowOff>
    </xdr:from>
    <xdr:to>
      <xdr:col>12</xdr:col>
      <xdr:colOff>742950</xdr:colOff>
      <xdr:row>4</xdr:row>
      <xdr:rowOff>67458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CE3DCE67-4027-4638-B066-5C3476D154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39375" y="19050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1123951</xdr:colOff>
      <xdr:row>0</xdr:row>
      <xdr:rowOff>0</xdr:rowOff>
    </xdr:from>
    <xdr:to>
      <xdr:col>11</xdr:col>
      <xdr:colOff>361951</xdr:colOff>
      <xdr:row>4</xdr:row>
      <xdr:rowOff>38100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B9CFE54-0783-43CD-8666-AD07B39BB048}"/>
            </a:ext>
          </a:extLst>
        </xdr:cNvPr>
        <xdr:cNvSpPr txBox="1"/>
      </xdr:nvSpPr>
      <xdr:spPr>
        <a:xfrm>
          <a:off x="2162176" y="0"/>
          <a:ext cx="7620000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47625</xdr:colOff>
      <xdr:row>0</xdr:row>
      <xdr:rowOff>76200</xdr:rowOff>
    </xdr:from>
    <xdr:to>
      <xdr:col>12</xdr:col>
      <xdr:colOff>762000</xdr:colOff>
      <xdr:row>4</xdr:row>
      <xdr:rowOff>115083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54AAEC86-F4C6-43A4-BBCC-45C03EA704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58425" y="76200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781050</xdr:colOff>
      <xdr:row>0</xdr:row>
      <xdr:rowOff>0</xdr:rowOff>
    </xdr:from>
    <xdr:to>
      <xdr:col>11</xdr:col>
      <xdr:colOff>333375</xdr:colOff>
      <xdr:row>4</xdr:row>
      <xdr:rowOff>76200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1B7F519C-592D-4D7E-82FD-CBBE18C81A02}"/>
            </a:ext>
          </a:extLst>
        </xdr:cNvPr>
        <xdr:cNvSpPr txBox="1"/>
      </xdr:nvSpPr>
      <xdr:spPr>
        <a:xfrm>
          <a:off x="1819275" y="0"/>
          <a:ext cx="7934325" cy="666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28575</xdr:colOff>
      <xdr:row>0</xdr:row>
      <xdr:rowOff>76200</xdr:rowOff>
    </xdr:from>
    <xdr:to>
      <xdr:col>12</xdr:col>
      <xdr:colOff>742950</xdr:colOff>
      <xdr:row>4</xdr:row>
      <xdr:rowOff>115083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76F52904-4C44-4F38-BD0A-0DACB8FF500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820525" y="76200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2</xdr:col>
      <xdr:colOff>1095375</xdr:colOff>
      <xdr:row>0</xdr:row>
      <xdr:rowOff>0</xdr:rowOff>
    </xdr:from>
    <xdr:to>
      <xdr:col>11</xdr:col>
      <xdr:colOff>38100</xdr:colOff>
      <xdr:row>4</xdr:row>
      <xdr:rowOff>76200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59548392-E6EA-4971-881F-FEDD9B4E28E8}"/>
            </a:ext>
          </a:extLst>
        </xdr:cNvPr>
        <xdr:cNvSpPr txBox="1"/>
      </xdr:nvSpPr>
      <xdr:spPr>
        <a:xfrm>
          <a:off x="2133600" y="0"/>
          <a:ext cx="8905875" cy="66675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57150</xdr:colOff>
      <xdr:row>0</xdr:row>
      <xdr:rowOff>28575</xdr:rowOff>
    </xdr:from>
    <xdr:to>
      <xdr:col>12</xdr:col>
      <xdr:colOff>771525</xdr:colOff>
      <xdr:row>4</xdr:row>
      <xdr:rowOff>76983</xdr:rowOff>
    </xdr:to>
    <xdr:pic>
      <xdr:nvPicPr>
        <xdr:cNvPr id="3" name="Рисунок 2">
          <a:extLst>
            <a:ext uri="{FF2B5EF4-FFF2-40B4-BE49-F238E27FC236}">
              <a16:creationId xmlns:a16="http://schemas.microsoft.com/office/drawing/2014/main" id="{0AB6E309-74F4-4135-B20D-A1DE6326EE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67950" y="28575"/>
          <a:ext cx="714375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3</xdr:col>
      <xdr:colOff>0</xdr:colOff>
      <xdr:row>0</xdr:row>
      <xdr:rowOff>0</xdr:rowOff>
    </xdr:from>
    <xdr:to>
      <xdr:col>11</xdr:col>
      <xdr:colOff>609600</xdr:colOff>
      <xdr:row>4</xdr:row>
      <xdr:rowOff>57150</xdr:rowOff>
    </xdr:to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0BC48999-876F-4C6F-8879-75D3BB70710E}"/>
            </a:ext>
          </a:extLst>
        </xdr:cNvPr>
        <xdr:cNvSpPr txBox="1"/>
      </xdr:nvSpPr>
      <xdr:spPr>
        <a:xfrm>
          <a:off x="2705100" y="0"/>
          <a:ext cx="7324725" cy="6381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47625</xdr:colOff>
      <xdr:row>0</xdr:row>
      <xdr:rowOff>101600</xdr:rowOff>
    </xdr:from>
    <xdr:to>
      <xdr:col>4</xdr:col>
      <xdr:colOff>765175</xdr:colOff>
      <xdr:row>5</xdr:row>
      <xdr:rowOff>783</xdr:rowOff>
    </xdr:to>
    <xdr:pic>
      <xdr:nvPicPr>
        <xdr:cNvPr id="2" name="Рисунок 1">
          <a:extLst>
            <a:ext uri="{FF2B5EF4-FFF2-40B4-BE49-F238E27FC236}">
              <a16:creationId xmlns:a16="http://schemas.microsoft.com/office/drawing/2014/main" id="{F666D893-4190-45E8-A0B6-26D01B3F40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556000" y="101600"/>
          <a:ext cx="717550" cy="6294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0</xdr:col>
      <xdr:colOff>0</xdr:colOff>
      <xdr:row>0</xdr:row>
      <xdr:rowOff>1</xdr:rowOff>
    </xdr:from>
    <xdr:to>
      <xdr:col>3</xdr:col>
      <xdr:colOff>781050</xdr:colOff>
      <xdr:row>5</xdr:row>
      <xdr:rowOff>66675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EBD0B64F-21D5-4724-915A-65EE53A562CC}"/>
            </a:ext>
          </a:extLst>
        </xdr:cNvPr>
        <xdr:cNvSpPr txBox="1"/>
      </xdr:nvSpPr>
      <xdr:spPr>
        <a:xfrm>
          <a:off x="0" y="1"/>
          <a:ext cx="3486150" cy="800099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«АВАЛОН-ГРУПП»</a:t>
          </a:r>
        </a:p>
        <a:p>
          <a:pPr algn="ctr">
            <a:lnSpc>
              <a:spcPts val="13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г.Рязань Ряжское шоссе д.20с1, 2 этаж над 7-12 воротами</a:t>
          </a:r>
        </a:p>
        <a:p>
          <a:pPr algn="ctr">
            <a:lnSpc>
              <a:spcPts val="1400"/>
            </a:lnSpc>
          </a:pPr>
          <a:r>
            <a:rPr lang="ru-RU" sz="1400">
              <a:latin typeface="Times New Roman" panose="02020603050405020304" pitchFamily="18" charset="0"/>
              <a:cs typeface="Times New Roman" panose="02020603050405020304" pitchFamily="18" charset="0"/>
            </a:rPr>
            <a:t>телефон : +7(920) 968-51-08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  <pageSetUpPr autoPageBreaks="0"/>
  </sheetPr>
  <dimension ref="A1:H50"/>
  <sheetViews>
    <sheetView workbookViewId="0">
      <selection activeCell="C42" sqref="C42"/>
    </sheetView>
  </sheetViews>
  <sheetFormatPr defaultColWidth="10.5" defaultRowHeight="11.45" customHeight="1" x14ac:dyDescent="0.2"/>
  <cols>
    <col min="1" max="1" width="29.83203125" style="1" customWidth="1"/>
    <col min="2" max="2" width="29" style="1" customWidth="1"/>
    <col min="3" max="4" width="29.83203125" style="1" customWidth="1"/>
    <col min="5" max="5" width="22.1640625" style="1" customWidth="1"/>
    <col min="6" max="6" width="29.33203125" style="1" customWidth="1"/>
    <col min="7" max="7" width="19.1640625" style="1" customWidth="1"/>
    <col min="8" max="8" width="13" style="1" customWidth="1"/>
  </cols>
  <sheetData>
    <row r="1" spans="1:8" ht="15" customHeight="1" x14ac:dyDescent="0.25">
      <c r="A1" s="2" t="s">
        <v>0</v>
      </c>
      <c r="B1" s="3"/>
      <c r="C1" s="4"/>
    </row>
    <row r="2" spans="1:8" ht="15" customHeight="1" x14ac:dyDescent="0.25">
      <c r="A2" s="59" t="s">
        <v>1</v>
      </c>
      <c r="B2" s="60"/>
      <c r="C2" s="4"/>
    </row>
    <row r="3" spans="1:8" ht="11.1" customHeight="1" x14ac:dyDescent="0.2"/>
    <row r="4" spans="1:8" ht="15" customHeight="1" x14ac:dyDescent="0.25">
      <c r="A4" s="67" t="s">
        <v>2</v>
      </c>
      <c r="B4" s="67"/>
      <c r="C4" s="67"/>
      <c r="D4" s="67"/>
      <c r="E4" s="67"/>
      <c r="F4" s="67"/>
      <c r="G4" s="67"/>
      <c r="H4" s="67"/>
    </row>
    <row r="5" spans="1:8" ht="26.1" customHeight="1" x14ac:dyDescent="0.2">
      <c r="A5" s="5" t="s">
        <v>3</v>
      </c>
      <c r="B5" s="5" t="s">
        <v>4</v>
      </c>
      <c r="C5" s="5" t="s">
        <v>5</v>
      </c>
      <c r="D5" s="5" t="s">
        <v>6</v>
      </c>
      <c r="E5" s="5" t="s">
        <v>7</v>
      </c>
      <c r="F5" s="5" t="s">
        <v>8</v>
      </c>
      <c r="G5" s="6" t="s">
        <v>9</v>
      </c>
      <c r="H5" s="5" t="s">
        <v>10</v>
      </c>
    </row>
    <row r="6" spans="1:8" ht="11.1" customHeight="1" x14ac:dyDescent="0.2">
      <c r="A6" s="7" t="s">
        <v>11</v>
      </c>
      <c r="B6" s="7" t="s">
        <v>11</v>
      </c>
      <c r="C6" s="7" t="s">
        <v>11</v>
      </c>
      <c r="D6" s="7" t="s">
        <v>11</v>
      </c>
      <c r="E6" s="8" t="s">
        <v>12</v>
      </c>
      <c r="F6" s="7" t="s">
        <v>11</v>
      </c>
      <c r="G6" s="9" t="s">
        <v>13</v>
      </c>
      <c r="H6" s="9" t="s">
        <v>14</v>
      </c>
    </row>
    <row r="7" spans="1:8" ht="11.1" customHeight="1" x14ac:dyDescent="0.2">
      <c r="A7" s="7" t="s">
        <v>15</v>
      </c>
      <c r="B7" s="7" t="s">
        <v>15</v>
      </c>
      <c r="C7" s="7" t="s">
        <v>15</v>
      </c>
      <c r="D7" s="7" t="s">
        <v>15</v>
      </c>
      <c r="E7" s="8" t="s">
        <v>16</v>
      </c>
      <c r="F7" s="7" t="s">
        <v>15</v>
      </c>
      <c r="G7" s="10" t="s">
        <v>17</v>
      </c>
      <c r="H7" s="10" t="s">
        <v>18</v>
      </c>
    </row>
    <row r="8" spans="1:8" ht="11.1" customHeight="1" x14ac:dyDescent="0.2">
      <c r="A8" s="11" t="s">
        <v>19</v>
      </c>
      <c r="B8" s="11" t="s">
        <v>19</v>
      </c>
      <c r="C8" s="8" t="s">
        <v>12</v>
      </c>
      <c r="D8" s="8" t="s">
        <v>12</v>
      </c>
      <c r="E8" s="8" t="s">
        <v>20</v>
      </c>
      <c r="F8" s="8" t="s">
        <v>21</v>
      </c>
      <c r="G8" s="12"/>
    </row>
    <row r="9" spans="1:8" ht="11.1" customHeight="1" x14ac:dyDescent="0.2">
      <c r="A9" s="8" t="s">
        <v>21</v>
      </c>
      <c r="B9" s="8" t="s">
        <v>21</v>
      </c>
      <c r="C9" s="8" t="s">
        <v>16</v>
      </c>
      <c r="D9" s="8" t="s">
        <v>16</v>
      </c>
      <c r="E9" s="8" t="s">
        <v>22</v>
      </c>
      <c r="F9" s="8" t="s">
        <v>23</v>
      </c>
      <c r="G9" s="12"/>
    </row>
    <row r="10" spans="1:8" ht="11.1" customHeight="1" x14ac:dyDescent="0.2">
      <c r="A10" s="8" t="s">
        <v>24</v>
      </c>
      <c r="B10" s="8" t="s">
        <v>24</v>
      </c>
      <c r="C10" s="8" t="s">
        <v>20</v>
      </c>
      <c r="D10" s="8" t="s">
        <v>20</v>
      </c>
      <c r="E10" s="8" t="s">
        <v>25</v>
      </c>
      <c r="F10" s="8" t="s">
        <v>22</v>
      </c>
      <c r="G10" s="12"/>
    </row>
    <row r="11" spans="1:8" ht="11.1" customHeight="1" x14ac:dyDescent="0.2">
      <c r="A11" s="8" t="s">
        <v>26</v>
      </c>
      <c r="B11" s="8" t="s">
        <v>26</v>
      </c>
      <c r="C11" s="8" t="s">
        <v>22</v>
      </c>
      <c r="D11" s="8" t="s">
        <v>22</v>
      </c>
      <c r="E11" s="8" t="s">
        <v>27</v>
      </c>
      <c r="F11" s="8" t="s">
        <v>25</v>
      </c>
      <c r="G11" s="13"/>
    </row>
    <row r="12" spans="1:8" ht="11.1" customHeight="1" x14ac:dyDescent="0.2">
      <c r="A12" s="8" t="s">
        <v>28</v>
      </c>
      <c r="B12" s="8" t="s">
        <v>28</v>
      </c>
      <c r="C12" s="8" t="s">
        <v>25</v>
      </c>
      <c r="D12" s="8" t="s">
        <v>25</v>
      </c>
      <c r="E12" s="8" t="s">
        <v>29</v>
      </c>
      <c r="F12" s="8" t="s">
        <v>27</v>
      </c>
      <c r="G12" s="13"/>
    </row>
    <row r="13" spans="1:8" ht="11.1" customHeight="1" x14ac:dyDescent="0.2">
      <c r="A13" s="8" t="s">
        <v>30</v>
      </c>
      <c r="B13" s="8" t="s">
        <v>30</v>
      </c>
      <c r="C13" s="8" t="s">
        <v>27</v>
      </c>
      <c r="D13" s="8" t="s">
        <v>27</v>
      </c>
      <c r="E13" s="8" t="s">
        <v>31</v>
      </c>
      <c r="F13" s="8" t="s">
        <v>32</v>
      </c>
      <c r="G13" s="13"/>
    </row>
    <row r="14" spans="1:8" ht="11.1" customHeight="1" x14ac:dyDescent="0.2">
      <c r="A14" s="8" t="s">
        <v>33</v>
      </c>
      <c r="B14" s="8" t="s">
        <v>33</v>
      </c>
      <c r="C14" s="8" t="s">
        <v>29</v>
      </c>
      <c r="D14" s="8" t="s">
        <v>29</v>
      </c>
      <c r="E14" s="8" t="s">
        <v>32</v>
      </c>
      <c r="F14" s="8" t="s">
        <v>34</v>
      </c>
      <c r="G14" s="13"/>
    </row>
    <row r="15" spans="1:8" ht="11.1" customHeight="1" x14ac:dyDescent="0.2">
      <c r="A15" s="8" t="s">
        <v>35</v>
      </c>
      <c r="B15" s="8" t="s">
        <v>35</v>
      </c>
      <c r="C15" s="8" t="s">
        <v>31</v>
      </c>
      <c r="D15" s="8" t="s">
        <v>31</v>
      </c>
      <c r="E15" s="8" t="s">
        <v>36</v>
      </c>
      <c r="F15" s="8" t="s">
        <v>37</v>
      </c>
      <c r="G15" s="13"/>
    </row>
    <row r="16" spans="1:8" ht="11.1" customHeight="1" x14ac:dyDescent="0.2">
      <c r="A16" s="8" t="s">
        <v>38</v>
      </c>
      <c r="B16" s="8" t="s">
        <v>38</v>
      </c>
      <c r="C16" s="8" t="s">
        <v>32</v>
      </c>
      <c r="D16" s="8" t="s">
        <v>39</v>
      </c>
      <c r="E16" s="8" t="s">
        <v>40</v>
      </c>
      <c r="F16" s="8" t="s">
        <v>41</v>
      </c>
      <c r="G16" s="13"/>
    </row>
    <row r="17" spans="1:7" ht="11.1" customHeight="1" x14ac:dyDescent="0.2">
      <c r="A17" s="8" t="s">
        <v>23</v>
      </c>
      <c r="B17" s="8" t="s">
        <v>23</v>
      </c>
      <c r="C17" s="8" t="s">
        <v>36</v>
      </c>
      <c r="D17" s="8" t="s">
        <v>32</v>
      </c>
      <c r="E17" s="8" t="s">
        <v>42</v>
      </c>
      <c r="F17" s="8" t="s">
        <v>43</v>
      </c>
      <c r="G17" s="13"/>
    </row>
    <row r="18" spans="1:7" ht="11.1" customHeight="1" x14ac:dyDescent="0.2">
      <c r="A18" s="8" t="s">
        <v>44</v>
      </c>
      <c r="B18" s="8" t="s">
        <v>44</v>
      </c>
      <c r="C18" s="8" t="s">
        <v>34</v>
      </c>
      <c r="D18" s="8" t="s">
        <v>36</v>
      </c>
      <c r="E18" s="8" t="s">
        <v>43</v>
      </c>
      <c r="F18" s="8" t="s">
        <v>45</v>
      </c>
      <c r="G18" s="12"/>
    </row>
    <row r="19" spans="1:7" ht="11.1" customHeight="1" x14ac:dyDescent="0.2">
      <c r="A19" s="8" t="s">
        <v>46</v>
      </c>
      <c r="B19" s="8" t="s">
        <v>46</v>
      </c>
      <c r="C19" s="8" t="s">
        <v>37</v>
      </c>
      <c r="D19" s="8" t="s">
        <v>34</v>
      </c>
      <c r="E19" s="8" t="s">
        <v>45</v>
      </c>
      <c r="F19" s="8" t="s">
        <v>47</v>
      </c>
      <c r="G19" s="12"/>
    </row>
    <row r="20" spans="1:7" ht="11.1" customHeight="1" x14ac:dyDescent="0.2">
      <c r="A20" s="8" t="s">
        <v>22</v>
      </c>
      <c r="B20" s="8" t="s">
        <v>22</v>
      </c>
      <c r="C20" s="8" t="s">
        <v>40</v>
      </c>
      <c r="D20" s="8" t="s">
        <v>37</v>
      </c>
      <c r="E20" s="8" t="s">
        <v>48</v>
      </c>
      <c r="F20" s="8" t="s">
        <v>49</v>
      </c>
      <c r="G20" s="12"/>
    </row>
    <row r="21" spans="1:7" ht="11.1" customHeight="1" x14ac:dyDescent="0.2">
      <c r="A21" s="8" t="s">
        <v>50</v>
      </c>
      <c r="B21" s="8" t="s">
        <v>50</v>
      </c>
      <c r="C21" s="8" t="s">
        <v>42</v>
      </c>
      <c r="D21" s="8" t="s">
        <v>40</v>
      </c>
      <c r="E21" s="8" t="s">
        <v>51</v>
      </c>
      <c r="F21" s="8" t="s">
        <v>52</v>
      </c>
      <c r="G21" s="12"/>
    </row>
    <row r="22" spans="1:7" ht="11.1" customHeight="1" x14ac:dyDescent="0.2">
      <c r="A22" s="8" t="s">
        <v>25</v>
      </c>
      <c r="B22" s="8" t="s">
        <v>25</v>
      </c>
      <c r="C22" s="8" t="s">
        <v>41</v>
      </c>
      <c r="D22" s="8" t="s">
        <v>42</v>
      </c>
      <c r="E22" s="8" t="s">
        <v>53</v>
      </c>
      <c r="F22" s="8" t="s">
        <v>54</v>
      </c>
      <c r="G22" s="12"/>
    </row>
    <row r="23" spans="1:7" ht="11.1" customHeight="1" x14ac:dyDescent="0.2">
      <c r="A23" s="8" t="s">
        <v>27</v>
      </c>
      <c r="B23" s="8" t="s">
        <v>27</v>
      </c>
      <c r="C23" s="8" t="s">
        <v>43</v>
      </c>
      <c r="D23" s="8" t="s">
        <v>41</v>
      </c>
      <c r="E23" s="14" t="s">
        <v>55</v>
      </c>
      <c r="F23" s="14" t="s">
        <v>56</v>
      </c>
      <c r="G23" s="12"/>
    </row>
    <row r="24" spans="1:7" ht="11.1" customHeight="1" x14ac:dyDescent="0.2">
      <c r="A24" s="8" t="s">
        <v>29</v>
      </c>
      <c r="B24" s="8" t="s">
        <v>29</v>
      </c>
      <c r="C24" s="8" t="s">
        <v>45</v>
      </c>
      <c r="D24" s="8" t="s">
        <v>43</v>
      </c>
      <c r="E24" s="13"/>
    </row>
    <row r="25" spans="1:7" ht="11.1" customHeight="1" x14ac:dyDescent="0.2">
      <c r="A25" s="8" t="s">
        <v>57</v>
      </c>
      <c r="B25" s="8" t="s">
        <v>58</v>
      </c>
      <c r="C25" s="8" t="s">
        <v>47</v>
      </c>
      <c r="D25" s="8" t="s">
        <v>45</v>
      </c>
      <c r="E25" s="13"/>
    </row>
    <row r="26" spans="1:7" ht="11.1" customHeight="1" x14ac:dyDescent="0.2">
      <c r="A26" s="8" t="s">
        <v>58</v>
      </c>
      <c r="B26" s="8" t="s">
        <v>59</v>
      </c>
      <c r="C26" s="8" t="s">
        <v>49</v>
      </c>
      <c r="D26" s="8" t="s">
        <v>47</v>
      </c>
      <c r="E26" s="13"/>
    </row>
    <row r="27" spans="1:7" ht="11.1" customHeight="1" x14ac:dyDescent="0.2">
      <c r="A27" s="8" t="s">
        <v>59</v>
      </c>
      <c r="B27" s="8" t="s">
        <v>31</v>
      </c>
      <c r="C27" s="8" t="s">
        <v>52</v>
      </c>
      <c r="D27" s="8" t="s">
        <v>49</v>
      </c>
      <c r="E27" s="13"/>
    </row>
    <row r="28" spans="1:7" ht="11.1" customHeight="1" x14ac:dyDescent="0.2">
      <c r="A28" s="8" t="s">
        <v>31</v>
      </c>
      <c r="B28" s="8" t="s">
        <v>39</v>
      </c>
      <c r="C28" s="8" t="s">
        <v>54</v>
      </c>
      <c r="D28" s="8" t="s">
        <v>52</v>
      </c>
      <c r="E28" s="13"/>
    </row>
    <row r="29" spans="1:7" ht="11.1" customHeight="1" x14ac:dyDescent="0.2">
      <c r="A29" s="8" t="s">
        <v>39</v>
      </c>
      <c r="B29" s="8" t="s">
        <v>32</v>
      </c>
      <c r="C29" s="8" t="s">
        <v>48</v>
      </c>
      <c r="D29" s="8" t="s">
        <v>54</v>
      </c>
      <c r="E29" s="13"/>
    </row>
    <row r="30" spans="1:7" ht="11.1" customHeight="1" x14ac:dyDescent="0.2">
      <c r="A30" s="8" t="s">
        <v>32</v>
      </c>
      <c r="B30" s="8" t="s">
        <v>60</v>
      </c>
      <c r="C30" s="8" t="s">
        <v>51</v>
      </c>
      <c r="D30" s="8" t="s">
        <v>48</v>
      </c>
      <c r="E30" s="13"/>
    </row>
    <row r="31" spans="1:7" ht="11.1" customHeight="1" x14ac:dyDescent="0.2">
      <c r="A31" s="8" t="s">
        <v>60</v>
      </c>
      <c r="B31" s="8" t="s">
        <v>36</v>
      </c>
      <c r="C31" s="8" t="s">
        <v>56</v>
      </c>
      <c r="D31" s="8" t="s">
        <v>51</v>
      </c>
      <c r="E31" s="13"/>
    </row>
    <row r="32" spans="1:7" ht="11.1" customHeight="1" x14ac:dyDescent="0.2">
      <c r="A32" s="8" t="s">
        <v>36</v>
      </c>
      <c r="B32" s="8" t="s">
        <v>34</v>
      </c>
      <c r="C32" s="8" t="s">
        <v>55</v>
      </c>
      <c r="D32" s="8" t="s">
        <v>56</v>
      </c>
      <c r="E32" s="13"/>
    </row>
    <row r="33" spans="1:5" ht="11.1" customHeight="1" x14ac:dyDescent="0.2">
      <c r="A33" s="8" t="s">
        <v>34</v>
      </c>
      <c r="B33" s="8" t="s">
        <v>37</v>
      </c>
      <c r="C33" s="14" t="s">
        <v>61</v>
      </c>
      <c r="D33" s="14" t="s">
        <v>55</v>
      </c>
      <c r="E33" s="13"/>
    </row>
    <row r="34" spans="1:5" ht="11.1" customHeight="1" x14ac:dyDescent="0.2">
      <c r="A34" s="8" t="s">
        <v>37</v>
      </c>
      <c r="B34" s="8" t="s">
        <v>62</v>
      </c>
      <c r="C34" s="12"/>
    </row>
    <row r="35" spans="1:5" ht="11.1" customHeight="1" x14ac:dyDescent="0.2">
      <c r="A35" s="8" t="s">
        <v>62</v>
      </c>
      <c r="B35" s="8" t="s">
        <v>41</v>
      </c>
      <c r="C35" s="12"/>
    </row>
    <row r="36" spans="1:5" ht="11.1" customHeight="1" x14ac:dyDescent="0.2">
      <c r="A36" s="8" t="s">
        <v>41</v>
      </c>
      <c r="B36" s="8" t="s">
        <v>43</v>
      </c>
      <c r="C36" s="12"/>
    </row>
    <row r="37" spans="1:5" ht="11.1" customHeight="1" x14ac:dyDescent="0.2">
      <c r="A37" s="8" t="s">
        <v>43</v>
      </c>
      <c r="B37" s="8" t="s">
        <v>45</v>
      </c>
      <c r="C37" s="12"/>
    </row>
    <row r="38" spans="1:5" ht="11.1" customHeight="1" x14ac:dyDescent="0.2">
      <c r="A38" s="8" t="s">
        <v>45</v>
      </c>
      <c r="B38" s="8" t="s">
        <v>47</v>
      </c>
      <c r="C38" s="12"/>
    </row>
    <row r="39" spans="1:5" ht="11.1" customHeight="1" x14ac:dyDescent="0.2">
      <c r="A39" s="8" t="s">
        <v>47</v>
      </c>
      <c r="B39" s="8" t="s">
        <v>63</v>
      </c>
      <c r="C39" s="12"/>
    </row>
    <row r="40" spans="1:5" ht="11.1" customHeight="1" x14ac:dyDescent="0.2">
      <c r="A40" s="8" t="s">
        <v>63</v>
      </c>
      <c r="B40" s="8" t="s">
        <v>49</v>
      </c>
      <c r="C40" s="12"/>
    </row>
    <row r="41" spans="1:5" ht="11.1" customHeight="1" x14ac:dyDescent="0.2">
      <c r="A41" s="8" t="s">
        <v>49</v>
      </c>
      <c r="B41" s="8" t="s">
        <v>52</v>
      </c>
      <c r="C41" s="12"/>
    </row>
    <row r="42" spans="1:5" ht="11.1" customHeight="1" x14ac:dyDescent="0.2">
      <c r="A42" s="8" t="s">
        <v>52</v>
      </c>
      <c r="B42" s="8" t="s">
        <v>54</v>
      </c>
      <c r="C42" s="12"/>
    </row>
    <row r="43" spans="1:5" ht="11.1" customHeight="1" x14ac:dyDescent="0.2">
      <c r="A43" s="8" t="s">
        <v>54</v>
      </c>
      <c r="B43" s="8" t="s">
        <v>53</v>
      </c>
      <c r="C43" s="12"/>
    </row>
    <row r="44" spans="1:5" ht="11.1" customHeight="1" x14ac:dyDescent="0.2">
      <c r="A44" s="8" t="s">
        <v>48</v>
      </c>
      <c r="B44" s="8" t="s">
        <v>56</v>
      </c>
      <c r="C44" s="12"/>
    </row>
    <row r="45" spans="1:5" ht="11.1" customHeight="1" x14ac:dyDescent="0.2">
      <c r="A45" s="8" t="s">
        <v>51</v>
      </c>
      <c r="B45" s="8" t="s">
        <v>64</v>
      </c>
      <c r="C45" s="12"/>
    </row>
    <row r="46" spans="1:5" ht="11.1" customHeight="1" x14ac:dyDescent="0.2">
      <c r="A46" s="8" t="s">
        <v>53</v>
      </c>
      <c r="B46" s="14" t="s">
        <v>65</v>
      </c>
      <c r="C46" s="12"/>
    </row>
    <row r="47" spans="1:5" ht="11.1" customHeight="1" x14ac:dyDescent="0.2">
      <c r="A47" s="8" t="s">
        <v>56</v>
      </c>
      <c r="B47" s="13"/>
    </row>
    <row r="48" spans="1:5" ht="11.1" customHeight="1" x14ac:dyDescent="0.2">
      <c r="A48" s="8" t="s">
        <v>55</v>
      </c>
      <c r="B48" s="13"/>
    </row>
    <row r="49" spans="1:2" ht="11.1" customHeight="1" x14ac:dyDescent="0.2">
      <c r="A49" s="8" t="s">
        <v>64</v>
      </c>
      <c r="B49" s="13"/>
    </row>
    <row r="50" spans="1:2" ht="11.1" customHeight="1" x14ac:dyDescent="0.2">
      <c r="A50" s="14" t="s">
        <v>65</v>
      </c>
      <c r="B50" s="12"/>
    </row>
  </sheetData>
  <mergeCells count="1">
    <mergeCell ref="A4:H4"/>
  </mergeCells>
  <pageMargins left="0.39370078740157483" right="0.39370078740157483" top="0.39370078740157483" bottom="0.39370078740157483" header="0" footer="0"/>
  <pageSetup paperSize="9" pageOrder="overThenDown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outlinePr summaryBelow="0" summaryRight="0"/>
    <pageSetUpPr autoPageBreaks="0"/>
  </sheetPr>
  <dimension ref="A1:M193"/>
  <sheetViews>
    <sheetView zoomScaleNormal="100" workbookViewId="0">
      <selection activeCell="L6" sqref="L6:M7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9" customFormat="1" ht="12.95" customHeight="1" x14ac:dyDescent="0.2">
      <c r="A3" s="130" t="s">
        <v>66</v>
      </c>
      <c r="B3" s="131"/>
    </row>
    <row r="4" spans="1:13" s="1" customFormat="1" ht="11.1" customHeight="1" x14ac:dyDescent="0.2">
      <c r="A4" s="69">
        <v>46050</v>
      </c>
      <c r="B4" s="70"/>
    </row>
    <row r="5" spans="1:13" s="1" customFormat="1" ht="11.1" customHeight="1" thickBot="1" x14ac:dyDescent="0.25"/>
    <row r="6" spans="1:13" s="1" customFormat="1" ht="27.95" customHeight="1" thickBot="1" x14ac:dyDescent="0.45">
      <c r="A6" s="71" t="s">
        <v>67</v>
      </c>
      <c r="B6" s="71"/>
      <c r="C6" s="71"/>
      <c r="D6" s="71"/>
      <c r="E6" s="71"/>
      <c r="F6" s="16"/>
      <c r="G6" s="71" t="s">
        <v>68</v>
      </c>
      <c r="H6" s="71"/>
      <c r="I6" s="71"/>
      <c r="J6" s="71"/>
      <c r="K6" s="16"/>
      <c r="L6" s="126" t="s">
        <v>69</v>
      </c>
      <c r="M6" s="127"/>
    </row>
    <row r="7" spans="1:13" s="64" customFormat="1" ht="53.1" customHeight="1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G7" s="61" t="s">
        <v>70</v>
      </c>
      <c r="H7" s="62" t="s">
        <v>71</v>
      </c>
      <c r="I7" s="62" t="s">
        <v>1391</v>
      </c>
      <c r="J7" s="63" t="s">
        <v>1392</v>
      </c>
      <c r="L7" s="128" t="s">
        <v>1391</v>
      </c>
      <c r="M7" s="129" t="s">
        <v>1392</v>
      </c>
    </row>
    <row r="8" spans="1:13" s="23" customFormat="1" ht="26.1" customHeight="1" x14ac:dyDescent="0.2">
      <c r="A8" s="87" t="s">
        <v>460</v>
      </c>
      <c r="B8" s="90" t="s">
        <v>461</v>
      </c>
      <c r="C8" s="91"/>
      <c r="D8" s="74">
        <v>880</v>
      </c>
      <c r="E8" s="77">
        <f xml:space="preserve"> ROUND(SUM(D8:D10) * (1 + Декоры!$B$2 / 100),-1)</f>
        <v>880</v>
      </c>
      <c r="F8" s="80"/>
      <c r="G8" s="21" t="s">
        <v>1096</v>
      </c>
      <c r="H8" s="22" t="s">
        <v>1097</v>
      </c>
      <c r="I8" s="24">
        <v>1040</v>
      </c>
      <c r="J8" s="25">
        <f xml:space="preserve"> ROUND(I8 * (1 + Декоры!$B$2 / 100),-1)</f>
        <v>1040</v>
      </c>
      <c r="K8" s="80"/>
      <c r="L8" s="82">
        <f xml:space="preserve"> SUM(D8:D10) + SUM(I8:I10)</f>
        <v>1920</v>
      </c>
      <c r="M8" s="85">
        <f xml:space="preserve"> SUM(E8:E10) + SUM(J8:J10)</f>
        <v>1920</v>
      </c>
    </row>
    <row r="9" spans="1:13" s="23" customFormat="1" ht="14.1" customHeigh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4.1" customHeight="1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6.1" customHeight="1" x14ac:dyDescent="0.2">
      <c r="A11" s="87" t="s">
        <v>460</v>
      </c>
      <c r="B11" s="90" t="s">
        <v>461</v>
      </c>
      <c r="C11" s="91"/>
      <c r="D11" s="74">
        <v>880</v>
      </c>
      <c r="E11" s="77">
        <f xml:space="preserve"> ROUND(SUM(D11:D13) * (1 + Декоры!$B$2 / 100),-1)</f>
        <v>880</v>
      </c>
      <c r="F11" s="80"/>
      <c r="G11" s="21" t="s">
        <v>1096</v>
      </c>
      <c r="H11" s="22" t="s">
        <v>1098</v>
      </c>
      <c r="I11" s="24">
        <v>1150</v>
      </c>
      <c r="J11" s="25">
        <f xml:space="preserve"> ROUND(I11 * (1 + Декоры!$B$2 / 100),-1)</f>
        <v>1150</v>
      </c>
      <c r="K11" s="80"/>
      <c r="L11" s="81">
        <f xml:space="preserve"> SUM(D11:D13) + SUM(I11:I13)</f>
        <v>2030</v>
      </c>
      <c r="M11" s="84">
        <f xml:space="preserve"> SUM(E11:E13) + SUM(J11:J13)</f>
        <v>2030</v>
      </c>
    </row>
    <row r="12" spans="1:13" s="23" customFormat="1" ht="14.1" customHeigh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4.1" customHeight="1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6.1" customHeight="1" x14ac:dyDescent="0.2">
      <c r="A14" s="87" t="s">
        <v>464</v>
      </c>
      <c r="B14" s="90" t="s">
        <v>465</v>
      </c>
      <c r="C14" s="91"/>
      <c r="D14" s="74">
        <v>1000</v>
      </c>
      <c r="E14" s="77">
        <f xml:space="preserve"> ROUND(SUM(D14:D16) * (1 + Декоры!$B$2 / 100),-1)</f>
        <v>1000</v>
      </c>
      <c r="F14" s="80"/>
      <c r="G14" s="21" t="s">
        <v>1099</v>
      </c>
      <c r="H14" s="22" t="s">
        <v>1100</v>
      </c>
      <c r="I14" s="24">
        <v>1390</v>
      </c>
      <c r="J14" s="25">
        <f xml:space="preserve"> ROUND(I14 * (1 + Декоры!$B$2 / 100),-1)</f>
        <v>1390</v>
      </c>
      <c r="K14" s="80"/>
      <c r="L14" s="81">
        <f xml:space="preserve"> SUM(D14:D16) + SUM(I14:I16)</f>
        <v>2390</v>
      </c>
      <c r="M14" s="84">
        <f xml:space="preserve"> SUM(E14:E16) + SUM(J14:J16)</f>
        <v>2390</v>
      </c>
    </row>
    <row r="15" spans="1:13" s="23" customFormat="1" ht="14.1" customHeigh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4.1" customHeight="1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26.1" customHeight="1" x14ac:dyDescent="0.2">
      <c r="A17" s="87" t="s">
        <v>464</v>
      </c>
      <c r="B17" s="90" t="s">
        <v>465</v>
      </c>
      <c r="C17" s="91"/>
      <c r="D17" s="74">
        <v>1000</v>
      </c>
      <c r="E17" s="77">
        <f xml:space="preserve"> ROUND(SUM(D17:D19) * (1 + Декоры!$B$2 / 100),-1)</f>
        <v>1000</v>
      </c>
      <c r="F17" s="80"/>
      <c r="G17" s="21" t="s">
        <v>1099</v>
      </c>
      <c r="H17" s="22" t="s">
        <v>1101</v>
      </c>
      <c r="I17" s="24">
        <v>1500</v>
      </c>
      <c r="J17" s="25">
        <f xml:space="preserve"> ROUND(I17 * (1 + Декоры!$B$2 / 100),-1)</f>
        <v>1500</v>
      </c>
      <c r="K17" s="80"/>
      <c r="L17" s="81">
        <f xml:space="preserve"> SUM(D17:D19) + SUM(I17:I19)</f>
        <v>2500</v>
      </c>
      <c r="M17" s="84">
        <f xml:space="preserve"> SUM(E17:E19) + SUM(J17:J19)</f>
        <v>2500</v>
      </c>
    </row>
    <row r="18" spans="1:13" s="23" customFormat="1" ht="14.1" customHeight="1" x14ac:dyDescent="0.2">
      <c r="A18" s="88"/>
      <c r="B18" s="92"/>
      <c r="C18" s="93"/>
      <c r="D18" s="75"/>
      <c r="E18" s="78"/>
      <c r="F18" s="80"/>
      <c r="G18" s="26"/>
      <c r="H18" s="27"/>
      <c r="I18" s="28"/>
      <c r="J18" s="29"/>
      <c r="K18" s="80"/>
      <c r="L18" s="82"/>
      <c r="M18" s="85"/>
    </row>
    <row r="19" spans="1:13" s="23" customFormat="1" ht="14.1" customHeight="1" thickBot="1" x14ac:dyDescent="0.25">
      <c r="A19" s="89"/>
      <c r="B19" s="94"/>
      <c r="C19" s="95"/>
      <c r="D19" s="76"/>
      <c r="E19" s="79"/>
      <c r="F19" s="80"/>
      <c r="G19" s="30"/>
      <c r="H19" s="31"/>
      <c r="I19" s="32"/>
      <c r="J19" s="33"/>
      <c r="K19" s="80"/>
      <c r="L19" s="83"/>
      <c r="M19" s="86"/>
    </row>
    <row r="20" spans="1:13" s="23" customFormat="1" ht="26.1" customHeight="1" x14ac:dyDescent="0.2">
      <c r="A20" s="87" t="s">
        <v>96</v>
      </c>
      <c r="B20" s="90" t="s">
        <v>97</v>
      </c>
      <c r="C20" s="91"/>
      <c r="D20" s="74">
        <v>1120</v>
      </c>
      <c r="E20" s="77">
        <f xml:space="preserve"> ROUND(SUM(D20:D22) * (1 + Декоры!$B$2 / 100),-1)</f>
        <v>1120</v>
      </c>
      <c r="F20" s="80"/>
      <c r="G20" s="21" t="s">
        <v>1102</v>
      </c>
      <c r="H20" s="22" t="s">
        <v>1103</v>
      </c>
      <c r="I20" s="24">
        <v>1400</v>
      </c>
      <c r="J20" s="25">
        <f xml:space="preserve"> ROUND(I20 * (1 + Декоры!$B$2 / 100),-1)</f>
        <v>1400</v>
      </c>
      <c r="K20" s="80"/>
      <c r="L20" s="81">
        <f xml:space="preserve"> SUM(D20:D22) + SUM(I20:I22)</f>
        <v>2520</v>
      </c>
      <c r="M20" s="84">
        <f xml:space="preserve"> SUM(E20:E22) + SUM(J20:J22)</f>
        <v>2520</v>
      </c>
    </row>
    <row r="21" spans="1:13" s="23" customFormat="1" ht="14.1" customHeight="1" x14ac:dyDescent="0.2">
      <c r="A21" s="88"/>
      <c r="B21" s="92"/>
      <c r="C21" s="93"/>
      <c r="D21" s="75"/>
      <c r="E21" s="78"/>
      <c r="F21" s="80"/>
      <c r="G21" s="26"/>
      <c r="H21" s="27"/>
      <c r="I21" s="28"/>
      <c r="J21" s="29"/>
      <c r="K21" s="80"/>
      <c r="L21" s="82"/>
      <c r="M21" s="85"/>
    </row>
    <row r="22" spans="1:13" s="23" customFormat="1" ht="14.1" customHeight="1" thickBot="1" x14ac:dyDescent="0.25">
      <c r="A22" s="89"/>
      <c r="B22" s="94"/>
      <c r="C22" s="95"/>
      <c r="D22" s="76"/>
      <c r="E22" s="79"/>
      <c r="F22" s="80"/>
      <c r="G22" s="30"/>
      <c r="H22" s="31"/>
      <c r="I22" s="32"/>
      <c r="J22" s="33"/>
      <c r="K22" s="80"/>
      <c r="L22" s="83"/>
      <c r="M22" s="86"/>
    </row>
    <row r="23" spans="1:13" s="23" customFormat="1" ht="26.1" customHeight="1" x14ac:dyDescent="0.2">
      <c r="A23" s="87" t="s">
        <v>96</v>
      </c>
      <c r="B23" s="90" t="s">
        <v>97</v>
      </c>
      <c r="C23" s="91"/>
      <c r="D23" s="74">
        <v>1120</v>
      </c>
      <c r="E23" s="77">
        <f xml:space="preserve"> ROUND(SUM(D23:D25) * (1 + Декоры!$B$2 / 100),-1)</f>
        <v>1120</v>
      </c>
      <c r="F23" s="80"/>
      <c r="G23" s="21" t="s">
        <v>1102</v>
      </c>
      <c r="H23" s="22" t="s">
        <v>1104</v>
      </c>
      <c r="I23" s="24">
        <v>1870</v>
      </c>
      <c r="J23" s="25">
        <f xml:space="preserve"> ROUND(I23 * (1 + Декоры!$B$2 / 100),-1)</f>
        <v>1870</v>
      </c>
      <c r="K23" s="80"/>
      <c r="L23" s="81">
        <f xml:space="preserve"> SUM(D23:D25) + SUM(I23:I25)</f>
        <v>2990</v>
      </c>
      <c r="M23" s="84">
        <f xml:space="preserve"> SUM(E23:E25) + SUM(J23:J25)</f>
        <v>2990</v>
      </c>
    </row>
    <row r="24" spans="1:13" s="23" customFormat="1" ht="14.1" customHeigh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4.1" customHeight="1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6.1" customHeight="1" x14ac:dyDescent="0.2">
      <c r="A26" s="87" t="s">
        <v>100</v>
      </c>
      <c r="B26" s="90" t="s">
        <v>101</v>
      </c>
      <c r="C26" s="91"/>
      <c r="D26" s="74">
        <v>1350</v>
      </c>
      <c r="E26" s="77">
        <f xml:space="preserve"> ROUND(SUM(D26:D28) * (1 + Декоры!$B$2 / 100),-1)</f>
        <v>1350</v>
      </c>
      <c r="F26" s="80"/>
      <c r="G26" s="21" t="s">
        <v>1105</v>
      </c>
      <c r="H26" s="22" t="s">
        <v>1106</v>
      </c>
      <c r="I26" s="24">
        <v>1630</v>
      </c>
      <c r="J26" s="25">
        <f xml:space="preserve"> ROUND(I26 * (1 + Декоры!$B$2 / 100),-1)</f>
        <v>1630</v>
      </c>
      <c r="K26" s="80"/>
      <c r="L26" s="81">
        <f xml:space="preserve"> SUM(D26:D28) + SUM(I26:I28)</f>
        <v>2980</v>
      </c>
      <c r="M26" s="84">
        <f xml:space="preserve"> SUM(E26:E28) + SUM(J26:J28)</f>
        <v>2980</v>
      </c>
    </row>
    <row r="27" spans="1:13" s="23" customFormat="1" ht="14.1" customHeigh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4.1" customHeight="1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26.1" customHeight="1" x14ac:dyDescent="0.2">
      <c r="A29" s="87" t="s">
        <v>100</v>
      </c>
      <c r="B29" s="90" t="s">
        <v>101</v>
      </c>
      <c r="C29" s="91"/>
      <c r="D29" s="74">
        <v>1350</v>
      </c>
      <c r="E29" s="77">
        <f xml:space="preserve"> ROUND(SUM(D29:D31) * (1 + Декоры!$B$2 / 100),-1)</f>
        <v>1350</v>
      </c>
      <c r="F29" s="80"/>
      <c r="G29" s="21" t="s">
        <v>1105</v>
      </c>
      <c r="H29" s="22" t="s">
        <v>1107</v>
      </c>
      <c r="I29" s="24">
        <v>2100</v>
      </c>
      <c r="J29" s="25">
        <f xml:space="preserve"> ROUND(I29 * (1 + Декоры!$B$2 / 100),-1)</f>
        <v>2100</v>
      </c>
      <c r="K29" s="80"/>
      <c r="L29" s="81">
        <f xml:space="preserve"> SUM(D29:D31) + SUM(I29:I31)</f>
        <v>3450</v>
      </c>
      <c r="M29" s="84">
        <f xml:space="preserve"> SUM(E29:E31) + SUM(J29:J31)</f>
        <v>3450</v>
      </c>
    </row>
    <row r="30" spans="1:13" s="23" customFormat="1" ht="14.1" customHeigh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4.1" customHeight="1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26.1" customHeight="1" x14ac:dyDescent="0.2">
      <c r="A32" s="87" t="s">
        <v>474</v>
      </c>
      <c r="B32" s="90" t="s">
        <v>475</v>
      </c>
      <c r="C32" s="91"/>
      <c r="D32" s="74">
        <v>880</v>
      </c>
      <c r="E32" s="77">
        <f xml:space="preserve"> ROUND(SUM(D32:D34) * (1 + Декоры!$B$2 / 100),-1)</f>
        <v>880</v>
      </c>
      <c r="F32" s="80"/>
      <c r="G32" s="21" t="s">
        <v>1108</v>
      </c>
      <c r="H32" s="22" t="s">
        <v>1109</v>
      </c>
      <c r="I32" s="24">
        <v>1260</v>
      </c>
      <c r="J32" s="25">
        <f xml:space="preserve"> ROUND(I32 * (1 + Декоры!$B$2 / 100),-1)</f>
        <v>1260</v>
      </c>
      <c r="K32" s="80"/>
      <c r="L32" s="81">
        <f xml:space="preserve"> SUM(D32:D34) + SUM(I32:I34)</f>
        <v>2140</v>
      </c>
      <c r="M32" s="84">
        <f xml:space="preserve"> SUM(E32:E34) + SUM(J32:J34)</f>
        <v>2140</v>
      </c>
    </row>
    <row r="33" spans="1:13" s="23" customFormat="1" ht="14.1" customHeigh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4.1" customHeight="1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6.1" customHeight="1" x14ac:dyDescent="0.2">
      <c r="A35" s="87" t="s">
        <v>474</v>
      </c>
      <c r="B35" s="90" t="s">
        <v>475</v>
      </c>
      <c r="C35" s="91"/>
      <c r="D35" s="74">
        <v>880</v>
      </c>
      <c r="E35" s="77">
        <f xml:space="preserve"> ROUND(SUM(D35:D37) * (1 + Декоры!$B$2 / 100),-1)</f>
        <v>880</v>
      </c>
      <c r="F35" s="80"/>
      <c r="G35" s="21" t="s">
        <v>1108</v>
      </c>
      <c r="H35" s="22" t="s">
        <v>1110</v>
      </c>
      <c r="I35" s="24">
        <v>1150</v>
      </c>
      <c r="J35" s="25">
        <f xml:space="preserve"> ROUND(I35 * (1 + Декоры!$B$2 / 100),-1)</f>
        <v>1150</v>
      </c>
      <c r="K35" s="80"/>
      <c r="L35" s="81">
        <f xml:space="preserve"> SUM(D35:D37) + SUM(I35:I37)</f>
        <v>2030</v>
      </c>
      <c r="M35" s="84">
        <f xml:space="preserve"> SUM(E35:E37) + SUM(J35:J37)</f>
        <v>2030</v>
      </c>
    </row>
    <row r="36" spans="1:13" s="23" customFormat="1" ht="14.1" customHeigh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4.1" customHeight="1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26.1" customHeight="1" x14ac:dyDescent="0.2">
      <c r="A38" s="87" t="s">
        <v>478</v>
      </c>
      <c r="B38" s="90" t="s">
        <v>479</v>
      </c>
      <c r="C38" s="91"/>
      <c r="D38" s="74">
        <v>1000</v>
      </c>
      <c r="E38" s="77">
        <f xml:space="preserve"> ROUND(SUM(D38:D40) * (1 + Декоры!$B$2 / 100),-1)</f>
        <v>1000</v>
      </c>
      <c r="F38" s="80"/>
      <c r="G38" s="21" t="s">
        <v>1111</v>
      </c>
      <c r="H38" s="22" t="s">
        <v>1112</v>
      </c>
      <c r="I38" s="24">
        <v>1340</v>
      </c>
      <c r="J38" s="25">
        <f xml:space="preserve"> ROUND(I38 * (1 + Декоры!$B$2 / 100),-1)</f>
        <v>1340</v>
      </c>
      <c r="K38" s="80"/>
      <c r="L38" s="81">
        <f xml:space="preserve"> SUM(D38:D40) + SUM(I38:I40)</f>
        <v>2340</v>
      </c>
      <c r="M38" s="84">
        <f xml:space="preserve"> SUM(E38:E40) + SUM(J38:J40)</f>
        <v>2340</v>
      </c>
    </row>
    <row r="39" spans="1:13" s="23" customFormat="1" ht="14.1" customHeigh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4.1" customHeight="1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26.1" customHeight="1" x14ac:dyDescent="0.2">
      <c r="A41" s="87" t="s">
        <v>478</v>
      </c>
      <c r="B41" s="90" t="s">
        <v>479</v>
      </c>
      <c r="C41" s="91"/>
      <c r="D41" s="74">
        <v>1000</v>
      </c>
      <c r="E41" s="77">
        <f xml:space="preserve"> ROUND(SUM(D41:D43) * (1 + Декоры!$B$2 / 100),-1)</f>
        <v>1000</v>
      </c>
      <c r="F41" s="80"/>
      <c r="G41" s="21" t="s">
        <v>1111</v>
      </c>
      <c r="H41" s="22" t="s">
        <v>1113</v>
      </c>
      <c r="I41" s="24">
        <v>1460</v>
      </c>
      <c r="J41" s="25">
        <f xml:space="preserve"> ROUND(I41 * (1 + Декоры!$B$2 / 100),-1)</f>
        <v>1460</v>
      </c>
      <c r="K41" s="80"/>
      <c r="L41" s="81">
        <f xml:space="preserve"> SUM(D41:D43) + SUM(I41:I43)</f>
        <v>2460</v>
      </c>
      <c r="M41" s="84">
        <f xml:space="preserve"> SUM(E41:E43) + SUM(J41:J43)</f>
        <v>2460</v>
      </c>
    </row>
    <row r="42" spans="1:13" s="23" customFormat="1" ht="14.1" customHeigh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4.1" customHeight="1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26.1" customHeight="1" x14ac:dyDescent="0.2">
      <c r="A44" s="87" t="s">
        <v>130</v>
      </c>
      <c r="B44" s="90" t="s">
        <v>131</v>
      </c>
      <c r="C44" s="91"/>
      <c r="D44" s="74">
        <v>1160</v>
      </c>
      <c r="E44" s="77">
        <f xml:space="preserve"> ROUND(SUM(D44:D46) * (1 + Декоры!$B$2 / 100),-1)</f>
        <v>1160</v>
      </c>
      <c r="F44" s="80"/>
      <c r="G44" s="21" t="s">
        <v>1114</v>
      </c>
      <c r="H44" s="22" t="s">
        <v>1115</v>
      </c>
      <c r="I44" s="24">
        <v>1080</v>
      </c>
      <c r="J44" s="25">
        <f xml:space="preserve"> ROUND(I44 * (1 + Декоры!$B$2 / 100),-1)</f>
        <v>1080</v>
      </c>
      <c r="K44" s="80"/>
      <c r="L44" s="81">
        <f xml:space="preserve"> SUM(D44:D46) + SUM(I44:I46)</f>
        <v>2240</v>
      </c>
      <c r="M44" s="84">
        <f xml:space="preserve"> SUM(E44:E46) + SUM(J44:J46)</f>
        <v>2240</v>
      </c>
    </row>
    <row r="45" spans="1:13" s="23" customFormat="1" ht="14.1" customHeigh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4.1" customHeight="1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26.1" customHeight="1" x14ac:dyDescent="0.2">
      <c r="A47" s="87" t="s">
        <v>130</v>
      </c>
      <c r="B47" s="90" t="s">
        <v>131</v>
      </c>
      <c r="C47" s="91"/>
      <c r="D47" s="74">
        <v>1160</v>
      </c>
      <c r="E47" s="77">
        <f xml:space="preserve"> ROUND(SUM(D47:D49) * (1 + Декоры!$B$2 / 100),-1)</f>
        <v>1160</v>
      </c>
      <c r="F47" s="80"/>
      <c r="G47" s="21" t="s">
        <v>1114</v>
      </c>
      <c r="H47" s="22" t="s">
        <v>1116</v>
      </c>
      <c r="I47" s="24">
        <v>1310</v>
      </c>
      <c r="J47" s="25">
        <f xml:space="preserve"> ROUND(I47 * (1 + Декоры!$B$2 / 100),-1)</f>
        <v>1310</v>
      </c>
      <c r="K47" s="80"/>
      <c r="L47" s="81">
        <f xml:space="preserve"> SUM(D47:D49) + SUM(I47:I49)</f>
        <v>2470</v>
      </c>
      <c r="M47" s="84">
        <f xml:space="preserve"> SUM(E47:E49) + SUM(J47:J49)</f>
        <v>2470</v>
      </c>
    </row>
    <row r="48" spans="1:13" s="23" customFormat="1" ht="14.1" customHeight="1" x14ac:dyDescent="0.2">
      <c r="A48" s="88"/>
      <c r="B48" s="92"/>
      <c r="C48" s="93"/>
      <c r="D48" s="75"/>
      <c r="E48" s="78"/>
      <c r="F48" s="80"/>
      <c r="G48" s="26"/>
      <c r="H48" s="27"/>
      <c r="I48" s="28"/>
      <c r="J48" s="29"/>
      <c r="K48" s="80"/>
      <c r="L48" s="82"/>
      <c r="M48" s="85"/>
    </row>
    <row r="49" spans="1:13" s="23" customFormat="1" ht="14.1" customHeight="1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26.1" customHeight="1" x14ac:dyDescent="0.2">
      <c r="A50" s="87" t="s">
        <v>138</v>
      </c>
      <c r="B50" s="90" t="s">
        <v>139</v>
      </c>
      <c r="C50" s="91"/>
      <c r="D50" s="74">
        <v>1870</v>
      </c>
      <c r="E50" s="77">
        <f xml:space="preserve"> ROUND(SUM(D50:D52) * (1 + Декоры!$B$2 / 100),-1)</f>
        <v>1870</v>
      </c>
      <c r="F50" s="80"/>
      <c r="G50" s="21" t="s">
        <v>1114</v>
      </c>
      <c r="H50" s="22" t="s">
        <v>1116</v>
      </c>
      <c r="I50" s="24">
        <v>1310</v>
      </c>
      <c r="J50" s="25">
        <f xml:space="preserve"> ROUND(I50 * (1 + Декоры!$B$2 / 100),-1)</f>
        <v>1310</v>
      </c>
      <c r="K50" s="80"/>
      <c r="L50" s="81">
        <f xml:space="preserve"> SUM(D50:D52) + SUM(I50:I52)</f>
        <v>3180</v>
      </c>
      <c r="M50" s="84">
        <f xml:space="preserve"> SUM(E50:E52) + SUM(J50:J52)</f>
        <v>3180</v>
      </c>
    </row>
    <row r="51" spans="1:13" s="23" customFormat="1" ht="14.1" customHeight="1" x14ac:dyDescent="0.2">
      <c r="A51" s="88"/>
      <c r="B51" s="92"/>
      <c r="C51" s="93"/>
      <c r="D51" s="75"/>
      <c r="E51" s="78"/>
      <c r="F51" s="80"/>
      <c r="G51" s="26"/>
      <c r="H51" s="27"/>
      <c r="I51" s="28"/>
      <c r="J51" s="29"/>
      <c r="K51" s="80"/>
      <c r="L51" s="82"/>
      <c r="M51" s="85"/>
    </row>
    <row r="52" spans="1:13" s="23" customFormat="1" ht="14.1" customHeight="1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6.1" customHeight="1" x14ac:dyDescent="0.2">
      <c r="A53" s="87" t="s">
        <v>138</v>
      </c>
      <c r="B53" s="90" t="s">
        <v>139</v>
      </c>
      <c r="C53" s="91"/>
      <c r="D53" s="74">
        <v>1870</v>
      </c>
      <c r="E53" s="77">
        <f xml:space="preserve"> ROUND(SUM(D53:D55) * (1 + Декоры!$B$2 / 100),-1)</f>
        <v>1870</v>
      </c>
      <c r="F53" s="80"/>
      <c r="G53" s="21" t="s">
        <v>1114</v>
      </c>
      <c r="H53" s="22" t="s">
        <v>1115</v>
      </c>
      <c r="I53" s="24">
        <v>1080</v>
      </c>
      <c r="J53" s="25">
        <f xml:space="preserve"> ROUND(I53 * (1 + Декоры!$B$2 / 100),-1)</f>
        <v>1080</v>
      </c>
      <c r="K53" s="80"/>
      <c r="L53" s="81">
        <f xml:space="preserve"> SUM(D53:D55) + SUM(I53:I55)</f>
        <v>2950</v>
      </c>
      <c r="M53" s="84">
        <f xml:space="preserve"> SUM(E53:E55) + SUM(J53:J55)</f>
        <v>2950</v>
      </c>
    </row>
    <row r="54" spans="1:13" s="23" customFormat="1" ht="14.1" customHeight="1" x14ac:dyDescent="0.2">
      <c r="A54" s="88"/>
      <c r="B54" s="92"/>
      <c r="C54" s="93"/>
      <c r="D54" s="75"/>
      <c r="E54" s="78"/>
      <c r="F54" s="80"/>
      <c r="G54" s="26"/>
      <c r="H54" s="27"/>
      <c r="I54" s="28"/>
      <c r="J54" s="29"/>
      <c r="K54" s="80"/>
      <c r="L54" s="82"/>
      <c r="M54" s="85"/>
    </row>
    <row r="55" spans="1:13" s="23" customFormat="1" ht="14.1" customHeight="1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6.1" customHeight="1" x14ac:dyDescent="0.2">
      <c r="A56" s="87" t="s">
        <v>140</v>
      </c>
      <c r="B56" s="90" t="s">
        <v>141</v>
      </c>
      <c r="C56" s="91"/>
      <c r="D56" s="74">
        <v>1230</v>
      </c>
      <c r="E56" s="77">
        <f xml:space="preserve"> ROUND(SUM(D56:D58) * (1 + Декоры!$B$2 / 100),-1)</f>
        <v>1230</v>
      </c>
      <c r="F56" s="80"/>
      <c r="G56" s="21" t="s">
        <v>1117</v>
      </c>
      <c r="H56" s="22" t="s">
        <v>1118</v>
      </c>
      <c r="I56" s="24">
        <v>2100</v>
      </c>
      <c r="J56" s="25">
        <f xml:space="preserve"> ROUND(I56 * (1 + Декоры!$B$2 / 100),-1)</f>
        <v>2100</v>
      </c>
      <c r="K56" s="80"/>
      <c r="L56" s="81">
        <f xml:space="preserve"> SUM(D56:D58) + SUM(I56:I58)</f>
        <v>3330</v>
      </c>
      <c r="M56" s="84">
        <f xml:space="preserve"> SUM(E56:E58) + SUM(J56:J58)</f>
        <v>3330</v>
      </c>
    </row>
    <row r="57" spans="1:13" s="23" customFormat="1" ht="14.1" customHeight="1" x14ac:dyDescent="0.2">
      <c r="A57" s="88"/>
      <c r="B57" s="92"/>
      <c r="C57" s="93"/>
      <c r="D57" s="75"/>
      <c r="E57" s="78"/>
      <c r="F57" s="80"/>
      <c r="G57" s="26"/>
      <c r="H57" s="27"/>
      <c r="I57" s="28"/>
      <c r="J57" s="29"/>
      <c r="K57" s="80"/>
      <c r="L57" s="82"/>
      <c r="M57" s="85"/>
    </row>
    <row r="58" spans="1:13" s="23" customFormat="1" ht="14.1" customHeight="1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6.1" customHeight="1" x14ac:dyDescent="0.2">
      <c r="A59" s="87" t="s">
        <v>140</v>
      </c>
      <c r="B59" s="90" t="s">
        <v>141</v>
      </c>
      <c r="C59" s="91"/>
      <c r="D59" s="74">
        <v>1230</v>
      </c>
      <c r="E59" s="77">
        <f xml:space="preserve"> ROUND(SUM(D59:D61) * (1 + Декоры!$B$2 / 100),-1)</f>
        <v>1230</v>
      </c>
      <c r="F59" s="80"/>
      <c r="G59" s="21" t="s">
        <v>1117</v>
      </c>
      <c r="H59" s="22" t="s">
        <v>1119</v>
      </c>
      <c r="I59" s="24">
        <v>1630</v>
      </c>
      <c r="J59" s="25">
        <f xml:space="preserve"> ROUND(I59 * (1 + Декоры!$B$2 / 100),-1)</f>
        <v>1630</v>
      </c>
      <c r="K59" s="80"/>
      <c r="L59" s="81">
        <f xml:space="preserve"> SUM(D59:D61) + SUM(I59:I61)</f>
        <v>2860</v>
      </c>
      <c r="M59" s="84">
        <f xml:space="preserve"> SUM(E59:E61) + SUM(J59:J61)</f>
        <v>2860</v>
      </c>
    </row>
    <row r="60" spans="1:13" s="23" customFormat="1" ht="14.1" customHeigh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4.1" customHeight="1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26.1" customHeight="1" x14ac:dyDescent="0.2">
      <c r="A62" s="87" t="s">
        <v>144</v>
      </c>
      <c r="B62" s="90" t="s">
        <v>145</v>
      </c>
      <c r="C62" s="91"/>
      <c r="D62" s="74">
        <v>1470</v>
      </c>
      <c r="E62" s="77">
        <f xml:space="preserve"> ROUND(SUM(D62:D64) * (1 + Декоры!$B$2 / 100),-1)</f>
        <v>1470</v>
      </c>
      <c r="F62" s="80"/>
      <c r="G62" s="21" t="s">
        <v>1120</v>
      </c>
      <c r="H62" s="22" t="s">
        <v>1121</v>
      </c>
      <c r="I62" s="24">
        <v>1870</v>
      </c>
      <c r="J62" s="25">
        <f xml:space="preserve"> ROUND(I62 * (1 + Декоры!$B$2 / 100),-1)</f>
        <v>1870</v>
      </c>
      <c r="K62" s="80"/>
      <c r="L62" s="81">
        <f xml:space="preserve"> SUM(D62:D64) + SUM(I62:I64)</f>
        <v>3340</v>
      </c>
      <c r="M62" s="84">
        <f xml:space="preserve"> SUM(E62:E64) + SUM(J62:J64)</f>
        <v>3340</v>
      </c>
    </row>
    <row r="63" spans="1:13" s="23" customFormat="1" ht="14.1" customHeigh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4.1" customHeight="1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26.1" customHeight="1" x14ac:dyDescent="0.2">
      <c r="A65" s="87" t="s">
        <v>144</v>
      </c>
      <c r="B65" s="90" t="s">
        <v>145</v>
      </c>
      <c r="C65" s="91"/>
      <c r="D65" s="74">
        <v>1470</v>
      </c>
      <c r="E65" s="77">
        <f xml:space="preserve"> ROUND(SUM(D65:D67) * (1 + Декоры!$B$2 / 100),-1)</f>
        <v>1470</v>
      </c>
      <c r="F65" s="80"/>
      <c r="G65" s="21" t="s">
        <v>1120</v>
      </c>
      <c r="H65" s="22" t="s">
        <v>1122</v>
      </c>
      <c r="I65" s="24">
        <v>2340</v>
      </c>
      <c r="J65" s="25">
        <f xml:space="preserve"> ROUND(I65 * (1 + Декоры!$B$2 / 100),-1)</f>
        <v>2340</v>
      </c>
      <c r="K65" s="80"/>
      <c r="L65" s="81">
        <f xml:space="preserve"> SUM(D65:D67) + SUM(I65:I67)</f>
        <v>3810</v>
      </c>
      <c r="M65" s="84">
        <f xml:space="preserve"> SUM(E65:E67) + SUM(J65:J67)</f>
        <v>3810</v>
      </c>
    </row>
    <row r="66" spans="1:13" s="23" customFormat="1" ht="14.1" customHeight="1" x14ac:dyDescent="0.2">
      <c r="A66" s="88"/>
      <c r="B66" s="92"/>
      <c r="C66" s="93"/>
      <c r="D66" s="75"/>
      <c r="E66" s="78"/>
      <c r="F66" s="80"/>
      <c r="G66" s="26"/>
      <c r="H66" s="27"/>
      <c r="I66" s="28"/>
      <c r="J66" s="29"/>
      <c r="K66" s="80"/>
      <c r="L66" s="82"/>
      <c r="M66" s="85"/>
    </row>
    <row r="67" spans="1:13" s="23" customFormat="1" ht="14.1" customHeight="1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ht="26.1" customHeight="1" x14ac:dyDescent="0.2">
      <c r="A68" s="87" t="s">
        <v>158</v>
      </c>
      <c r="B68" s="90" t="s">
        <v>159</v>
      </c>
      <c r="C68" s="91"/>
      <c r="D68" s="74">
        <v>880</v>
      </c>
      <c r="E68" s="77">
        <f xml:space="preserve"> ROUND(SUM(D68:D70) * (1 + Декоры!$B$2 / 100),-1)</f>
        <v>880</v>
      </c>
      <c r="F68" s="80"/>
      <c r="G68" s="21" t="s">
        <v>1123</v>
      </c>
      <c r="H68" s="22" t="s">
        <v>1124</v>
      </c>
      <c r="I68" s="24">
        <v>960</v>
      </c>
      <c r="J68" s="25">
        <f xml:space="preserve"> ROUND(I68 * (1 + Декоры!$B$2 / 100),-1)</f>
        <v>960</v>
      </c>
      <c r="K68" s="80"/>
      <c r="L68" s="81">
        <f xml:space="preserve"> SUM(D68:D70) + SUM(I68:I70)</f>
        <v>1840</v>
      </c>
      <c r="M68" s="84">
        <f xml:space="preserve"> SUM(E68:E70) + SUM(J68:J70)</f>
        <v>1840</v>
      </c>
    </row>
    <row r="69" spans="1:13" s="23" customFormat="1" ht="14.1" customHeight="1" x14ac:dyDescent="0.2">
      <c r="A69" s="88"/>
      <c r="B69" s="92"/>
      <c r="C69" s="93"/>
      <c r="D69" s="75"/>
      <c r="E69" s="78"/>
      <c r="F69" s="80"/>
      <c r="G69" s="26"/>
      <c r="H69" s="27"/>
      <c r="I69" s="28"/>
      <c r="J69" s="29"/>
      <c r="K69" s="80"/>
      <c r="L69" s="82"/>
      <c r="M69" s="85"/>
    </row>
    <row r="70" spans="1:13" s="23" customFormat="1" ht="14.1" customHeight="1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26.1" customHeight="1" x14ac:dyDescent="0.2">
      <c r="A71" s="87" t="s">
        <v>158</v>
      </c>
      <c r="B71" s="90" t="s">
        <v>159</v>
      </c>
      <c r="C71" s="91"/>
      <c r="D71" s="74">
        <v>880</v>
      </c>
      <c r="E71" s="77">
        <f xml:space="preserve"> ROUND(SUM(D71:D73) * (1 + Декоры!$B$2 / 100),-1)</f>
        <v>880</v>
      </c>
      <c r="F71" s="80"/>
      <c r="G71" s="21" t="s">
        <v>1123</v>
      </c>
      <c r="H71" s="22" t="s">
        <v>1125</v>
      </c>
      <c r="I71" s="24">
        <v>1200</v>
      </c>
      <c r="J71" s="25">
        <f xml:space="preserve"> ROUND(I71 * (1 + Декоры!$B$2 / 100),-1)</f>
        <v>1200</v>
      </c>
      <c r="K71" s="80"/>
      <c r="L71" s="81">
        <f xml:space="preserve"> SUM(D71:D73) + SUM(I71:I73)</f>
        <v>2080</v>
      </c>
      <c r="M71" s="84">
        <f xml:space="preserve"> SUM(E71:E73) + SUM(J71:J73)</f>
        <v>2080</v>
      </c>
    </row>
    <row r="72" spans="1:13" s="23" customFormat="1" ht="14.1" customHeight="1" x14ac:dyDescent="0.2">
      <c r="A72" s="88"/>
      <c r="B72" s="92"/>
      <c r="C72" s="93"/>
      <c r="D72" s="75"/>
      <c r="E72" s="78"/>
      <c r="F72" s="80"/>
      <c r="G72" s="26"/>
      <c r="H72" s="27"/>
      <c r="I72" s="28"/>
      <c r="J72" s="29"/>
      <c r="K72" s="80"/>
      <c r="L72" s="82"/>
      <c r="M72" s="85"/>
    </row>
    <row r="73" spans="1:13" s="23" customFormat="1" ht="14.1" customHeight="1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6.1" customHeight="1" x14ac:dyDescent="0.2">
      <c r="A74" s="87" t="s">
        <v>162</v>
      </c>
      <c r="B74" s="90" t="s">
        <v>163</v>
      </c>
      <c r="C74" s="91"/>
      <c r="D74" s="74">
        <v>1050</v>
      </c>
      <c r="E74" s="77">
        <f xml:space="preserve"> ROUND(SUM(D74:D76) * (1 + Декоры!$B$2 / 100),-1)</f>
        <v>1050</v>
      </c>
      <c r="F74" s="80"/>
      <c r="G74" s="21" t="s">
        <v>1126</v>
      </c>
      <c r="H74" s="22" t="s">
        <v>1127</v>
      </c>
      <c r="I74" s="24">
        <v>1230</v>
      </c>
      <c r="J74" s="25">
        <f xml:space="preserve"> ROUND(I74 * (1 + Декоры!$B$2 / 100),-1)</f>
        <v>1230</v>
      </c>
      <c r="K74" s="80"/>
      <c r="L74" s="81">
        <f xml:space="preserve"> SUM(D74:D76) + SUM(I74:I76)</f>
        <v>2280</v>
      </c>
      <c r="M74" s="84">
        <f xml:space="preserve"> SUM(E74:E76) + SUM(J74:J76)</f>
        <v>2280</v>
      </c>
    </row>
    <row r="75" spans="1:13" s="23" customFormat="1" ht="14.1" customHeight="1" x14ac:dyDescent="0.2">
      <c r="A75" s="88"/>
      <c r="B75" s="92"/>
      <c r="C75" s="93"/>
      <c r="D75" s="75"/>
      <c r="E75" s="78"/>
      <c r="F75" s="80"/>
      <c r="G75" s="26"/>
      <c r="H75" s="27"/>
      <c r="I75" s="28"/>
      <c r="J75" s="29"/>
      <c r="K75" s="80"/>
      <c r="L75" s="82"/>
      <c r="M75" s="85"/>
    </row>
    <row r="76" spans="1:13" s="23" customFormat="1" ht="14.1" customHeight="1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26.1" customHeight="1" x14ac:dyDescent="0.2">
      <c r="A77" s="87" t="s">
        <v>162</v>
      </c>
      <c r="B77" s="90" t="s">
        <v>163</v>
      </c>
      <c r="C77" s="91"/>
      <c r="D77" s="74">
        <v>1050</v>
      </c>
      <c r="E77" s="77">
        <f xml:space="preserve"> ROUND(SUM(D77:D79) * (1 + Декоры!$B$2 / 100),-1)</f>
        <v>1050</v>
      </c>
      <c r="F77" s="80"/>
      <c r="G77" s="21" t="s">
        <v>1126</v>
      </c>
      <c r="H77" s="22" t="s">
        <v>1128</v>
      </c>
      <c r="I77" s="24">
        <v>1460</v>
      </c>
      <c r="J77" s="25">
        <f xml:space="preserve"> ROUND(I77 * (1 + Декоры!$B$2 / 100),-1)</f>
        <v>1460</v>
      </c>
      <c r="K77" s="80"/>
      <c r="L77" s="81">
        <f xml:space="preserve"> SUM(D77:D79) + SUM(I77:I79)</f>
        <v>2510</v>
      </c>
      <c r="M77" s="84">
        <f xml:space="preserve"> SUM(E77:E79) + SUM(J77:J79)</f>
        <v>2510</v>
      </c>
    </row>
    <row r="78" spans="1:13" s="23" customFormat="1" ht="14.1" customHeight="1" x14ac:dyDescent="0.2">
      <c r="A78" s="88"/>
      <c r="B78" s="92"/>
      <c r="C78" s="93"/>
      <c r="D78" s="75"/>
      <c r="E78" s="78"/>
      <c r="F78" s="80"/>
      <c r="G78" s="26"/>
      <c r="H78" s="27"/>
      <c r="I78" s="28"/>
      <c r="J78" s="29"/>
      <c r="K78" s="80"/>
      <c r="L78" s="82"/>
      <c r="M78" s="85"/>
    </row>
    <row r="79" spans="1:13" s="23" customFormat="1" ht="14.1" customHeight="1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6.1" customHeight="1" x14ac:dyDescent="0.2">
      <c r="A80" s="87" t="s">
        <v>166</v>
      </c>
      <c r="B80" s="90" t="s">
        <v>167</v>
      </c>
      <c r="C80" s="91"/>
      <c r="D80" s="74">
        <v>1230</v>
      </c>
      <c r="E80" s="77">
        <f xml:space="preserve"> ROUND(SUM(D80:D82) * (1 + Декоры!$B$2 / 100),-1)</f>
        <v>1230</v>
      </c>
      <c r="F80" s="80"/>
      <c r="G80" s="21" t="s">
        <v>1123</v>
      </c>
      <c r="H80" s="22" t="s">
        <v>1125</v>
      </c>
      <c r="I80" s="24">
        <v>1200</v>
      </c>
      <c r="J80" s="25">
        <f xml:space="preserve"> ROUND(I80 * (1 + Декоры!$B$2 / 100),-1)</f>
        <v>1200</v>
      </c>
      <c r="K80" s="80"/>
      <c r="L80" s="81">
        <f xml:space="preserve"> SUM(D80:D82) + SUM(I80:I82)</f>
        <v>2430</v>
      </c>
      <c r="M80" s="84">
        <f xml:space="preserve"> SUM(E80:E82) + SUM(J80:J82)</f>
        <v>2430</v>
      </c>
    </row>
    <row r="81" spans="1:13" s="23" customFormat="1" ht="14.1" customHeight="1" x14ac:dyDescent="0.2">
      <c r="A81" s="88"/>
      <c r="B81" s="92"/>
      <c r="C81" s="93"/>
      <c r="D81" s="75"/>
      <c r="E81" s="78"/>
      <c r="F81" s="80"/>
      <c r="G81" s="26"/>
      <c r="H81" s="27"/>
      <c r="I81" s="28"/>
      <c r="J81" s="29"/>
      <c r="K81" s="80"/>
      <c r="L81" s="82"/>
      <c r="M81" s="85"/>
    </row>
    <row r="82" spans="1:13" s="23" customFormat="1" ht="14.1" customHeight="1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26.1" customHeight="1" x14ac:dyDescent="0.2">
      <c r="A83" s="87" t="s">
        <v>166</v>
      </c>
      <c r="B83" s="90" t="s">
        <v>167</v>
      </c>
      <c r="C83" s="91"/>
      <c r="D83" s="74">
        <v>1230</v>
      </c>
      <c r="E83" s="77">
        <f xml:space="preserve"> ROUND(SUM(D83:D85) * (1 + Декоры!$B$2 / 100),-1)</f>
        <v>1230</v>
      </c>
      <c r="F83" s="80"/>
      <c r="G83" s="21" t="s">
        <v>1123</v>
      </c>
      <c r="H83" s="22" t="s">
        <v>1124</v>
      </c>
      <c r="I83" s="24">
        <v>960</v>
      </c>
      <c r="J83" s="25">
        <f xml:space="preserve"> ROUND(I83 * (1 + Декоры!$B$2 / 100),-1)</f>
        <v>960</v>
      </c>
      <c r="K83" s="80"/>
      <c r="L83" s="81">
        <f xml:space="preserve"> SUM(D83:D85) + SUM(I83:I85)</f>
        <v>2190</v>
      </c>
      <c r="M83" s="84">
        <f xml:space="preserve"> SUM(E83:E85) + SUM(J83:J85)</f>
        <v>2190</v>
      </c>
    </row>
    <row r="84" spans="1:13" s="23" customFormat="1" ht="14.1" customHeigh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4.1" customHeight="1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26.1" customHeight="1" x14ac:dyDescent="0.2">
      <c r="A86" s="87" t="s">
        <v>168</v>
      </c>
      <c r="B86" s="90" t="s">
        <v>169</v>
      </c>
      <c r="C86" s="91"/>
      <c r="D86" s="74">
        <v>1470</v>
      </c>
      <c r="E86" s="77">
        <f xml:space="preserve"> ROUND(SUM(D86:D88) * (1 + Декоры!$B$2 / 100),-1)</f>
        <v>1470</v>
      </c>
      <c r="F86" s="80"/>
      <c r="G86" s="21" t="s">
        <v>1129</v>
      </c>
      <c r="H86" s="22" t="s">
        <v>1130</v>
      </c>
      <c r="I86" s="24">
        <v>1870</v>
      </c>
      <c r="J86" s="25">
        <f xml:space="preserve"> ROUND(I86 * (1 + Декоры!$B$2 / 100),-1)</f>
        <v>1870</v>
      </c>
      <c r="K86" s="80"/>
      <c r="L86" s="81">
        <f xml:space="preserve"> SUM(D86:D88) + SUM(I86:I88)</f>
        <v>3340</v>
      </c>
      <c r="M86" s="84">
        <f xml:space="preserve"> SUM(E86:E88) + SUM(J86:J88)</f>
        <v>3340</v>
      </c>
    </row>
    <row r="87" spans="1:13" s="23" customFormat="1" ht="14.1" customHeigh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4.1" customHeight="1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26.1" customHeight="1" x14ac:dyDescent="0.2">
      <c r="A89" s="87" t="s">
        <v>168</v>
      </c>
      <c r="B89" s="90" t="s">
        <v>169</v>
      </c>
      <c r="C89" s="91"/>
      <c r="D89" s="74">
        <v>1470</v>
      </c>
      <c r="E89" s="77">
        <f xml:space="preserve"> ROUND(SUM(D89:D91) * (1 + Декоры!$B$2 / 100),-1)</f>
        <v>1470</v>
      </c>
      <c r="F89" s="80"/>
      <c r="G89" s="21" t="s">
        <v>1129</v>
      </c>
      <c r="H89" s="22" t="s">
        <v>1131</v>
      </c>
      <c r="I89" s="24">
        <v>2450</v>
      </c>
      <c r="J89" s="25">
        <f xml:space="preserve"> ROUND(I89 * (1 + Декоры!$B$2 / 100),-1)</f>
        <v>2450</v>
      </c>
      <c r="K89" s="80"/>
      <c r="L89" s="81">
        <f xml:space="preserve"> SUM(D89:D91) + SUM(I89:I91)</f>
        <v>3920</v>
      </c>
      <c r="M89" s="84">
        <f xml:space="preserve"> SUM(E89:E91) + SUM(J89:J91)</f>
        <v>3920</v>
      </c>
    </row>
    <row r="90" spans="1:13" s="23" customFormat="1" ht="14.1" customHeigh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4.1" customHeight="1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26.1" customHeight="1" x14ac:dyDescent="0.2">
      <c r="A92" s="87" t="s">
        <v>172</v>
      </c>
      <c r="B92" s="90" t="s">
        <v>173</v>
      </c>
      <c r="C92" s="91"/>
      <c r="D92" s="74">
        <v>1760</v>
      </c>
      <c r="E92" s="77">
        <f xml:space="preserve"> ROUND(SUM(D92:D94) * (1 + Декоры!$B$2 / 100),-1)</f>
        <v>1760</v>
      </c>
      <c r="F92" s="80"/>
      <c r="G92" s="21" t="s">
        <v>1132</v>
      </c>
      <c r="H92" s="22" t="s">
        <v>1133</v>
      </c>
      <c r="I92" s="24">
        <v>2220</v>
      </c>
      <c r="J92" s="25">
        <f xml:space="preserve"> ROUND(I92 * (1 + Декоры!$B$2 / 100),-1)</f>
        <v>2220</v>
      </c>
      <c r="K92" s="80"/>
      <c r="L92" s="81">
        <f xml:space="preserve"> SUM(D92:D94) + SUM(I92:I94)</f>
        <v>3980</v>
      </c>
      <c r="M92" s="84">
        <f xml:space="preserve"> SUM(E92:E94) + SUM(J92:J94)</f>
        <v>3980</v>
      </c>
    </row>
    <row r="93" spans="1:13" s="23" customFormat="1" ht="14.1" customHeigh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4.1" customHeight="1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26.1" customHeight="1" x14ac:dyDescent="0.2">
      <c r="A95" s="87" t="s">
        <v>172</v>
      </c>
      <c r="B95" s="90" t="s">
        <v>173</v>
      </c>
      <c r="C95" s="91"/>
      <c r="D95" s="74">
        <v>1760</v>
      </c>
      <c r="E95" s="77">
        <f xml:space="preserve"> ROUND(SUM(D95:D97) * (1 + Декоры!$B$2 / 100),-1)</f>
        <v>1760</v>
      </c>
      <c r="F95" s="80"/>
      <c r="G95" s="21" t="s">
        <v>1132</v>
      </c>
      <c r="H95" s="22" t="s">
        <v>1134</v>
      </c>
      <c r="I95" s="24">
        <v>2920</v>
      </c>
      <c r="J95" s="25">
        <f xml:space="preserve"> ROUND(I95 * (1 + Декоры!$B$2 / 100),-1)</f>
        <v>2920</v>
      </c>
      <c r="K95" s="80"/>
      <c r="L95" s="81">
        <f xml:space="preserve"> SUM(D95:D97) + SUM(I95:I97)</f>
        <v>4680</v>
      </c>
      <c r="M95" s="84">
        <f xml:space="preserve"> SUM(E95:E97) + SUM(J95:J97)</f>
        <v>4680</v>
      </c>
    </row>
    <row r="96" spans="1:13" s="23" customFormat="1" ht="14.1" customHeigh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4.1" customHeight="1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26.1" customHeight="1" x14ac:dyDescent="0.2">
      <c r="A98" s="87" t="s">
        <v>188</v>
      </c>
      <c r="B98" s="90" t="s">
        <v>189</v>
      </c>
      <c r="C98" s="91"/>
      <c r="D98" s="74">
        <v>1000</v>
      </c>
      <c r="E98" s="77">
        <f xml:space="preserve"> ROUND(SUM(D98:D100) * (1 + Декоры!$B$2 / 100),-1)</f>
        <v>1000</v>
      </c>
      <c r="F98" s="80"/>
      <c r="G98" s="21" t="s">
        <v>1135</v>
      </c>
      <c r="H98" s="22" t="s">
        <v>1136</v>
      </c>
      <c r="I98" s="24">
        <v>1200</v>
      </c>
      <c r="J98" s="25">
        <f xml:space="preserve"> ROUND(I98 * (1 + Декоры!$B$2 / 100),-1)</f>
        <v>1200</v>
      </c>
      <c r="K98" s="80"/>
      <c r="L98" s="81">
        <f xml:space="preserve"> SUM(D98:D100) + SUM(I98:I100)</f>
        <v>2200</v>
      </c>
      <c r="M98" s="84">
        <f xml:space="preserve"> SUM(E98:E100) + SUM(J98:J100)</f>
        <v>2200</v>
      </c>
    </row>
    <row r="99" spans="1:13" s="23" customFormat="1" ht="14.1" customHeigh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4.1" customHeight="1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6.1" customHeight="1" x14ac:dyDescent="0.2">
      <c r="A101" s="87" t="s">
        <v>188</v>
      </c>
      <c r="B101" s="90" t="s">
        <v>189</v>
      </c>
      <c r="C101" s="91"/>
      <c r="D101" s="74">
        <v>1000</v>
      </c>
      <c r="E101" s="77">
        <f xml:space="preserve"> ROUND(SUM(D101:D103) * (1 + Декоры!$B$2 / 100),-1)</f>
        <v>1000</v>
      </c>
      <c r="F101" s="80"/>
      <c r="G101" s="21" t="s">
        <v>1135</v>
      </c>
      <c r="H101" s="22" t="s">
        <v>1137</v>
      </c>
      <c r="I101" s="24">
        <v>1430</v>
      </c>
      <c r="J101" s="25">
        <f xml:space="preserve"> ROUND(I101 * (1 + Декоры!$B$2 / 100),-1)</f>
        <v>1430</v>
      </c>
      <c r="K101" s="80"/>
      <c r="L101" s="81">
        <f xml:space="preserve"> SUM(D101:D103) + SUM(I101:I103)</f>
        <v>2430</v>
      </c>
      <c r="M101" s="84">
        <f xml:space="preserve"> SUM(E101:E103) + SUM(J101:J103)</f>
        <v>2430</v>
      </c>
    </row>
    <row r="102" spans="1:13" s="23" customFormat="1" ht="14.1" customHeigh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4.1" customHeight="1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ht="26.1" customHeight="1" x14ac:dyDescent="0.2">
      <c r="A104" s="87" t="s">
        <v>192</v>
      </c>
      <c r="B104" s="90" t="s">
        <v>193</v>
      </c>
      <c r="C104" s="91"/>
      <c r="D104" s="74">
        <v>1060</v>
      </c>
      <c r="E104" s="77">
        <f xml:space="preserve"> ROUND(SUM(D104:D106) * (1 + Декоры!$B$2 / 100),-1)</f>
        <v>1060</v>
      </c>
      <c r="F104" s="80"/>
      <c r="G104" s="21" t="s">
        <v>1138</v>
      </c>
      <c r="H104" s="22" t="s">
        <v>1139</v>
      </c>
      <c r="I104" s="24">
        <v>1280</v>
      </c>
      <c r="J104" s="25">
        <f xml:space="preserve"> ROUND(I104 * (1 + Декоры!$B$2 / 100),-1)</f>
        <v>1280</v>
      </c>
      <c r="K104" s="80"/>
      <c r="L104" s="81">
        <f xml:space="preserve"> SUM(D104:D106) + SUM(I104:I106)</f>
        <v>2340</v>
      </c>
      <c r="M104" s="84">
        <f xml:space="preserve"> SUM(E104:E106) + SUM(J104:J106)</f>
        <v>2340</v>
      </c>
    </row>
    <row r="105" spans="1:13" s="23" customFormat="1" ht="14.1" customHeigh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4.1" customHeight="1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26.1" customHeight="1" x14ac:dyDescent="0.2">
      <c r="A107" s="87" t="s">
        <v>192</v>
      </c>
      <c r="B107" s="90" t="s">
        <v>193</v>
      </c>
      <c r="C107" s="91"/>
      <c r="D107" s="74">
        <v>1060</v>
      </c>
      <c r="E107" s="77">
        <f xml:space="preserve"> ROUND(SUM(D107:D109) * (1 + Декоры!$B$2 / 100),-1)</f>
        <v>1060</v>
      </c>
      <c r="F107" s="80"/>
      <c r="G107" s="21" t="s">
        <v>1138</v>
      </c>
      <c r="H107" s="22" t="s">
        <v>1140</v>
      </c>
      <c r="I107" s="24">
        <v>1750</v>
      </c>
      <c r="J107" s="25">
        <f xml:space="preserve"> ROUND(I107 * (1 + Декоры!$B$2 / 100),-1)</f>
        <v>1750</v>
      </c>
      <c r="K107" s="80"/>
      <c r="L107" s="81">
        <f xml:space="preserve"> SUM(D107:D109) + SUM(I107:I109)</f>
        <v>2810</v>
      </c>
      <c r="M107" s="84">
        <f xml:space="preserve"> SUM(E107:E109) + SUM(J107:J109)</f>
        <v>2810</v>
      </c>
    </row>
    <row r="108" spans="1:13" s="23" customFormat="1" ht="14.1" customHeigh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4.1" customHeight="1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6.1" customHeight="1" x14ac:dyDescent="0.2">
      <c r="A110" s="87" t="s">
        <v>196</v>
      </c>
      <c r="B110" s="90" t="s">
        <v>197</v>
      </c>
      <c r="C110" s="91"/>
      <c r="D110" s="74">
        <v>1350</v>
      </c>
      <c r="E110" s="77">
        <f xml:space="preserve"> ROUND(SUM(D110:D112) * (1 + Декоры!$B$2 / 100),-1)</f>
        <v>1350</v>
      </c>
      <c r="F110" s="80"/>
      <c r="G110" s="21" t="s">
        <v>1135</v>
      </c>
      <c r="H110" s="22" t="s">
        <v>1137</v>
      </c>
      <c r="I110" s="24">
        <v>1430</v>
      </c>
      <c r="J110" s="25">
        <f xml:space="preserve"> ROUND(I110 * (1 + Декоры!$B$2 / 100),-1)</f>
        <v>1430</v>
      </c>
      <c r="K110" s="80"/>
      <c r="L110" s="81">
        <f xml:space="preserve"> SUM(D110:D112) + SUM(I110:I112)</f>
        <v>2780</v>
      </c>
      <c r="M110" s="84">
        <f xml:space="preserve"> SUM(E110:E112) + SUM(J110:J112)</f>
        <v>2780</v>
      </c>
    </row>
    <row r="111" spans="1:13" s="23" customFormat="1" ht="14.1" customHeigh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4.1" customHeight="1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26.1" customHeight="1" x14ac:dyDescent="0.2">
      <c r="A113" s="87" t="s">
        <v>196</v>
      </c>
      <c r="B113" s="90" t="s">
        <v>197</v>
      </c>
      <c r="C113" s="91"/>
      <c r="D113" s="74">
        <v>1350</v>
      </c>
      <c r="E113" s="77">
        <f xml:space="preserve"> ROUND(SUM(D113:D115) * (1 + Декоры!$B$2 / 100),-1)</f>
        <v>1350</v>
      </c>
      <c r="F113" s="80"/>
      <c r="G113" s="21" t="s">
        <v>1135</v>
      </c>
      <c r="H113" s="22" t="s">
        <v>1136</v>
      </c>
      <c r="I113" s="24">
        <v>1200</v>
      </c>
      <c r="J113" s="25">
        <f xml:space="preserve"> ROUND(I113 * (1 + Декоры!$B$2 / 100),-1)</f>
        <v>1200</v>
      </c>
      <c r="K113" s="80"/>
      <c r="L113" s="81">
        <f xml:space="preserve"> SUM(D113:D115) + SUM(I113:I115)</f>
        <v>2550</v>
      </c>
      <c r="M113" s="84">
        <f xml:space="preserve"> SUM(E113:E115) + SUM(J113:J115)</f>
        <v>2550</v>
      </c>
    </row>
    <row r="114" spans="1:13" s="23" customFormat="1" ht="14.1" customHeigh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4.1" customHeight="1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26.1" customHeight="1" x14ac:dyDescent="0.2">
      <c r="A116" s="87" t="s">
        <v>206</v>
      </c>
      <c r="B116" s="90" t="s">
        <v>207</v>
      </c>
      <c r="C116" s="91"/>
      <c r="D116" s="74">
        <v>1870</v>
      </c>
      <c r="E116" s="77">
        <f xml:space="preserve"> ROUND(SUM(D116:D118) * (1 + Декоры!$B$2 / 100),-1)</f>
        <v>1870</v>
      </c>
      <c r="F116" s="80"/>
      <c r="G116" s="21" t="s">
        <v>1141</v>
      </c>
      <c r="H116" s="22" t="s">
        <v>1142</v>
      </c>
      <c r="I116" s="24">
        <v>2140</v>
      </c>
      <c r="J116" s="25">
        <f xml:space="preserve"> ROUND(I116 * (1 + Декоры!$B$2 / 100),-1)</f>
        <v>2140</v>
      </c>
      <c r="K116" s="80"/>
      <c r="L116" s="81">
        <f xml:space="preserve"> SUM(D116:D118) + SUM(I116:I118)</f>
        <v>4010</v>
      </c>
      <c r="M116" s="84">
        <f xml:space="preserve"> SUM(E116:E118) + SUM(J116:J118)</f>
        <v>4010</v>
      </c>
    </row>
    <row r="117" spans="1:13" s="23" customFormat="1" ht="14.1" customHeigh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4.1" customHeight="1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6.1" customHeight="1" x14ac:dyDescent="0.2">
      <c r="A119" s="87" t="s">
        <v>206</v>
      </c>
      <c r="B119" s="90" t="s">
        <v>207</v>
      </c>
      <c r="C119" s="91"/>
      <c r="D119" s="74">
        <v>1870</v>
      </c>
      <c r="E119" s="77">
        <f xml:space="preserve"> ROUND(SUM(D119:D121) * (1 + Декоры!$B$2 / 100),-1)</f>
        <v>1870</v>
      </c>
      <c r="F119" s="80"/>
      <c r="G119" s="21" t="s">
        <v>1141</v>
      </c>
      <c r="H119" s="22" t="s">
        <v>1143</v>
      </c>
      <c r="I119" s="24">
        <v>1680</v>
      </c>
      <c r="J119" s="25">
        <f xml:space="preserve"> ROUND(I119 * (1 + Декоры!$B$2 / 100),-1)</f>
        <v>1680</v>
      </c>
      <c r="K119" s="80"/>
      <c r="L119" s="81">
        <f xml:space="preserve"> SUM(D119:D121) + SUM(I119:I121)</f>
        <v>3550</v>
      </c>
      <c r="M119" s="84">
        <f xml:space="preserve"> SUM(E119:E121) + SUM(J119:J121)</f>
        <v>3550</v>
      </c>
    </row>
    <row r="120" spans="1:13" s="23" customFormat="1" ht="14.1" customHeigh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4.1" customHeight="1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6.1" customHeight="1" x14ac:dyDescent="0.2">
      <c r="A122" s="87" t="s">
        <v>210</v>
      </c>
      <c r="B122" s="90" t="s">
        <v>211</v>
      </c>
      <c r="C122" s="91"/>
      <c r="D122" s="74">
        <v>1580</v>
      </c>
      <c r="E122" s="77">
        <f xml:space="preserve"> ROUND(SUM(D122:D124) * (1 + Декоры!$B$2 / 100),-1)</f>
        <v>1580</v>
      </c>
      <c r="F122" s="80"/>
      <c r="G122" s="21" t="s">
        <v>1102</v>
      </c>
      <c r="H122" s="22" t="s">
        <v>1104</v>
      </c>
      <c r="I122" s="24">
        <v>1870</v>
      </c>
      <c r="J122" s="25">
        <f xml:space="preserve"> ROUND(I122 * (1 + Декоры!$B$2 / 100),-1)</f>
        <v>1870</v>
      </c>
      <c r="K122" s="80"/>
      <c r="L122" s="81">
        <f xml:space="preserve"> SUM(D122:D124) + SUM(I122:I124)</f>
        <v>5320</v>
      </c>
      <c r="M122" s="84">
        <f xml:space="preserve"> SUM(E122:E124) + SUM(J122:J124)</f>
        <v>5320</v>
      </c>
    </row>
    <row r="123" spans="1:13" s="23" customFormat="1" ht="26.1" customHeight="1" x14ac:dyDescent="0.2">
      <c r="A123" s="88"/>
      <c r="B123" s="92"/>
      <c r="C123" s="93"/>
      <c r="D123" s="75"/>
      <c r="E123" s="78"/>
      <c r="F123" s="80"/>
      <c r="G123" s="38" t="s">
        <v>1102</v>
      </c>
      <c r="H123" s="39" t="s">
        <v>1104</v>
      </c>
      <c r="I123" s="40">
        <v>1870</v>
      </c>
      <c r="J123" s="41">
        <f xml:space="preserve"> ROUND(I123 * (1 + Декоры!$B$2 / 100),-1)</f>
        <v>1870</v>
      </c>
      <c r="K123" s="80"/>
      <c r="L123" s="82"/>
      <c r="M123" s="85"/>
    </row>
    <row r="124" spans="1:13" s="23" customFormat="1" ht="14.1" customHeight="1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26.1" customHeight="1" x14ac:dyDescent="0.2">
      <c r="A125" s="87" t="s">
        <v>210</v>
      </c>
      <c r="B125" s="90" t="s">
        <v>211</v>
      </c>
      <c r="C125" s="91"/>
      <c r="D125" s="74">
        <v>1580</v>
      </c>
      <c r="E125" s="77">
        <f xml:space="preserve"> ROUND(SUM(D125:D127) * (1 + Декоры!$B$2 / 100),-1)</f>
        <v>1580</v>
      </c>
      <c r="F125" s="80"/>
      <c r="G125" s="21" t="s">
        <v>1102</v>
      </c>
      <c r="H125" s="22" t="s">
        <v>1103</v>
      </c>
      <c r="I125" s="24">
        <v>1400</v>
      </c>
      <c r="J125" s="25">
        <f xml:space="preserve"> ROUND(I125 * (1 + Декоры!$B$2 / 100),-1)</f>
        <v>1400</v>
      </c>
      <c r="K125" s="80"/>
      <c r="L125" s="81">
        <f xml:space="preserve"> SUM(D125:D127) + SUM(I125:I127)</f>
        <v>4380</v>
      </c>
      <c r="M125" s="84">
        <f xml:space="preserve"> SUM(E125:E127) + SUM(J125:J127)</f>
        <v>4380</v>
      </c>
    </row>
    <row r="126" spans="1:13" s="23" customFormat="1" ht="26.1" customHeight="1" x14ac:dyDescent="0.2">
      <c r="A126" s="88"/>
      <c r="B126" s="92"/>
      <c r="C126" s="93"/>
      <c r="D126" s="75"/>
      <c r="E126" s="78"/>
      <c r="F126" s="80"/>
      <c r="G126" s="38" t="s">
        <v>1102</v>
      </c>
      <c r="H126" s="39" t="s">
        <v>1103</v>
      </c>
      <c r="I126" s="40">
        <v>1400</v>
      </c>
      <c r="J126" s="41">
        <f xml:space="preserve"> ROUND(I126 * (1 + Декоры!$B$2 / 100),-1)</f>
        <v>1400</v>
      </c>
      <c r="K126" s="80"/>
      <c r="L126" s="82"/>
      <c r="M126" s="85"/>
    </row>
    <row r="127" spans="1:13" s="23" customFormat="1" ht="14.1" customHeight="1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6.1" customHeight="1" x14ac:dyDescent="0.2">
      <c r="A128" s="87" t="s">
        <v>216</v>
      </c>
      <c r="B128" s="90" t="s">
        <v>217</v>
      </c>
      <c r="C128" s="91"/>
      <c r="D128" s="74">
        <v>1940</v>
      </c>
      <c r="E128" s="77">
        <f xml:space="preserve"> ROUND(SUM(D128:D130) * (1 + Декоры!$B$2 / 100),-1)</f>
        <v>1940</v>
      </c>
      <c r="F128" s="80"/>
      <c r="G128" s="21" t="s">
        <v>1105</v>
      </c>
      <c r="H128" s="22" t="s">
        <v>1107</v>
      </c>
      <c r="I128" s="24">
        <v>2100</v>
      </c>
      <c r="J128" s="25">
        <f xml:space="preserve"> ROUND(I128 * (1 + Декоры!$B$2 / 100),-1)</f>
        <v>2100</v>
      </c>
      <c r="K128" s="80"/>
      <c r="L128" s="81">
        <f xml:space="preserve"> SUM(D128:D130) + SUM(I128:I130)</f>
        <v>6140</v>
      </c>
      <c r="M128" s="84">
        <f xml:space="preserve"> SUM(E128:E130) + SUM(J128:J130)</f>
        <v>6140</v>
      </c>
    </row>
    <row r="129" spans="1:13" s="23" customFormat="1" ht="26.1" customHeight="1" x14ac:dyDescent="0.2">
      <c r="A129" s="88"/>
      <c r="B129" s="92"/>
      <c r="C129" s="93"/>
      <c r="D129" s="75"/>
      <c r="E129" s="78"/>
      <c r="F129" s="80"/>
      <c r="G129" s="38" t="s">
        <v>1105</v>
      </c>
      <c r="H129" s="39" t="s">
        <v>1107</v>
      </c>
      <c r="I129" s="40">
        <v>2100</v>
      </c>
      <c r="J129" s="41">
        <f xml:space="preserve"> ROUND(I129 * (1 + Декоры!$B$2 / 100),-1)</f>
        <v>2100</v>
      </c>
      <c r="K129" s="80"/>
      <c r="L129" s="82"/>
      <c r="M129" s="85"/>
    </row>
    <row r="130" spans="1:13" s="23" customFormat="1" ht="14.1" customHeight="1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ht="26.1" customHeight="1" x14ac:dyDescent="0.2">
      <c r="A131" s="87" t="s">
        <v>216</v>
      </c>
      <c r="B131" s="90" t="s">
        <v>217</v>
      </c>
      <c r="C131" s="91"/>
      <c r="D131" s="74">
        <v>1940</v>
      </c>
      <c r="E131" s="77">
        <f xml:space="preserve"> ROUND(SUM(D131:D133) * (1 + Декоры!$B$2 / 100),-1)</f>
        <v>1940</v>
      </c>
      <c r="F131" s="80"/>
      <c r="G131" s="21" t="s">
        <v>1105</v>
      </c>
      <c r="H131" s="22" t="s">
        <v>1106</v>
      </c>
      <c r="I131" s="24">
        <v>1630</v>
      </c>
      <c r="J131" s="25">
        <f xml:space="preserve"> ROUND(I131 * (1 + Декоры!$B$2 / 100),-1)</f>
        <v>1630</v>
      </c>
      <c r="K131" s="80"/>
      <c r="L131" s="81">
        <f xml:space="preserve"> SUM(D131:D133) + SUM(I131:I133)</f>
        <v>5200</v>
      </c>
      <c r="M131" s="84">
        <f xml:space="preserve"> SUM(E131:E133) + SUM(J131:J133)</f>
        <v>5200</v>
      </c>
    </row>
    <row r="132" spans="1:13" s="23" customFormat="1" ht="26.1" customHeight="1" x14ac:dyDescent="0.2">
      <c r="A132" s="88"/>
      <c r="B132" s="92"/>
      <c r="C132" s="93"/>
      <c r="D132" s="75"/>
      <c r="E132" s="78"/>
      <c r="F132" s="80"/>
      <c r="G132" s="38" t="s">
        <v>1105</v>
      </c>
      <c r="H132" s="39" t="s">
        <v>1106</v>
      </c>
      <c r="I132" s="40">
        <v>1630</v>
      </c>
      <c r="J132" s="41">
        <f xml:space="preserve"> ROUND(I132 * (1 + Декоры!$B$2 / 100),-1)</f>
        <v>1630</v>
      </c>
      <c r="K132" s="80"/>
      <c r="L132" s="82"/>
      <c r="M132" s="85"/>
    </row>
    <row r="133" spans="1:13" s="23" customFormat="1" ht="14.1" customHeight="1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26.1" customHeight="1" x14ac:dyDescent="0.2">
      <c r="A134" s="87" t="s">
        <v>262</v>
      </c>
      <c r="B134" s="90" t="s">
        <v>263</v>
      </c>
      <c r="C134" s="91"/>
      <c r="D134" s="74">
        <v>1170</v>
      </c>
      <c r="E134" s="77">
        <f xml:space="preserve"> ROUND(SUM(D134:D136) * (1 + Декоры!$B$2 / 100),-1)</f>
        <v>1170</v>
      </c>
      <c r="F134" s="80"/>
      <c r="G134" s="21" t="s">
        <v>1144</v>
      </c>
      <c r="H134" s="22" t="s">
        <v>1145</v>
      </c>
      <c r="I134" s="24">
        <v>1310</v>
      </c>
      <c r="J134" s="25">
        <f xml:space="preserve"> ROUND(I134 * (1 + Декоры!$B$2 / 100),-1)</f>
        <v>1310</v>
      </c>
      <c r="K134" s="80"/>
      <c r="L134" s="81">
        <f xml:space="preserve"> SUM(D134:D136) + SUM(I134:I136)</f>
        <v>2480</v>
      </c>
      <c r="M134" s="84">
        <f xml:space="preserve"> SUM(E134:E136) + SUM(J134:J136)</f>
        <v>2480</v>
      </c>
    </row>
    <row r="135" spans="1:13" s="23" customFormat="1" ht="14.1" customHeigh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4.1" customHeight="1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6.1" customHeight="1" x14ac:dyDescent="0.2">
      <c r="A137" s="87" t="s">
        <v>262</v>
      </c>
      <c r="B137" s="90" t="s">
        <v>263</v>
      </c>
      <c r="C137" s="91"/>
      <c r="D137" s="74">
        <v>1170</v>
      </c>
      <c r="E137" s="77">
        <f xml:space="preserve"> ROUND(SUM(D137:D139) * (1 + Декоры!$B$2 / 100),-1)</f>
        <v>1170</v>
      </c>
      <c r="F137" s="80"/>
      <c r="G137" s="21" t="s">
        <v>1144</v>
      </c>
      <c r="H137" s="22" t="s">
        <v>1146</v>
      </c>
      <c r="I137" s="24">
        <v>1670</v>
      </c>
      <c r="J137" s="25">
        <f xml:space="preserve"> ROUND(I137 * (1 + Декоры!$B$2 / 100),-1)</f>
        <v>1670</v>
      </c>
      <c r="K137" s="80"/>
      <c r="L137" s="81">
        <f xml:space="preserve"> SUM(D137:D139) + SUM(I137:I139)</f>
        <v>2840</v>
      </c>
      <c r="M137" s="84">
        <f xml:space="preserve"> SUM(E137:E139) + SUM(J137:J139)</f>
        <v>2840</v>
      </c>
    </row>
    <row r="138" spans="1:13" s="23" customFormat="1" ht="14.1" customHeigh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4.1" customHeight="1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26.1" customHeight="1" x14ac:dyDescent="0.2">
      <c r="A140" s="87" t="s">
        <v>266</v>
      </c>
      <c r="B140" s="90" t="s">
        <v>267</v>
      </c>
      <c r="C140" s="91"/>
      <c r="D140" s="74">
        <v>1230</v>
      </c>
      <c r="E140" s="77">
        <f xml:space="preserve"> ROUND(SUM(D140:D142) * (1 + Декоры!$B$2 / 100),-1)</f>
        <v>1230</v>
      </c>
      <c r="F140" s="80"/>
      <c r="G140" s="21" t="s">
        <v>1147</v>
      </c>
      <c r="H140" s="22" t="s">
        <v>1148</v>
      </c>
      <c r="I140" s="24">
        <v>1510</v>
      </c>
      <c r="J140" s="25">
        <f xml:space="preserve"> ROUND(I140 * (1 + Декоры!$B$2 / 100),-1)</f>
        <v>1510</v>
      </c>
      <c r="K140" s="80"/>
      <c r="L140" s="81">
        <f xml:space="preserve"> SUM(D140:D142) + SUM(I140:I142)</f>
        <v>2740</v>
      </c>
      <c r="M140" s="84">
        <f xml:space="preserve"> SUM(E140:E142) + SUM(J140:J142)</f>
        <v>2740</v>
      </c>
    </row>
    <row r="141" spans="1:13" s="23" customFormat="1" ht="14.1" customHeigh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4.1" customHeight="1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6.1" customHeight="1" x14ac:dyDescent="0.2">
      <c r="A143" s="87" t="s">
        <v>266</v>
      </c>
      <c r="B143" s="90" t="s">
        <v>267</v>
      </c>
      <c r="C143" s="91"/>
      <c r="D143" s="74">
        <v>1230</v>
      </c>
      <c r="E143" s="77">
        <f xml:space="preserve"> ROUND(SUM(D143:D145) * (1 + Декоры!$B$2 / 100),-1)</f>
        <v>1230</v>
      </c>
      <c r="F143" s="80"/>
      <c r="G143" s="21" t="s">
        <v>1147</v>
      </c>
      <c r="H143" s="22" t="s">
        <v>1149</v>
      </c>
      <c r="I143" s="24">
        <v>1980</v>
      </c>
      <c r="J143" s="25">
        <f xml:space="preserve"> ROUND(I143 * (1 + Декоры!$B$2 / 100),-1)</f>
        <v>1980</v>
      </c>
      <c r="K143" s="80"/>
      <c r="L143" s="81">
        <f xml:space="preserve"> SUM(D143:D145) + SUM(I143:I145)</f>
        <v>3210</v>
      </c>
      <c r="M143" s="84">
        <f xml:space="preserve"> SUM(E143:E145) + SUM(J143:J145)</f>
        <v>3210</v>
      </c>
    </row>
    <row r="144" spans="1:13" s="23" customFormat="1" ht="14.1" customHeigh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4.1" customHeight="1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6.1" customHeight="1" x14ac:dyDescent="0.2">
      <c r="A146" s="87" t="s">
        <v>292</v>
      </c>
      <c r="B146" s="90" t="s">
        <v>293</v>
      </c>
      <c r="C146" s="91"/>
      <c r="D146" s="74">
        <v>1270</v>
      </c>
      <c r="E146" s="77">
        <f xml:space="preserve"> ROUND(SUM(D146:D148) * (1 + Декоры!$B$2 / 100),-1)</f>
        <v>1270</v>
      </c>
      <c r="F146" s="80"/>
      <c r="G146" s="21" t="s">
        <v>1150</v>
      </c>
      <c r="H146" s="22" t="s">
        <v>1151</v>
      </c>
      <c r="I146" s="24">
        <v>1900</v>
      </c>
      <c r="J146" s="25">
        <f xml:space="preserve"> ROUND(I146 * (1 + Декоры!$B$2 / 100),-1)</f>
        <v>1900</v>
      </c>
      <c r="K146" s="80"/>
      <c r="L146" s="81">
        <f xml:space="preserve"> SUM(D146:D148) + SUM(I146:I148)</f>
        <v>3170</v>
      </c>
      <c r="M146" s="84">
        <f xml:space="preserve"> SUM(E146:E148) + SUM(J146:J148)</f>
        <v>3170</v>
      </c>
    </row>
    <row r="147" spans="1:13" s="23" customFormat="1" ht="14.1" customHeigh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4.1" customHeight="1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6.1" customHeight="1" x14ac:dyDescent="0.2">
      <c r="A149" s="87" t="s">
        <v>292</v>
      </c>
      <c r="B149" s="90" t="s">
        <v>293</v>
      </c>
      <c r="C149" s="91"/>
      <c r="D149" s="74">
        <v>1270</v>
      </c>
      <c r="E149" s="77">
        <f xml:space="preserve"> ROUND(SUM(D149:D151) * (1 + Декоры!$B$2 / 100),-1)</f>
        <v>1270</v>
      </c>
      <c r="F149" s="80"/>
      <c r="G149" s="21" t="s">
        <v>1150</v>
      </c>
      <c r="H149" s="22" t="s">
        <v>1152</v>
      </c>
      <c r="I149" s="24">
        <v>1430</v>
      </c>
      <c r="J149" s="25">
        <f xml:space="preserve"> ROUND(I149 * (1 + Декоры!$B$2 / 100),-1)</f>
        <v>1430</v>
      </c>
      <c r="K149" s="80"/>
      <c r="L149" s="81">
        <f xml:space="preserve"> SUM(D149:D151) + SUM(I149:I151)</f>
        <v>2700</v>
      </c>
      <c r="M149" s="84">
        <f xml:space="preserve"> SUM(E149:E151) + SUM(J149:J151)</f>
        <v>2700</v>
      </c>
    </row>
    <row r="150" spans="1:13" s="23" customFormat="1" ht="14.1" customHeigh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4.1" customHeight="1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6.1" customHeight="1" x14ac:dyDescent="0.2">
      <c r="A152" s="87" t="s">
        <v>296</v>
      </c>
      <c r="B152" s="90" t="s">
        <v>297</v>
      </c>
      <c r="C152" s="91"/>
      <c r="D152" s="74">
        <v>1350</v>
      </c>
      <c r="E152" s="77">
        <f xml:space="preserve"> ROUND(SUM(D152:D154) * (1 + Декоры!$B$2 / 100),-1)</f>
        <v>1350</v>
      </c>
      <c r="F152" s="80"/>
      <c r="G152" s="21" t="s">
        <v>1153</v>
      </c>
      <c r="H152" s="22" t="s">
        <v>1154</v>
      </c>
      <c r="I152" s="24">
        <v>1630</v>
      </c>
      <c r="J152" s="25">
        <f xml:space="preserve"> ROUND(I152 * (1 + Декоры!$B$2 / 100),-1)</f>
        <v>1630</v>
      </c>
      <c r="K152" s="80"/>
      <c r="L152" s="81">
        <f xml:space="preserve"> SUM(D152:D154) + SUM(I152:I154)</f>
        <v>2980</v>
      </c>
      <c r="M152" s="84">
        <f xml:space="preserve"> SUM(E152:E154) + SUM(J152:J154)</f>
        <v>2980</v>
      </c>
    </row>
    <row r="153" spans="1:13" s="23" customFormat="1" ht="14.1" customHeight="1" x14ac:dyDescent="0.2">
      <c r="A153" s="88"/>
      <c r="B153" s="92"/>
      <c r="C153" s="93"/>
      <c r="D153" s="75"/>
      <c r="E153" s="78"/>
      <c r="F153" s="80"/>
      <c r="G153" s="26"/>
      <c r="H153" s="27"/>
      <c r="I153" s="28"/>
      <c r="J153" s="29"/>
      <c r="K153" s="80"/>
      <c r="L153" s="82"/>
      <c r="M153" s="85"/>
    </row>
    <row r="154" spans="1:13" s="23" customFormat="1" ht="14.1" customHeight="1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26.1" customHeight="1" x14ac:dyDescent="0.2">
      <c r="A155" s="87" t="s">
        <v>296</v>
      </c>
      <c r="B155" s="90" t="s">
        <v>297</v>
      </c>
      <c r="C155" s="91"/>
      <c r="D155" s="74">
        <v>1350</v>
      </c>
      <c r="E155" s="77">
        <f xml:space="preserve"> ROUND(SUM(D155:D157) * (1 + Декоры!$B$2 / 100),-1)</f>
        <v>1350</v>
      </c>
      <c r="F155" s="80"/>
      <c r="G155" s="21" t="s">
        <v>1153</v>
      </c>
      <c r="H155" s="22" t="s">
        <v>1155</v>
      </c>
      <c r="I155" s="24">
        <v>2100</v>
      </c>
      <c r="J155" s="25">
        <f xml:space="preserve"> ROUND(I155 * (1 + Декоры!$B$2 / 100),-1)</f>
        <v>2100</v>
      </c>
      <c r="K155" s="80"/>
      <c r="L155" s="81">
        <f xml:space="preserve"> SUM(D155:D157) + SUM(I155:I157)</f>
        <v>3450</v>
      </c>
      <c r="M155" s="84">
        <f xml:space="preserve"> SUM(E155:E157) + SUM(J155:J157)</f>
        <v>3450</v>
      </c>
    </row>
    <row r="156" spans="1:13" s="23" customFormat="1" ht="14.1" customHeight="1" x14ac:dyDescent="0.2">
      <c r="A156" s="88"/>
      <c r="B156" s="92"/>
      <c r="C156" s="93"/>
      <c r="D156" s="75"/>
      <c r="E156" s="78"/>
      <c r="F156" s="80"/>
      <c r="G156" s="26"/>
      <c r="H156" s="27"/>
      <c r="I156" s="28"/>
      <c r="J156" s="29"/>
      <c r="K156" s="80"/>
      <c r="L156" s="82"/>
      <c r="M156" s="85"/>
    </row>
    <row r="157" spans="1:13" s="23" customFormat="1" ht="14.1" customHeight="1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6.1" customHeight="1" x14ac:dyDescent="0.2">
      <c r="A158" s="87" t="s">
        <v>300</v>
      </c>
      <c r="B158" s="90" t="s">
        <v>301</v>
      </c>
      <c r="C158" s="91"/>
      <c r="D158" s="74">
        <v>1760</v>
      </c>
      <c r="E158" s="77">
        <f xml:space="preserve"> ROUND(SUM(D158:D160) * (1 + Декоры!$B$2 / 100),-1)</f>
        <v>1760</v>
      </c>
      <c r="F158" s="80"/>
      <c r="G158" s="21" t="s">
        <v>1150</v>
      </c>
      <c r="H158" s="22" t="s">
        <v>1151</v>
      </c>
      <c r="I158" s="24">
        <v>1900</v>
      </c>
      <c r="J158" s="25">
        <f xml:space="preserve"> ROUND(I158 * (1 + Декоры!$B$2 / 100),-1)</f>
        <v>1900</v>
      </c>
      <c r="K158" s="80"/>
      <c r="L158" s="81">
        <f xml:space="preserve"> SUM(D158:D160) + SUM(I158:I160)</f>
        <v>3660</v>
      </c>
      <c r="M158" s="84">
        <f xml:space="preserve"> SUM(E158:E160) + SUM(J158:J160)</f>
        <v>3660</v>
      </c>
    </row>
    <row r="159" spans="1:13" s="23" customFormat="1" ht="14.1" customHeight="1" x14ac:dyDescent="0.2">
      <c r="A159" s="88"/>
      <c r="B159" s="92"/>
      <c r="C159" s="93"/>
      <c r="D159" s="75"/>
      <c r="E159" s="78"/>
      <c r="F159" s="80"/>
      <c r="G159" s="26"/>
      <c r="H159" s="27"/>
      <c r="I159" s="28"/>
      <c r="J159" s="29"/>
      <c r="K159" s="80"/>
      <c r="L159" s="82"/>
      <c r="M159" s="85"/>
    </row>
    <row r="160" spans="1:13" s="23" customFormat="1" ht="14.1" customHeight="1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26.1" customHeight="1" x14ac:dyDescent="0.2">
      <c r="A161" s="87" t="s">
        <v>300</v>
      </c>
      <c r="B161" s="90" t="s">
        <v>301</v>
      </c>
      <c r="C161" s="91"/>
      <c r="D161" s="74">
        <v>1760</v>
      </c>
      <c r="E161" s="77">
        <f xml:space="preserve"> ROUND(SUM(D161:D163) * (1 + Декоры!$B$2 / 100),-1)</f>
        <v>1760</v>
      </c>
      <c r="F161" s="80"/>
      <c r="G161" s="21" t="s">
        <v>1150</v>
      </c>
      <c r="H161" s="22" t="s">
        <v>1152</v>
      </c>
      <c r="I161" s="24">
        <v>1430</v>
      </c>
      <c r="J161" s="25">
        <f xml:space="preserve"> ROUND(I161 * (1 + Декоры!$B$2 / 100),-1)</f>
        <v>1430</v>
      </c>
      <c r="K161" s="80"/>
      <c r="L161" s="81">
        <f xml:space="preserve"> SUM(D161:D163) + SUM(I161:I163)</f>
        <v>3190</v>
      </c>
      <c r="M161" s="84">
        <f xml:space="preserve"> SUM(E161:E163) + SUM(J161:J163)</f>
        <v>3190</v>
      </c>
    </row>
    <row r="162" spans="1:13" s="23" customFormat="1" ht="14.1" customHeigh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4.1" customHeight="1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ht="26.1" customHeight="1" x14ac:dyDescent="0.2">
      <c r="A164" s="87" t="s">
        <v>302</v>
      </c>
      <c r="B164" s="90" t="s">
        <v>303</v>
      </c>
      <c r="C164" s="91"/>
      <c r="D164" s="74">
        <v>1880</v>
      </c>
      <c r="E164" s="77">
        <f xml:space="preserve"> ROUND(SUM(D164:D166) * (1 + Декоры!$B$2 / 100),-1)</f>
        <v>1880</v>
      </c>
      <c r="F164" s="80"/>
      <c r="G164" s="21" t="s">
        <v>1117</v>
      </c>
      <c r="H164" s="22" t="s">
        <v>1118</v>
      </c>
      <c r="I164" s="24">
        <v>2100</v>
      </c>
      <c r="J164" s="25">
        <f xml:space="preserve"> ROUND(I164 * (1 + Декоры!$B$2 / 100),-1)</f>
        <v>2100</v>
      </c>
      <c r="K164" s="80"/>
      <c r="L164" s="81">
        <f xml:space="preserve"> SUM(D164:D166) + SUM(I164:I166)</f>
        <v>6080</v>
      </c>
      <c r="M164" s="84">
        <f xml:space="preserve"> SUM(E164:E166) + SUM(J164:J166)</f>
        <v>6080</v>
      </c>
    </row>
    <row r="165" spans="1:13" s="23" customFormat="1" ht="26.1" customHeight="1" x14ac:dyDescent="0.2">
      <c r="A165" s="88"/>
      <c r="B165" s="92"/>
      <c r="C165" s="93"/>
      <c r="D165" s="75"/>
      <c r="E165" s="78"/>
      <c r="F165" s="80"/>
      <c r="G165" s="38" t="s">
        <v>1117</v>
      </c>
      <c r="H165" s="39" t="s">
        <v>1118</v>
      </c>
      <c r="I165" s="40">
        <v>2100</v>
      </c>
      <c r="J165" s="41">
        <f xml:space="preserve"> ROUND(I165 * (1 + Декоры!$B$2 / 100),-1)</f>
        <v>2100</v>
      </c>
      <c r="K165" s="80"/>
      <c r="L165" s="82"/>
      <c r="M165" s="85"/>
    </row>
    <row r="166" spans="1:13" s="23" customFormat="1" ht="14.1" customHeight="1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ht="26.1" customHeight="1" x14ac:dyDescent="0.2">
      <c r="A167" s="87" t="s">
        <v>302</v>
      </c>
      <c r="B167" s="90" t="s">
        <v>303</v>
      </c>
      <c r="C167" s="91"/>
      <c r="D167" s="74">
        <v>1880</v>
      </c>
      <c r="E167" s="77">
        <f xml:space="preserve"> ROUND(SUM(D167:D169) * (1 + Декоры!$B$2 / 100),-1)</f>
        <v>1880</v>
      </c>
      <c r="F167" s="80"/>
      <c r="G167" s="21" t="s">
        <v>1117</v>
      </c>
      <c r="H167" s="22" t="s">
        <v>1119</v>
      </c>
      <c r="I167" s="24">
        <v>1630</v>
      </c>
      <c r="J167" s="25">
        <f xml:space="preserve"> ROUND(I167 * (1 + Декоры!$B$2 / 100),-1)</f>
        <v>1630</v>
      </c>
      <c r="K167" s="80"/>
      <c r="L167" s="81">
        <f xml:space="preserve"> SUM(D167:D169) + SUM(I167:I169)</f>
        <v>5140</v>
      </c>
      <c r="M167" s="84">
        <f xml:space="preserve"> SUM(E167:E169) + SUM(J167:J169)</f>
        <v>5140</v>
      </c>
    </row>
    <row r="168" spans="1:13" s="23" customFormat="1" ht="26.1" customHeight="1" x14ac:dyDescent="0.2">
      <c r="A168" s="88"/>
      <c r="B168" s="92"/>
      <c r="C168" s="93"/>
      <c r="D168" s="75"/>
      <c r="E168" s="78"/>
      <c r="F168" s="80"/>
      <c r="G168" s="38" t="s">
        <v>1117</v>
      </c>
      <c r="H168" s="39" t="s">
        <v>1119</v>
      </c>
      <c r="I168" s="40">
        <v>1630</v>
      </c>
      <c r="J168" s="41">
        <f xml:space="preserve"> ROUND(I168 * (1 + Декоры!$B$2 / 100),-1)</f>
        <v>1630</v>
      </c>
      <c r="K168" s="80"/>
      <c r="L168" s="82"/>
      <c r="M168" s="85"/>
    </row>
    <row r="169" spans="1:13" s="23" customFormat="1" ht="14.1" customHeight="1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26.1" customHeight="1" x14ac:dyDescent="0.2">
      <c r="A170" s="87" t="s">
        <v>306</v>
      </c>
      <c r="B170" s="90" t="s">
        <v>307</v>
      </c>
      <c r="C170" s="91"/>
      <c r="D170" s="74">
        <v>2110</v>
      </c>
      <c r="E170" s="77">
        <f xml:space="preserve"> ROUND(SUM(D170:D172) * (1 + Декоры!$B$2 / 100),-1)</f>
        <v>2110</v>
      </c>
      <c r="F170" s="80"/>
      <c r="G170" s="21" t="s">
        <v>1120</v>
      </c>
      <c r="H170" s="22" t="s">
        <v>1122</v>
      </c>
      <c r="I170" s="24">
        <v>2340</v>
      </c>
      <c r="J170" s="25">
        <f xml:space="preserve"> ROUND(I170 * (1 + Декоры!$B$2 / 100),-1)</f>
        <v>2340</v>
      </c>
      <c r="K170" s="80"/>
      <c r="L170" s="81">
        <f xml:space="preserve"> SUM(D170:D172) + SUM(I170:I172)</f>
        <v>6790</v>
      </c>
      <c r="M170" s="84">
        <f xml:space="preserve"> SUM(E170:E172) + SUM(J170:J172)</f>
        <v>6790</v>
      </c>
    </row>
    <row r="171" spans="1:13" s="23" customFormat="1" ht="26.1" customHeight="1" x14ac:dyDescent="0.2">
      <c r="A171" s="88"/>
      <c r="B171" s="92"/>
      <c r="C171" s="93"/>
      <c r="D171" s="75"/>
      <c r="E171" s="78"/>
      <c r="F171" s="80"/>
      <c r="G171" s="38" t="s">
        <v>1120</v>
      </c>
      <c r="H171" s="39" t="s">
        <v>1122</v>
      </c>
      <c r="I171" s="40">
        <v>2340</v>
      </c>
      <c r="J171" s="41">
        <f xml:space="preserve"> ROUND(I171 * (1 + Декоры!$B$2 / 100),-1)</f>
        <v>2340</v>
      </c>
      <c r="K171" s="80"/>
      <c r="L171" s="82"/>
      <c r="M171" s="85"/>
    </row>
    <row r="172" spans="1:13" s="23" customFormat="1" ht="14.1" customHeight="1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6.1" customHeight="1" x14ac:dyDescent="0.2">
      <c r="A173" s="87" t="s">
        <v>306</v>
      </c>
      <c r="B173" s="90" t="s">
        <v>307</v>
      </c>
      <c r="C173" s="91"/>
      <c r="D173" s="74">
        <v>2110</v>
      </c>
      <c r="E173" s="77">
        <f xml:space="preserve"> ROUND(SUM(D173:D175) * (1 + Декоры!$B$2 / 100),-1)</f>
        <v>2110</v>
      </c>
      <c r="F173" s="80"/>
      <c r="G173" s="21" t="s">
        <v>1120</v>
      </c>
      <c r="H173" s="22" t="s">
        <v>1121</v>
      </c>
      <c r="I173" s="24">
        <v>1870</v>
      </c>
      <c r="J173" s="25">
        <f xml:space="preserve"> ROUND(I173 * (1 + Декоры!$B$2 / 100),-1)</f>
        <v>1870</v>
      </c>
      <c r="K173" s="80"/>
      <c r="L173" s="81">
        <f xml:space="preserve"> SUM(D173:D175) + SUM(I173:I175)</f>
        <v>5850</v>
      </c>
      <c r="M173" s="84">
        <f xml:space="preserve"> SUM(E173:E175) + SUM(J173:J175)</f>
        <v>5850</v>
      </c>
    </row>
    <row r="174" spans="1:13" s="23" customFormat="1" ht="26.1" customHeight="1" x14ac:dyDescent="0.2">
      <c r="A174" s="88"/>
      <c r="B174" s="92"/>
      <c r="C174" s="93"/>
      <c r="D174" s="75"/>
      <c r="E174" s="78"/>
      <c r="F174" s="80"/>
      <c r="G174" s="38" t="s">
        <v>1120</v>
      </c>
      <c r="H174" s="39" t="s">
        <v>1121</v>
      </c>
      <c r="I174" s="40">
        <v>1870</v>
      </c>
      <c r="J174" s="41">
        <f xml:space="preserve"> ROUND(I174 * (1 + Декоры!$B$2 / 100),-1)</f>
        <v>1870</v>
      </c>
      <c r="K174" s="80"/>
      <c r="L174" s="82"/>
      <c r="M174" s="85"/>
    </row>
    <row r="175" spans="1:13" s="23" customFormat="1" ht="14.1" customHeight="1" thickBot="1" x14ac:dyDescent="0.25">
      <c r="A175" s="89"/>
      <c r="B175" s="94"/>
      <c r="C175" s="95"/>
      <c r="D175" s="76"/>
      <c r="E175" s="79"/>
      <c r="F175" s="80"/>
      <c r="G175" s="30"/>
      <c r="H175" s="31"/>
      <c r="I175" s="32"/>
      <c r="J175" s="33"/>
      <c r="K175" s="80"/>
      <c r="L175" s="83"/>
      <c r="M175" s="86"/>
    </row>
    <row r="176" spans="1:13" s="23" customFormat="1" ht="26.1" customHeight="1" x14ac:dyDescent="0.2">
      <c r="A176" s="87" t="s">
        <v>322</v>
      </c>
      <c r="B176" s="90" t="s">
        <v>323</v>
      </c>
      <c r="C176" s="91"/>
      <c r="D176" s="74">
        <v>1390</v>
      </c>
      <c r="E176" s="77">
        <f xml:space="preserve"> ROUND(SUM(D176:D178) * (1 + Декоры!$B$2 / 100),-1)</f>
        <v>1390</v>
      </c>
      <c r="F176" s="80"/>
      <c r="G176" s="21" t="s">
        <v>1156</v>
      </c>
      <c r="H176" s="22" t="s">
        <v>1157</v>
      </c>
      <c r="I176" s="24">
        <v>1670</v>
      </c>
      <c r="J176" s="25">
        <f xml:space="preserve"> ROUND(I176 * (1 + Декоры!$B$2 / 100),-1)</f>
        <v>1670</v>
      </c>
      <c r="K176" s="80"/>
      <c r="L176" s="81">
        <f xml:space="preserve"> SUM(D176:D178) + SUM(I176:I178)</f>
        <v>3060</v>
      </c>
      <c r="M176" s="84">
        <f xml:space="preserve"> SUM(E176:E178) + SUM(J176:J178)</f>
        <v>3060</v>
      </c>
    </row>
    <row r="177" spans="1:13" s="23" customFormat="1" ht="14.1" customHeight="1" x14ac:dyDescent="0.2">
      <c r="A177" s="88"/>
      <c r="B177" s="92"/>
      <c r="C177" s="93"/>
      <c r="D177" s="75"/>
      <c r="E177" s="78"/>
      <c r="F177" s="80"/>
      <c r="G177" s="26"/>
      <c r="H177" s="27"/>
      <c r="I177" s="28"/>
      <c r="J177" s="29"/>
      <c r="K177" s="80"/>
      <c r="L177" s="82"/>
      <c r="M177" s="85"/>
    </row>
    <row r="178" spans="1:13" s="23" customFormat="1" ht="14.1" customHeight="1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6.1" customHeight="1" x14ac:dyDescent="0.2">
      <c r="A179" s="87" t="s">
        <v>322</v>
      </c>
      <c r="B179" s="90" t="s">
        <v>323</v>
      </c>
      <c r="C179" s="91"/>
      <c r="D179" s="74">
        <v>1390</v>
      </c>
      <c r="E179" s="77">
        <f xml:space="preserve"> ROUND(SUM(D179:D181) * (1 + Декоры!$B$2 / 100),-1)</f>
        <v>1390</v>
      </c>
      <c r="F179" s="80"/>
      <c r="G179" s="21" t="s">
        <v>1156</v>
      </c>
      <c r="H179" s="22" t="s">
        <v>1158</v>
      </c>
      <c r="I179" s="24">
        <v>2020</v>
      </c>
      <c r="J179" s="25">
        <f xml:space="preserve"> ROUND(I179 * (1 + Декоры!$B$2 / 100),-1)</f>
        <v>2020</v>
      </c>
      <c r="K179" s="80"/>
      <c r="L179" s="81">
        <f xml:space="preserve"> SUM(D179:D181) + SUM(I179:I181)</f>
        <v>3410</v>
      </c>
      <c r="M179" s="84">
        <f xml:space="preserve"> SUM(E179:E181) + SUM(J179:J181)</f>
        <v>3410</v>
      </c>
    </row>
    <row r="180" spans="1:13" s="23" customFormat="1" ht="14.1" customHeight="1" x14ac:dyDescent="0.2">
      <c r="A180" s="88"/>
      <c r="B180" s="92"/>
      <c r="C180" s="93"/>
      <c r="D180" s="75"/>
      <c r="E180" s="78"/>
      <c r="F180" s="80"/>
      <c r="G180" s="26"/>
      <c r="H180" s="27"/>
      <c r="I180" s="28"/>
      <c r="J180" s="29"/>
      <c r="K180" s="80"/>
      <c r="L180" s="82"/>
      <c r="M180" s="85"/>
    </row>
    <row r="181" spans="1:13" s="23" customFormat="1" ht="14.1" customHeight="1" thickBot="1" x14ac:dyDescent="0.25">
      <c r="A181" s="89"/>
      <c r="B181" s="94"/>
      <c r="C181" s="95"/>
      <c r="D181" s="76"/>
      <c r="E181" s="79"/>
      <c r="F181" s="80"/>
      <c r="G181" s="30"/>
      <c r="H181" s="31"/>
      <c r="I181" s="32"/>
      <c r="J181" s="33"/>
      <c r="K181" s="80"/>
      <c r="L181" s="83"/>
      <c r="M181" s="86"/>
    </row>
    <row r="182" spans="1:13" s="23" customFormat="1" ht="26.1" customHeight="1" x14ac:dyDescent="0.2">
      <c r="A182" s="87" t="s">
        <v>326</v>
      </c>
      <c r="B182" s="90" t="s">
        <v>327</v>
      </c>
      <c r="C182" s="91"/>
      <c r="D182" s="74">
        <v>1500</v>
      </c>
      <c r="E182" s="77">
        <f xml:space="preserve"> ROUND(SUM(D182:D184) * (1 + Декоры!$B$2 / 100),-1)</f>
        <v>1500</v>
      </c>
      <c r="F182" s="80"/>
      <c r="G182" s="21" t="s">
        <v>1159</v>
      </c>
      <c r="H182" s="22" t="s">
        <v>1160</v>
      </c>
      <c r="I182" s="24">
        <v>1870</v>
      </c>
      <c r="J182" s="25">
        <f xml:space="preserve"> ROUND(I182 * (1 + Декоры!$B$2 / 100),-1)</f>
        <v>1870</v>
      </c>
      <c r="K182" s="80"/>
      <c r="L182" s="81">
        <f xml:space="preserve"> SUM(D182:D184) + SUM(I182:I184)</f>
        <v>3370</v>
      </c>
      <c r="M182" s="84">
        <f xml:space="preserve"> SUM(E182:E184) + SUM(J182:J184)</f>
        <v>3370</v>
      </c>
    </row>
    <row r="183" spans="1:13" s="23" customFormat="1" ht="14.1" customHeight="1" x14ac:dyDescent="0.2">
      <c r="A183" s="88"/>
      <c r="B183" s="92"/>
      <c r="C183" s="93"/>
      <c r="D183" s="75"/>
      <c r="E183" s="78"/>
      <c r="F183" s="80"/>
      <c r="G183" s="26"/>
      <c r="H183" s="27"/>
      <c r="I183" s="28"/>
      <c r="J183" s="29"/>
      <c r="K183" s="80"/>
      <c r="L183" s="82"/>
      <c r="M183" s="85"/>
    </row>
    <row r="184" spans="1:13" s="23" customFormat="1" ht="14.1" customHeight="1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6.1" customHeight="1" x14ac:dyDescent="0.2">
      <c r="A185" s="87" t="s">
        <v>326</v>
      </c>
      <c r="B185" s="90" t="s">
        <v>327</v>
      </c>
      <c r="C185" s="91"/>
      <c r="D185" s="74">
        <v>1500</v>
      </c>
      <c r="E185" s="77">
        <f xml:space="preserve"> ROUND(SUM(D185:D187) * (1 + Декоры!$B$2 / 100),-1)</f>
        <v>1500</v>
      </c>
      <c r="F185" s="80"/>
      <c r="G185" s="21" t="s">
        <v>1159</v>
      </c>
      <c r="H185" s="22" t="s">
        <v>1161</v>
      </c>
      <c r="I185" s="24">
        <v>2340</v>
      </c>
      <c r="J185" s="25">
        <f xml:space="preserve"> ROUND(I185 * (1 + Декоры!$B$2 / 100),-1)</f>
        <v>2340</v>
      </c>
      <c r="K185" s="80"/>
      <c r="L185" s="81">
        <f xml:space="preserve"> SUM(D185:D187) + SUM(I185:I187)</f>
        <v>3840</v>
      </c>
      <c r="M185" s="84">
        <f xml:space="preserve"> SUM(E185:E187) + SUM(J185:J187)</f>
        <v>3840</v>
      </c>
    </row>
    <row r="186" spans="1:13" s="23" customFormat="1" ht="14.1" customHeight="1" x14ac:dyDescent="0.2">
      <c r="A186" s="88"/>
      <c r="B186" s="92"/>
      <c r="C186" s="93"/>
      <c r="D186" s="75"/>
      <c r="E186" s="78"/>
      <c r="F186" s="80"/>
      <c r="G186" s="26"/>
      <c r="H186" s="27"/>
      <c r="I186" s="28"/>
      <c r="J186" s="29"/>
      <c r="K186" s="80"/>
      <c r="L186" s="82"/>
      <c r="M186" s="85"/>
    </row>
    <row r="187" spans="1:13" s="23" customFormat="1" ht="14.1" customHeight="1" thickBot="1" x14ac:dyDescent="0.25">
      <c r="A187" s="89"/>
      <c r="B187" s="94"/>
      <c r="C187" s="95"/>
      <c r="D187" s="76"/>
      <c r="E187" s="79"/>
      <c r="F187" s="80"/>
      <c r="G187" s="30"/>
      <c r="H187" s="31"/>
      <c r="I187" s="32"/>
      <c r="J187" s="33"/>
      <c r="K187" s="80"/>
      <c r="L187" s="83"/>
      <c r="M187" s="86"/>
    </row>
    <row r="188" spans="1:13" s="23" customFormat="1" ht="26.1" customHeight="1" x14ac:dyDescent="0.2">
      <c r="A188" s="87" t="s">
        <v>330</v>
      </c>
      <c r="B188" s="90" t="s">
        <v>331</v>
      </c>
      <c r="C188" s="91"/>
      <c r="D188" s="74">
        <v>1880</v>
      </c>
      <c r="E188" s="77">
        <f xml:space="preserve"> ROUND(SUM(D188:D190) * (1 + Декоры!$B$2 / 100),-1)</f>
        <v>1880</v>
      </c>
      <c r="F188" s="80"/>
      <c r="G188" s="21" t="s">
        <v>1156</v>
      </c>
      <c r="H188" s="22" t="s">
        <v>1158</v>
      </c>
      <c r="I188" s="24">
        <v>2020</v>
      </c>
      <c r="J188" s="25">
        <f xml:space="preserve"> ROUND(I188 * (1 + Декоры!$B$2 / 100),-1)</f>
        <v>2020</v>
      </c>
      <c r="K188" s="80"/>
      <c r="L188" s="81">
        <f xml:space="preserve"> SUM(D188:D190) + SUM(I188:I190)</f>
        <v>3900</v>
      </c>
      <c r="M188" s="84">
        <f xml:space="preserve"> SUM(E188:E190) + SUM(J188:J190)</f>
        <v>3900</v>
      </c>
    </row>
    <row r="189" spans="1:13" s="23" customFormat="1" ht="14.1" customHeigh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4.1" customHeight="1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26.1" customHeight="1" x14ac:dyDescent="0.2">
      <c r="A191" s="87" t="s">
        <v>330</v>
      </c>
      <c r="B191" s="90" t="s">
        <v>331</v>
      </c>
      <c r="C191" s="91"/>
      <c r="D191" s="74">
        <v>1880</v>
      </c>
      <c r="E191" s="77">
        <f xml:space="preserve"> ROUND(SUM(D191:D193) * (1 + Декоры!$B$2 / 100),-1)</f>
        <v>1880</v>
      </c>
      <c r="F191" s="80"/>
      <c r="G191" s="21" t="s">
        <v>1156</v>
      </c>
      <c r="H191" s="22" t="s">
        <v>1157</v>
      </c>
      <c r="I191" s="24">
        <v>1670</v>
      </c>
      <c r="J191" s="25">
        <f xml:space="preserve"> ROUND(I191 * (1 + Декоры!$B$2 / 100),-1)</f>
        <v>1670</v>
      </c>
      <c r="K191" s="80"/>
      <c r="L191" s="81">
        <f xml:space="preserve"> SUM(D191:D193) + SUM(I191:I193)</f>
        <v>3550</v>
      </c>
      <c r="M191" s="84">
        <f xml:space="preserve"> SUM(E191:E193) + SUM(J191:J193)</f>
        <v>3550</v>
      </c>
    </row>
    <row r="192" spans="1:13" s="23" customFormat="1" ht="14.1" customHeight="1" x14ac:dyDescent="0.2">
      <c r="A192" s="88"/>
      <c r="B192" s="92"/>
      <c r="C192" s="93"/>
      <c r="D192" s="75"/>
      <c r="E192" s="78"/>
      <c r="F192" s="80"/>
      <c r="G192" s="26"/>
      <c r="H192" s="27"/>
      <c r="I192" s="28"/>
      <c r="J192" s="29"/>
      <c r="K192" s="80"/>
      <c r="L192" s="82"/>
      <c r="M192" s="85"/>
    </row>
    <row r="193" spans="1:13" s="23" customFormat="1" ht="14.1" customHeight="1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</sheetData>
  <mergeCells count="502"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41:D43"/>
    <mergeCell ref="E41:E43"/>
    <mergeCell ref="F41:F43"/>
    <mergeCell ref="K41:K43"/>
    <mergeCell ref="L41:L43"/>
    <mergeCell ref="M41:M43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35:D37"/>
    <mergeCell ref="E35:E37"/>
    <mergeCell ref="F35:F37"/>
    <mergeCell ref="K35:K37"/>
    <mergeCell ref="L35:L37"/>
    <mergeCell ref="M35:M37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9:D31"/>
    <mergeCell ref="E29:E31"/>
    <mergeCell ref="F29:F31"/>
    <mergeCell ref="K29:K31"/>
    <mergeCell ref="L29:L31"/>
    <mergeCell ref="M29:M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E17:E19"/>
    <mergeCell ref="F17:F19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D11:D13"/>
    <mergeCell ref="E11:E13"/>
    <mergeCell ref="F11:F13"/>
    <mergeCell ref="K11:K13"/>
    <mergeCell ref="L11:L13"/>
    <mergeCell ref="M11:M13"/>
    <mergeCell ref="A3:B3"/>
    <mergeCell ref="A4:B4"/>
    <mergeCell ref="A6:E6"/>
    <mergeCell ref="G6:J6"/>
    <mergeCell ref="L6:M6"/>
    <mergeCell ref="B7:C7"/>
    <mergeCell ref="K8:K10"/>
    <mergeCell ref="L8:L10"/>
    <mergeCell ref="M8:M10"/>
    <mergeCell ref="A8:A10"/>
    <mergeCell ref="B8:C10"/>
    <mergeCell ref="D8:D10"/>
    <mergeCell ref="E8:E10"/>
    <mergeCell ref="F8:F10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outlinePr summaryBelow="0" summaryRight="0"/>
    <pageSetUpPr autoPageBreaks="0"/>
  </sheetPr>
  <dimension ref="A1:N26"/>
  <sheetViews>
    <sheetView zoomScaleNormal="100" workbookViewId="0">
      <selection activeCell="E24" sqref="E24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1" width="13.83203125" style="1" customWidth="1"/>
    <col min="12" max="12" width="10.5" style="1" customWidth="1"/>
    <col min="13" max="14" width="13.83203125" style="1" customWidth="1"/>
  </cols>
  <sheetData>
    <row r="1" spans="1:14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  <c r="N1" s="19"/>
    </row>
    <row r="2" spans="1:14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  <c r="N2" s="19"/>
    </row>
    <row r="3" spans="1:14" ht="11.45" customHeight="1" x14ac:dyDescent="0.2">
      <c r="A3" s="19"/>
      <c r="C3" s="19"/>
      <c r="D3" s="19"/>
      <c r="E3" s="19"/>
      <c r="F3" s="19"/>
      <c r="G3" s="19"/>
      <c r="I3" s="19"/>
      <c r="J3" s="19"/>
      <c r="K3" s="19"/>
      <c r="L3" s="19"/>
      <c r="M3" s="19"/>
      <c r="N3" s="19"/>
    </row>
    <row r="4" spans="1:14" ht="11.45" customHeight="1" x14ac:dyDescent="0.2">
      <c r="A4" s="19"/>
      <c r="C4" s="19"/>
      <c r="D4" s="19"/>
      <c r="E4" s="19"/>
      <c r="F4" s="19"/>
      <c r="G4" s="19"/>
      <c r="I4" s="19"/>
      <c r="J4" s="19"/>
      <c r="K4" s="19"/>
      <c r="L4" s="19"/>
      <c r="M4" s="19"/>
      <c r="N4" s="19"/>
    </row>
    <row r="5" spans="1:14" s="1" customFormat="1" ht="12.95" customHeight="1" x14ac:dyDescent="0.2">
      <c r="A5" s="133"/>
      <c r="B5" s="133"/>
    </row>
    <row r="6" spans="1:14" s="136" customFormat="1" ht="11.1" customHeight="1" x14ac:dyDescent="0.2">
      <c r="A6" s="134"/>
      <c r="B6" s="135"/>
    </row>
    <row r="7" spans="1:14" s="1" customFormat="1" ht="11.1" customHeight="1" thickBot="1" x14ac:dyDescent="0.25">
      <c r="A7" s="132" t="s">
        <v>1393</v>
      </c>
      <c r="B7" s="132"/>
      <c r="C7" s="132"/>
      <c r="D7" s="132"/>
      <c r="E7" s="132"/>
    </row>
    <row r="8" spans="1:14" s="64" customFormat="1" ht="39.950000000000003" customHeight="1" thickBot="1" x14ac:dyDescent="0.25">
      <c r="A8" s="61" t="s">
        <v>70</v>
      </c>
      <c r="B8" s="101" t="s">
        <v>71</v>
      </c>
      <c r="C8" s="101"/>
      <c r="D8" s="62" t="s">
        <v>1391</v>
      </c>
      <c r="E8" s="63" t="s">
        <v>1392</v>
      </c>
    </row>
    <row r="9" spans="1:14" s="23" customFormat="1" ht="26.1" customHeight="1" thickBot="1" x14ac:dyDescent="0.25">
      <c r="A9" s="46" t="s">
        <v>1162</v>
      </c>
      <c r="B9" s="102" t="s">
        <v>1163</v>
      </c>
      <c r="C9" s="103"/>
      <c r="D9" s="49">
        <v>520</v>
      </c>
      <c r="E9" s="50">
        <f>ROUND(SUM(D9:D9) * (1 + Декоры!$B$2 / 100),-1)</f>
        <v>520</v>
      </c>
      <c r="F9" s="48"/>
      <c r="G9" s="140"/>
    </row>
    <row r="10" spans="1:14" s="23" customFormat="1" ht="26.1" customHeight="1" thickBot="1" x14ac:dyDescent="0.25">
      <c r="A10" s="46" t="s">
        <v>1164</v>
      </c>
      <c r="B10" s="102" t="s">
        <v>1165</v>
      </c>
      <c r="C10" s="103"/>
      <c r="D10" s="49">
        <v>580</v>
      </c>
      <c r="E10" s="50">
        <f>ROUND(SUM(D10:D10) * (1 + Декоры!$B$2 / 100),-1)</f>
        <v>580</v>
      </c>
      <c r="F10" s="48"/>
      <c r="G10" s="140"/>
    </row>
    <row r="11" spans="1:14" s="23" customFormat="1" ht="26.1" customHeight="1" thickBot="1" x14ac:dyDescent="0.25">
      <c r="A11" s="46" t="s">
        <v>1166</v>
      </c>
      <c r="B11" s="102" t="s">
        <v>1167</v>
      </c>
      <c r="C11" s="103"/>
      <c r="D11" s="49">
        <v>810</v>
      </c>
      <c r="E11" s="50">
        <f>ROUND(SUM(D11:D11) * (1 + Декоры!$B$2 / 100),-1)</f>
        <v>810</v>
      </c>
      <c r="F11" s="48"/>
      <c r="G11" s="140"/>
    </row>
    <row r="12" spans="1:14" s="23" customFormat="1" ht="26.1" customHeight="1" thickBot="1" x14ac:dyDescent="0.25">
      <c r="A12" s="46" t="s">
        <v>1168</v>
      </c>
      <c r="B12" s="102" t="s">
        <v>1169</v>
      </c>
      <c r="C12" s="103"/>
      <c r="D12" s="49">
        <v>1010</v>
      </c>
      <c r="E12" s="50">
        <f>ROUND(SUM(D12:D12) * (1 + Декоры!$B$2 / 100),-1)</f>
        <v>1010</v>
      </c>
      <c r="F12" s="48"/>
      <c r="G12" s="140"/>
    </row>
    <row r="13" spans="1:14" s="23" customFormat="1" ht="26.1" customHeight="1" thickBot="1" x14ac:dyDescent="0.25">
      <c r="A13" s="46" t="s">
        <v>1170</v>
      </c>
      <c r="B13" s="102" t="s">
        <v>1171</v>
      </c>
      <c r="C13" s="103"/>
      <c r="D13" s="49">
        <v>810</v>
      </c>
      <c r="E13" s="50">
        <f>ROUND(SUM(D13:D13) * (1 + Декоры!$B$2 / 100),-1)</f>
        <v>810</v>
      </c>
      <c r="F13" s="48"/>
      <c r="G13" s="140"/>
    </row>
    <row r="14" spans="1:14" s="23" customFormat="1" ht="26.1" customHeight="1" thickBot="1" x14ac:dyDescent="0.25">
      <c r="A14" s="46" t="s">
        <v>1172</v>
      </c>
      <c r="B14" s="102" t="s">
        <v>1173</v>
      </c>
      <c r="C14" s="103"/>
      <c r="D14" s="49">
        <v>1400</v>
      </c>
      <c r="E14" s="50">
        <f>ROUND(SUM(D14:D14) * (1 + Декоры!$B$2 / 100),-1)</f>
        <v>1400</v>
      </c>
      <c r="F14" s="48"/>
      <c r="G14" s="140"/>
    </row>
    <row r="15" spans="1:14" s="23" customFormat="1" ht="26.1" customHeight="1" thickBot="1" x14ac:dyDescent="0.25">
      <c r="A15" s="46" t="s">
        <v>1174</v>
      </c>
      <c r="B15" s="102" t="s">
        <v>1175</v>
      </c>
      <c r="C15" s="103"/>
      <c r="D15" s="49">
        <v>3510</v>
      </c>
      <c r="E15" s="50">
        <f>ROUND(SUM(D15:D15) * (1 + Декоры!$B$2 / 100),-1)</f>
        <v>3510</v>
      </c>
      <c r="F15" s="48"/>
      <c r="G15" s="140"/>
    </row>
    <row r="16" spans="1:14" s="23" customFormat="1" ht="26.1" customHeight="1" thickBot="1" x14ac:dyDescent="0.25">
      <c r="A16" s="46" t="s">
        <v>1176</v>
      </c>
      <c r="B16" s="102" t="s">
        <v>1177</v>
      </c>
      <c r="C16" s="103"/>
      <c r="D16" s="49">
        <v>3860</v>
      </c>
      <c r="E16" s="50">
        <f>ROUND(SUM(D16:D16) * (1 + Декоры!$B$2 / 100),-1)</f>
        <v>3860</v>
      </c>
      <c r="F16" s="48"/>
      <c r="G16" s="140"/>
    </row>
    <row r="17" spans="1:14" s="23" customFormat="1" ht="14.1" customHeight="1" thickBot="1" x14ac:dyDescent="0.25">
      <c r="A17" s="46" t="s">
        <v>1178</v>
      </c>
      <c r="B17" s="102" t="s">
        <v>1179</v>
      </c>
      <c r="C17" s="103"/>
      <c r="D17" s="49">
        <v>1400</v>
      </c>
      <c r="E17" s="50">
        <f>ROUND(SUM(D17:D17) * (1 + Декоры!$B$2 / 100),-1)</f>
        <v>1400</v>
      </c>
      <c r="F17" s="48"/>
      <c r="G17" s="140"/>
    </row>
    <row r="18" spans="1:14" s="23" customFormat="1" ht="14.1" customHeight="1" thickBot="1" x14ac:dyDescent="0.25">
      <c r="A18" s="46" t="s">
        <v>1180</v>
      </c>
      <c r="B18" s="102" t="s">
        <v>1181</v>
      </c>
      <c r="C18" s="103"/>
      <c r="D18" s="49">
        <v>490</v>
      </c>
      <c r="E18" s="50">
        <f>ROUND(SUM(D18:D18) * (1 + Декоры!$B$2 / 100),-1)</f>
        <v>490</v>
      </c>
      <c r="F18" s="48"/>
      <c r="G18" s="140"/>
    </row>
    <row r="19" spans="1:14" s="23" customFormat="1" ht="14.1" customHeight="1" thickBot="1" x14ac:dyDescent="0.25">
      <c r="A19" s="46" t="s">
        <v>1182</v>
      </c>
      <c r="B19" s="102" t="s">
        <v>1183</v>
      </c>
      <c r="C19" s="103"/>
      <c r="D19" s="49">
        <v>580</v>
      </c>
      <c r="E19" s="50">
        <f>ROUND(SUM(D19:D19) * (1 + Декоры!$B$2 / 100),-1)</f>
        <v>580</v>
      </c>
      <c r="F19" s="48"/>
      <c r="G19" s="140"/>
    </row>
    <row r="20" spans="1:14" s="23" customFormat="1" ht="14.1" customHeight="1" thickBot="1" x14ac:dyDescent="0.25">
      <c r="A20" s="46" t="s">
        <v>1184</v>
      </c>
      <c r="B20" s="102" t="s">
        <v>1185</v>
      </c>
      <c r="C20" s="103"/>
      <c r="D20" s="49">
        <v>690</v>
      </c>
      <c r="E20" s="50">
        <f>ROUND(SUM(D20:D20) * (1 + Декоры!$B$2 / 100),-1)</f>
        <v>690</v>
      </c>
      <c r="F20" s="48"/>
      <c r="G20" s="140"/>
    </row>
    <row r="21" spans="1:14" s="23" customFormat="1" ht="14.1" customHeight="1" thickBot="1" x14ac:dyDescent="0.25">
      <c r="A21" s="46" t="s">
        <v>1186</v>
      </c>
      <c r="B21" s="102" t="s">
        <v>1187</v>
      </c>
      <c r="C21" s="103"/>
      <c r="D21" s="49">
        <v>810</v>
      </c>
      <c r="E21" s="50">
        <f>ROUND(SUM(D21:D21) * (1 + Декоры!$B$2 / 100),-1)</f>
        <v>810</v>
      </c>
      <c r="F21" s="48"/>
      <c r="G21" s="140"/>
    </row>
    <row r="22" spans="1:14" s="23" customFormat="1" ht="26.1" customHeight="1" thickBot="1" x14ac:dyDescent="0.25">
      <c r="A22" s="46" t="s">
        <v>1188</v>
      </c>
      <c r="B22" s="102" t="s">
        <v>1189</v>
      </c>
      <c r="C22" s="103"/>
      <c r="D22" s="49">
        <v>690</v>
      </c>
      <c r="E22" s="50">
        <f>ROUND(SUM(D22:D22) * (1 + Декоры!$B$2 / 100),-1)</f>
        <v>690</v>
      </c>
      <c r="F22" s="48"/>
      <c r="G22" s="140"/>
    </row>
    <row r="23" spans="1:14" s="23" customFormat="1" ht="14.1" customHeight="1" thickBot="1" x14ac:dyDescent="0.25">
      <c r="A23" s="46" t="s">
        <v>1190</v>
      </c>
      <c r="B23" s="102" t="s">
        <v>1191</v>
      </c>
      <c r="C23" s="103"/>
      <c r="D23" s="49">
        <v>1050</v>
      </c>
      <c r="E23" s="50">
        <f>ROUND(SUM(D23:D23) * (1 + Декоры!$B$2 / 100),-1)</f>
        <v>1050</v>
      </c>
      <c r="F23" s="48"/>
      <c r="G23" s="140"/>
    </row>
    <row r="24" spans="1:14" s="23" customFormat="1" ht="14.1" customHeight="1" thickBot="1" x14ac:dyDescent="0.25">
      <c r="A24" s="46" t="s">
        <v>1192</v>
      </c>
      <c r="B24" s="102" t="s">
        <v>1193</v>
      </c>
      <c r="C24" s="103"/>
      <c r="D24" s="49">
        <v>1150</v>
      </c>
      <c r="E24" s="50">
        <f>ROUND(SUM(D24:D24) * (1 + Декоры!$B$2 / 100),-1)</f>
        <v>1150</v>
      </c>
      <c r="F24" s="48"/>
      <c r="G24" s="140"/>
    </row>
    <row r="25" spans="1:14" s="23" customFormat="1" ht="26.1" customHeight="1" x14ac:dyDescent="0.2">
      <c r="A25" s="87" t="s">
        <v>1194</v>
      </c>
      <c r="B25" s="104" t="s">
        <v>1195</v>
      </c>
      <c r="C25" s="105"/>
      <c r="D25" s="96">
        <v>2220</v>
      </c>
      <c r="E25" s="108">
        <f>ROUND(SUM(D25:D25) * (1 + Декоры!$B$2 / 100),-1)</f>
        <v>2220</v>
      </c>
      <c r="F25" s="110"/>
      <c r="G25" s="140"/>
      <c r="L25" s="111"/>
      <c r="M25" s="111"/>
      <c r="N25" s="111"/>
    </row>
    <row r="26" spans="1:14" s="23" customFormat="1" ht="26.1" customHeight="1" thickBot="1" x14ac:dyDescent="0.25">
      <c r="A26" s="89"/>
      <c r="B26" s="106"/>
      <c r="C26" s="107"/>
      <c r="D26" s="97"/>
      <c r="E26" s="109"/>
      <c r="F26" s="110"/>
      <c r="G26" s="140"/>
      <c r="L26" s="111"/>
      <c r="M26" s="111"/>
      <c r="N26" s="111"/>
    </row>
  </sheetData>
  <mergeCells count="28">
    <mergeCell ref="E25:E26"/>
    <mergeCell ref="F25:F26"/>
    <mergeCell ref="L25:L26"/>
    <mergeCell ref="M25:M26"/>
    <mergeCell ref="N25:N26"/>
    <mergeCell ref="A25:A26"/>
    <mergeCell ref="B25:C26"/>
    <mergeCell ref="D25:D26"/>
    <mergeCell ref="B21:C21"/>
    <mergeCell ref="B22:C22"/>
    <mergeCell ref="B23:C23"/>
    <mergeCell ref="B24:C24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A5:B5"/>
    <mergeCell ref="A6:B6"/>
    <mergeCell ref="B8:C8"/>
    <mergeCell ref="B9:C9"/>
    <mergeCell ref="B10:C10"/>
    <mergeCell ref="A7:E7"/>
  </mergeCells>
  <pageMargins left="0.39370078740157483" right="0.39370078740157483" top="0.39370078740157483" bottom="0.39370078740157483" header="0" footer="0"/>
  <pageSetup paperSize="9" pageOrder="overThenDown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outlinePr summaryBelow="0" summaryRight="0"/>
    <pageSetUpPr autoPageBreaks="0"/>
  </sheetPr>
  <dimension ref="A1:N91"/>
  <sheetViews>
    <sheetView zoomScaleNormal="100" workbookViewId="0">
      <selection activeCell="L36" sqref="L36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1" width="13.83203125" style="1" customWidth="1"/>
    <col min="12" max="12" width="10.5" style="1" customWidth="1"/>
    <col min="13" max="14" width="13.83203125" style="1" customWidth="1"/>
  </cols>
  <sheetData>
    <row r="1" spans="1:14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  <c r="N1" s="19"/>
    </row>
    <row r="2" spans="1:14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  <c r="N2" s="19"/>
    </row>
    <row r="3" spans="1:14" ht="11.45" customHeight="1" x14ac:dyDescent="0.2">
      <c r="A3" s="19"/>
      <c r="C3" s="19"/>
      <c r="D3" s="19"/>
      <c r="E3" s="19"/>
      <c r="F3" s="19"/>
      <c r="G3" s="19"/>
      <c r="I3" s="19"/>
      <c r="J3" s="19"/>
      <c r="K3" s="19"/>
      <c r="L3" s="19"/>
      <c r="M3" s="19"/>
      <c r="N3" s="19"/>
    </row>
    <row r="4" spans="1:14" ht="11.45" customHeight="1" x14ac:dyDescent="0.2">
      <c r="A4" s="19"/>
      <c r="C4" s="19"/>
      <c r="D4" s="19"/>
      <c r="E4" s="19"/>
      <c r="F4" s="19"/>
      <c r="G4" s="19"/>
      <c r="I4" s="19"/>
      <c r="J4" s="19"/>
      <c r="K4" s="19"/>
      <c r="L4" s="19"/>
      <c r="M4" s="19"/>
      <c r="N4" s="19"/>
    </row>
    <row r="5" spans="1:14" s="1" customFormat="1" ht="12.95" customHeight="1" x14ac:dyDescent="0.2">
      <c r="A5" s="137"/>
      <c r="B5" s="137"/>
    </row>
    <row r="6" spans="1:14" s="1" customFormat="1" ht="11.1" customHeight="1" x14ac:dyDescent="0.2">
      <c r="A6" s="65"/>
      <c r="B6" s="66"/>
    </row>
    <row r="7" spans="1:14" s="1" customFormat="1" ht="11.1" customHeight="1" thickBot="1" x14ac:dyDescent="0.25">
      <c r="A7" s="132" t="s">
        <v>1393</v>
      </c>
      <c r="B7" s="132"/>
      <c r="C7" s="132"/>
      <c r="D7" s="132"/>
      <c r="E7" s="132"/>
    </row>
    <row r="8" spans="1:14" s="1" customFormat="1" ht="39.950000000000003" customHeight="1" thickBot="1" x14ac:dyDescent="0.25">
      <c r="A8" s="61" t="s">
        <v>70</v>
      </c>
      <c r="B8" s="101" t="s">
        <v>71</v>
      </c>
      <c r="C8" s="101"/>
      <c r="D8" s="62" t="s">
        <v>1391</v>
      </c>
      <c r="E8" s="63" t="s">
        <v>1392</v>
      </c>
      <c r="F8" s="20"/>
    </row>
    <row r="9" spans="1:14" s="23" customFormat="1" ht="14.1" customHeight="1" thickBot="1" x14ac:dyDescent="0.25">
      <c r="A9" s="112" t="s">
        <v>1196</v>
      </c>
      <c r="B9" s="113"/>
      <c r="C9" s="113"/>
      <c r="D9" s="113"/>
      <c r="E9" s="114"/>
    </row>
    <row r="10" spans="1:14" s="23" customFormat="1" ht="14.1" customHeight="1" x14ac:dyDescent="0.2">
      <c r="A10" s="52" t="s">
        <v>1197</v>
      </c>
      <c r="B10" s="115" t="s">
        <v>1198</v>
      </c>
      <c r="C10" s="116"/>
      <c r="D10" s="54">
        <v>660</v>
      </c>
      <c r="E10" s="55">
        <f>ROUND(SUM(D10:D10) * (1 + Декоры!$B$2 / 100),-1)</f>
        <v>660</v>
      </c>
      <c r="F10" s="48"/>
      <c r="H10" s="140"/>
    </row>
    <row r="11" spans="1:14" s="23" customFormat="1" ht="14.1" customHeight="1" x14ac:dyDescent="0.2">
      <c r="A11" s="52" t="s">
        <v>1199</v>
      </c>
      <c r="B11" s="117" t="s">
        <v>1200</v>
      </c>
      <c r="C11" s="118"/>
      <c r="D11" s="54">
        <v>680</v>
      </c>
      <c r="E11" s="55">
        <f>ROUND(SUM(D11:D11) * (1 + Декоры!$B$2 / 100),-1)</f>
        <v>680</v>
      </c>
      <c r="F11" s="48"/>
      <c r="H11" s="140"/>
    </row>
    <row r="12" spans="1:14" s="23" customFormat="1" ht="14.1" customHeight="1" x14ac:dyDescent="0.2">
      <c r="A12" s="52" t="s">
        <v>1201</v>
      </c>
      <c r="B12" s="117" t="s">
        <v>1202</v>
      </c>
      <c r="C12" s="118"/>
      <c r="D12" s="54">
        <v>800</v>
      </c>
      <c r="E12" s="55">
        <f>ROUND(SUM(D12:D12) * (1 + Декоры!$B$2 / 100),-1)</f>
        <v>800</v>
      </c>
      <c r="F12" s="48"/>
      <c r="H12" s="140"/>
    </row>
    <row r="13" spans="1:14" s="23" customFormat="1" ht="14.1" customHeight="1" x14ac:dyDescent="0.2">
      <c r="A13" s="52" t="s">
        <v>1203</v>
      </c>
      <c r="B13" s="117" t="s">
        <v>1204</v>
      </c>
      <c r="C13" s="118"/>
      <c r="D13" s="54">
        <v>820</v>
      </c>
      <c r="E13" s="55">
        <f>ROUND(SUM(D13:D13) * (1 + Декоры!$B$2 / 100),-1)</f>
        <v>820</v>
      </c>
      <c r="F13" s="48"/>
      <c r="H13" s="140"/>
    </row>
    <row r="14" spans="1:14" s="23" customFormat="1" ht="14.1" customHeight="1" x14ac:dyDescent="0.2">
      <c r="A14" s="52" t="s">
        <v>1205</v>
      </c>
      <c r="B14" s="117" t="s">
        <v>1206</v>
      </c>
      <c r="C14" s="118"/>
      <c r="D14" s="54">
        <v>950</v>
      </c>
      <c r="E14" s="55">
        <f>ROUND(SUM(D14:D14) * (1 + Декоры!$B$2 / 100),-1)</f>
        <v>950</v>
      </c>
      <c r="F14" s="48"/>
      <c r="H14" s="140"/>
    </row>
    <row r="15" spans="1:14" s="23" customFormat="1" ht="14.1" customHeight="1" x14ac:dyDescent="0.2">
      <c r="A15" s="52" t="s">
        <v>1207</v>
      </c>
      <c r="B15" s="117" t="s">
        <v>1208</v>
      </c>
      <c r="C15" s="118"/>
      <c r="D15" s="54">
        <v>970</v>
      </c>
      <c r="E15" s="55">
        <f>ROUND(SUM(D15:D15) * (1 + Декоры!$B$2 / 100),-1)</f>
        <v>970</v>
      </c>
      <c r="F15" s="48"/>
      <c r="H15" s="140"/>
    </row>
    <row r="16" spans="1:14" s="23" customFormat="1" ht="14.1" customHeight="1" x14ac:dyDescent="0.2">
      <c r="A16" s="52" t="s">
        <v>1209</v>
      </c>
      <c r="B16" s="117" t="s">
        <v>1210</v>
      </c>
      <c r="C16" s="118"/>
      <c r="D16" s="54">
        <v>1100</v>
      </c>
      <c r="E16" s="55">
        <f>ROUND(SUM(D16:D16) * (1 + Декоры!$B$2 / 100),-1)</f>
        <v>1100</v>
      </c>
      <c r="F16" s="48"/>
      <c r="H16" s="140"/>
    </row>
    <row r="17" spans="1:8" s="23" customFormat="1" ht="14.1" customHeight="1" x14ac:dyDescent="0.2">
      <c r="A17" s="52" t="s">
        <v>1211</v>
      </c>
      <c r="B17" s="117" t="s">
        <v>1212</v>
      </c>
      <c r="C17" s="118"/>
      <c r="D17" s="54">
        <v>1130</v>
      </c>
      <c r="E17" s="55">
        <f>ROUND(SUM(D17:D17) * (1 + Декоры!$B$2 / 100),-1)</f>
        <v>1130</v>
      </c>
      <c r="F17" s="48"/>
      <c r="H17" s="140"/>
    </row>
    <row r="18" spans="1:8" s="23" customFormat="1" ht="14.1" customHeight="1" x14ac:dyDescent="0.2">
      <c r="A18" s="52" t="s">
        <v>1213</v>
      </c>
      <c r="B18" s="117" t="s">
        <v>1214</v>
      </c>
      <c r="C18" s="118"/>
      <c r="D18" s="54">
        <v>1280</v>
      </c>
      <c r="E18" s="55">
        <f>ROUND(SUM(D18:D18) * (1 + Декоры!$B$2 / 100),-1)</f>
        <v>1280</v>
      </c>
      <c r="F18" s="48"/>
      <c r="H18" s="140"/>
    </row>
    <row r="19" spans="1:8" s="23" customFormat="1" ht="14.1" customHeight="1" x14ac:dyDescent="0.2">
      <c r="A19" s="52" t="s">
        <v>1215</v>
      </c>
      <c r="B19" s="117" t="s">
        <v>1216</v>
      </c>
      <c r="C19" s="118"/>
      <c r="D19" s="54">
        <v>1300</v>
      </c>
      <c r="E19" s="55">
        <f>ROUND(SUM(D19:D19) * (1 + Декоры!$B$2 / 100),-1)</f>
        <v>1300</v>
      </c>
      <c r="F19" s="48"/>
      <c r="H19" s="140"/>
    </row>
    <row r="20" spans="1:8" s="23" customFormat="1" ht="14.1" customHeight="1" x14ac:dyDescent="0.2">
      <c r="A20" s="52" t="s">
        <v>1217</v>
      </c>
      <c r="B20" s="117" t="s">
        <v>1218</v>
      </c>
      <c r="C20" s="118"/>
      <c r="D20" s="54">
        <v>1400</v>
      </c>
      <c r="E20" s="55">
        <f>ROUND(SUM(D20:D20) * (1 + Декоры!$B$2 / 100),-1)</f>
        <v>1400</v>
      </c>
      <c r="F20" s="48"/>
      <c r="H20" s="140"/>
    </row>
    <row r="21" spans="1:8" s="23" customFormat="1" ht="14.1" customHeight="1" x14ac:dyDescent="0.2">
      <c r="A21" s="52" t="s">
        <v>1219</v>
      </c>
      <c r="B21" s="117" t="s">
        <v>1220</v>
      </c>
      <c r="C21" s="118"/>
      <c r="D21" s="54">
        <v>1420</v>
      </c>
      <c r="E21" s="55">
        <f>ROUND(SUM(D21:D21) * (1 + Декоры!$B$2 / 100),-1)</f>
        <v>1420</v>
      </c>
      <c r="F21" s="48"/>
      <c r="H21" s="140"/>
    </row>
    <row r="22" spans="1:8" s="23" customFormat="1" ht="14.1" customHeight="1" x14ac:dyDescent="0.2">
      <c r="A22" s="52" t="s">
        <v>1221</v>
      </c>
      <c r="B22" s="117" t="s">
        <v>1222</v>
      </c>
      <c r="C22" s="118"/>
      <c r="D22" s="54">
        <v>1690</v>
      </c>
      <c r="E22" s="55">
        <f>ROUND(SUM(D22:D22) * (1 + Декоры!$B$2 / 100),-1)</f>
        <v>1690</v>
      </c>
      <c r="F22" s="48"/>
      <c r="H22" s="140"/>
    </row>
    <row r="23" spans="1:8" s="23" customFormat="1" ht="14.1" customHeight="1" x14ac:dyDescent="0.2">
      <c r="A23" s="52" t="s">
        <v>1223</v>
      </c>
      <c r="B23" s="117" t="s">
        <v>1224</v>
      </c>
      <c r="C23" s="118"/>
      <c r="D23" s="54">
        <v>1710</v>
      </c>
      <c r="E23" s="55">
        <f>ROUND(SUM(D23:D23) * (1 + Декоры!$B$2 / 100),-1)</f>
        <v>1710</v>
      </c>
      <c r="F23" s="48"/>
      <c r="H23" s="140"/>
    </row>
    <row r="24" spans="1:8" s="23" customFormat="1" ht="14.1" customHeight="1" x14ac:dyDescent="0.2">
      <c r="A24" s="52" t="s">
        <v>1225</v>
      </c>
      <c r="B24" s="117" t="s">
        <v>1226</v>
      </c>
      <c r="C24" s="118"/>
      <c r="D24" s="54">
        <v>1970</v>
      </c>
      <c r="E24" s="55">
        <f>ROUND(SUM(D24:D24) * (1 + Декоры!$B$2 / 100),-1)</f>
        <v>1970</v>
      </c>
      <c r="F24" s="48"/>
      <c r="H24" s="140"/>
    </row>
    <row r="25" spans="1:8" s="23" customFormat="1" ht="14.1" customHeight="1" x14ac:dyDescent="0.2">
      <c r="A25" s="52" t="s">
        <v>1227</v>
      </c>
      <c r="B25" s="117" t="s">
        <v>1228</v>
      </c>
      <c r="C25" s="118"/>
      <c r="D25" s="54">
        <v>2010</v>
      </c>
      <c r="E25" s="55">
        <f>ROUND(SUM(D25:D25) * (1 + Декоры!$B$2 / 100),-1)</f>
        <v>2010</v>
      </c>
      <c r="F25" s="48"/>
      <c r="H25" s="140"/>
    </row>
    <row r="26" spans="1:8" s="23" customFormat="1" ht="14.1" customHeight="1" x14ac:dyDescent="0.2">
      <c r="A26" s="52" t="s">
        <v>1229</v>
      </c>
      <c r="B26" s="117" t="s">
        <v>1230</v>
      </c>
      <c r="C26" s="118"/>
      <c r="D26" s="54">
        <v>2280</v>
      </c>
      <c r="E26" s="55">
        <f>ROUND(SUM(D26:D26) * (1 + Декоры!$B$2 / 100),-1)</f>
        <v>2280</v>
      </c>
      <c r="F26" s="48"/>
      <c r="H26" s="140"/>
    </row>
    <row r="27" spans="1:8" s="23" customFormat="1" ht="14.1" customHeight="1" x14ac:dyDescent="0.2">
      <c r="A27" s="52" t="s">
        <v>1231</v>
      </c>
      <c r="B27" s="117" t="s">
        <v>1232</v>
      </c>
      <c r="C27" s="118"/>
      <c r="D27" s="54">
        <v>2300</v>
      </c>
      <c r="E27" s="55">
        <f>ROUND(SUM(D27:D27) * (1 + Декоры!$B$2 / 100),-1)</f>
        <v>2300</v>
      </c>
      <c r="F27" s="48"/>
      <c r="H27" s="140"/>
    </row>
    <row r="28" spans="1:8" s="23" customFormat="1" ht="14.1" customHeight="1" x14ac:dyDescent="0.2">
      <c r="A28" s="52" t="s">
        <v>1233</v>
      </c>
      <c r="B28" s="117" t="s">
        <v>1234</v>
      </c>
      <c r="C28" s="118"/>
      <c r="D28" s="54">
        <v>2420</v>
      </c>
      <c r="E28" s="55">
        <f>ROUND(SUM(D28:D28) * (1 + Декоры!$B$2 / 100),-1)</f>
        <v>2420</v>
      </c>
      <c r="F28" s="48"/>
      <c r="H28" s="140"/>
    </row>
    <row r="29" spans="1:8" s="23" customFormat="1" ht="14.1" customHeight="1" x14ac:dyDescent="0.2">
      <c r="A29" s="52" t="s">
        <v>1235</v>
      </c>
      <c r="B29" s="117" t="s">
        <v>1236</v>
      </c>
      <c r="C29" s="118"/>
      <c r="D29" s="54">
        <v>2440</v>
      </c>
      <c r="E29" s="55">
        <f>ROUND(SUM(D29:D29) * (1 + Декоры!$B$2 / 100),-1)</f>
        <v>2440</v>
      </c>
      <c r="F29" s="48"/>
      <c r="H29" s="140"/>
    </row>
    <row r="30" spans="1:8" s="23" customFormat="1" ht="14.1" customHeight="1" x14ac:dyDescent="0.2">
      <c r="A30" s="52" t="s">
        <v>1237</v>
      </c>
      <c r="B30" s="117" t="s">
        <v>1238</v>
      </c>
      <c r="C30" s="118"/>
      <c r="D30" s="54">
        <v>2570</v>
      </c>
      <c r="E30" s="55">
        <f>ROUND(SUM(D30:D30) * (1 + Декоры!$B$2 / 100),-1)</f>
        <v>2570</v>
      </c>
      <c r="F30" s="48"/>
      <c r="H30" s="140"/>
    </row>
    <row r="31" spans="1:8" s="23" customFormat="1" ht="14.1" customHeight="1" x14ac:dyDescent="0.2">
      <c r="A31" s="52" t="s">
        <v>1239</v>
      </c>
      <c r="B31" s="117" t="s">
        <v>1240</v>
      </c>
      <c r="C31" s="118"/>
      <c r="D31" s="54">
        <v>2580</v>
      </c>
      <c r="E31" s="55">
        <f>ROUND(SUM(D31:D31) * (1 + Декоры!$B$2 / 100),-1)</f>
        <v>2580</v>
      </c>
      <c r="F31" s="48"/>
      <c r="H31" s="140"/>
    </row>
    <row r="32" spans="1:8" s="23" customFormat="1" ht="14.1" customHeight="1" x14ac:dyDescent="0.2">
      <c r="A32" s="52" t="s">
        <v>1241</v>
      </c>
      <c r="B32" s="117" t="s">
        <v>1242</v>
      </c>
      <c r="C32" s="118"/>
      <c r="D32" s="54">
        <v>2850</v>
      </c>
      <c r="E32" s="55">
        <f>ROUND(SUM(D32:D32) * (1 + Декоры!$B$2 / 100),-1)</f>
        <v>2850</v>
      </c>
      <c r="F32" s="48"/>
      <c r="H32" s="140"/>
    </row>
    <row r="33" spans="1:8" s="23" customFormat="1" ht="14.1" customHeight="1" x14ac:dyDescent="0.2">
      <c r="A33" s="52" t="s">
        <v>1243</v>
      </c>
      <c r="B33" s="117" t="s">
        <v>1244</v>
      </c>
      <c r="C33" s="118"/>
      <c r="D33" s="54">
        <v>2890</v>
      </c>
      <c r="E33" s="55">
        <f>ROUND(SUM(D33:D33) * (1 + Декоры!$B$2 / 100),-1)</f>
        <v>2890</v>
      </c>
      <c r="F33" s="48"/>
      <c r="H33" s="140"/>
    </row>
    <row r="34" spans="1:8" s="23" customFormat="1" ht="14.1" customHeight="1" x14ac:dyDescent="0.2">
      <c r="A34" s="52" t="s">
        <v>1245</v>
      </c>
      <c r="B34" s="117" t="s">
        <v>1246</v>
      </c>
      <c r="C34" s="118"/>
      <c r="D34" s="54">
        <v>3150</v>
      </c>
      <c r="E34" s="55">
        <f>ROUND(SUM(D34:D34) * (1 + Декоры!$B$2 / 100),-1)</f>
        <v>3150</v>
      </c>
      <c r="F34" s="48"/>
      <c r="H34" s="140"/>
    </row>
    <row r="35" spans="1:8" s="23" customFormat="1" ht="14.1" customHeight="1" x14ac:dyDescent="0.2">
      <c r="A35" s="52" t="s">
        <v>1247</v>
      </c>
      <c r="B35" s="117" t="s">
        <v>1248</v>
      </c>
      <c r="C35" s="118"/>
      <c r="D35" s="54">
        <v>3170</v>
      </c>
      <c r="E35" s="55">
        <f>ROUND(SUM(D35:D35) * (1 + Декоры!$B$2 / 100),-1)</f>
        <v>3170</v>
      </c>
      <c r="F35" s="48"/>
      <c r="H35" s="140"/>
    </row>
    <row r="36" spans="1:8" s="23" customFormat="1" ht="14.1" customHeight="1" x14ac:dyDescent="0.2">
      <c r="A36" s="52" t="s">
        <v>1249</v>
      </c>
      <c r="B36" s="117" t="s">
        <v>1250</v>
      </c>
      <c r="C36" s="118"/>
      <c r="D36" s="54">
        <v>3730</v>
      </c>
      <c r="E36" s="55">
        <f>ROUND(SUM(D36:D36) * (1 + Декоры!$B$2 / 100),-1)</f>
        <v>3730</v>
      </c>
      <c r="F36" s="48"/>
      <c r="H36" s="140"/>
    </row>
    <row r="37" spans="1:8" s="23" customFormat="1" ht="14.1" customHeight="1" x14ac:dyDescent="0.2">
      <c r="A37" s="52" t="s">
        <v>1251</v>
      </c>
      <c r="B37" s="117" t="s">
        <v>1252</v>
      </c>
      <c r="C37" s="118"/>
      <c r="D37" s="54">
        <v>3760</v>
      </c>
      <c r="E37" s="55">
        <f>ROUND(SUM(D37:D37) * (1 + Декоры!$B$2 / 100),-1)</f>
        <v>3760</v>
      </c>
      <c r="F37" s="48"/>
      <c r="H37" s="140"/>
    </row>
    <row r="38" spans="1:8" s="23" customFormat="1" ht="14.1" customHeight="1" x14ac:dyDescent="0.2">
      <c r="A38" s="52" t="s">
        <v>1253</v>
      </c>
      <c r="B38" s="117" t="s">
        <v>1254</v>
      </c>
      <c r="C38" s="118"/>
      <c r="D38" s="54">
        <v>2620</v>
      </c>
      <c r="E38" s="55">
        <f>ROUND(SUM(D38:D38) * (1 + Декоры!$B$2 / 100),-1)</f>
        <v>2620</v>
      </c>
      <c r="F38" s="48"/>
      <c r="H38" s="140"/>
    </row>
    <row r="39" spans="1:8" s="23" customFormat="1" ht="14.1" customHeight="1" x14ac:dyDescent="0.2">
      <c r="A39" s="52" t="s">
        <v>1255</v>
      </c>
      <c r="B39" s="117" t="s">
        <v>1256</v>
      </c>
      <c r="C39" s="118"/>
      <c r="D39" s="54">
        <v>2640</v>
      </c>
      <c r="E39" s="55">
        <f>ROUND(SUM(D39:D39) * (1 + Декоры!$B$2 / 100),-1)</f>
        <v>2640</v>
      </c>
      <c r="F39" s="48"/>
      <c r="H39" s="140"/>
    </row>
    <row r="40" spans="1:8" s="23" customFormat="1" ht="14.1" customHeight="1" x14ac:dyDescent="0.2">
      <c r="A40" s="52" t="s">
        <v>1257</v>
      </c>
      <c r="B40" s="117" t="s">
        <v>1258</v>
      </c>
      <c r="C40" s="118"/>
      <c r="D40" s="54">
        <v>3490</v>
      </c>
      <c r="E40" s="55">
        <f>ROUND(SUM(D40:D40) * (1 + Декоры!$B$2 / 100),-1)</f>
        <v>3490</v>
      </c>
      <c r="F40" s="48"/>
      <c r="H40" s="140"/>
    </row>
    <row r="41" spans="1:8" s="23" customFormat="1" ht="14.1" customHeight="1" thickBot="1" x14ac:dyDescent="0.25">
      <c r="A41" s="46" t="s">
        <v>1259</v>
      </c>
      <c r="B41" s="119" t="s">
        <v>1260</v>
      </c>
      <c r="C41" s="120"/>
      <c r="D41" s="49">
        <v>3510</v>
      </c>
      <c r="E41" s="50">
        <f>ROUND(SUM(D41:D41) * (1 + Декоры!$B$2 / 100),-1)</f>
        <v>3510</v>
      </c>
      <c r="F41" s="48"/>
      <c r="H41" s="140"/>
    </row>
    <row r="42" spans="1:8" s="23" customFormat="1" ht="14.1" customHeight="1" thickBot="1" x14ac:dyDescent="0.25">
      <c r="A42" s="138" t="s">
        <v>1394</v>
      </c>
      <c r="B42" s="113"/>
      <c r="C42" s="113"/>
      <c r="D42" s="113"/>
      <c r="E42" s="114"/>
      <c r="H42" s="140"/>
    </row>
    <row r="43" spans="1:8" s="23" customFormat="1" ht="14.1" customHeight="1" x14ac:dyDescent="0.2">
      <c r="A43" s="52" t="s">
        <v>1261</v>
      </c>
      <c r="B43" s="115" t="s">
        <v>1262</v>
      </c>
      <c r="C43" s="116"/>
      <c r="D43" s="54">
        <v>3520</v>
      </c>
      <c r="E43" s="55">
        <f>ROUND(SUM(D43:D43) * (1 + Декоры!$B$2 / 100),-1)</f>
        <v>3520</v>
      </c>
      <c r="F43" s="48"/>
      <c r="H43" s="140"/>
    </row>
    <row r="44" spans="1:8" s="23" customFormat="1" ht="14.1" customHeight="1" x14ac:dyDescent="0.2">
      <c r="A44" s="52" t="s">
        <v>1263</v>
      </c>
      <c r="B44" s="117" t="s">
        <v>1264</v>
      </c>
      <c r="C44" s="118"/>
      <c r="D44" s="54">
        <v>3470</v>
      </c>
      <c r="E44" s="55">
        <f>ROUND(SUM(D44:D44) * (1 + Декоры!$B$2 / 100),-1)</f>
        <v>3470</v>
      </c>
      <c r="F44" s="48"/>
      <c r="H44" s="140"/>
    </row>
    <row r="45" spans="1:8" s="23" customFormat="1" ht="14.1" customHeight="1" x14ac:dyDescent="0.2">
      <c r="A45" s="52" t="s">
        <v>1265</v>
      </c>
      <c r="B45" s="117" t="s">
        <v>1266</v>
      </c>
      <c r="C45" s="118"/>
      <c r="D45" s="54">
        <v>2960</v>
      </c>
      <c r="E45" s="55">
        <f>ROUND(SUM(D45:D45) * (1 + Декоры!$B$2 / 100),-1)</f>
        <v>2960</v>
      </c>
      <c r="F45" s="48"/>
      <c r="H45" s="140"/>
    </row>
    <row r="46" spans="1:8" s="23" customFormat="1" ht="14.1" customHeight="1" x14ac:dyDescent="0.2">
      <c r="A46" s="52" t="s">
        <v>1267</v>
      </c>
      <c r="B46" s="117" t="s">
        <v>1268</v>
      </c>
      <c r="C46" s="118"/>
      <c r="D46" s="54">
        <v>2810</v>
      </c>
      <c r="E46" s="55">
        <f>ROUND(SUM(D46:D46) * (1 + Декоры!$B$2 / 100),-1)</f>
        <v>2810</v>
      </c>
      <c r="F46" s="48"/>
      <c r="H46" s="140"/>
    </row>
    <row r="47" spans="1:8" s="23" customFormat="1" ht="14.1" customHeight="1" x14ac:dyDescent="0.2">
      <c r="A47" s="52" t="s">
        <v>1269</v>
      </c>
      <c r="B47" s="117" t="s">
        <v>1270</v>
      </c>
      <c r="C47" s="118"/>
      <c r="D47" s="54">
        <v>2960</v>
      </c>
      <c r="E47" s="55">
        <f>ROUND(SUM(D47:D47) * (1 + Декоры!$B$2 / 100),-1)</f>
        <v>2960</v>
      </c>
      <c r="F47" s="48"/>
      <c r="H47" s="140"/>
    </row>
    <row r="48" spans="1:8" s="23" customFormat="1" ht="14.1" customHeight="1" x14ac:dyDescent="0.2">
      <c r="A48" s="52" t="s">
        <v>1271</v>
      </c>
      <c r="B48" s="117" t="s">
        <v>1272</v>
      </c>
      <c r="C48" s="118"/>
      <c r="D48" s="54">
        <v>2980</v>
      </c>
      <c r="E48" s="55">
        <f>ROUND(SUM(D48:D48) * (1 + Декоры!$B$2 / 100),-1)</f>
        <v>2980</v>
      </c>
      <c r="F48" s="48"/>
      <c r="H48" s="140"/>
    </row>
    <row r="49" spans="1:8" s="23" customFormat="1" ht="14.1" customHeight="1" x14ac:dyDescent="0.2">
      <c r="A49" s="52" t="s">
        <v>1273</v>
      </c>
      <c r="B49" s="117" t="s">
        <v>1274</v>
      </c>
      <c r="C49" s="118"/>
      <c r="D49" s="54">
        <v>3130</v>
      </c>
      <c r="E49" s="55">
        <f>ROUND(SUM(D49:D49) * (1 + Декоры!$B$2 / 100),-1)</f>
        <v>3130</v>
      </c>
      <c r="F49" s="48"/>
      <c r="H49" s="140"/>
    </row>
    <row r="50" spans="1:8" s="23" customFormat="1" ht="14.1" customHeight="1" x14ac:dyDescent="0.2">
      <c r="A50" s="52" t="s">
        <v>1275</v>
      </c>
      <c r="B50" s="117" t="s">
        <v>1276</v>
      </c>
      <c r="C50" s="118"/>
      <c r="D50" s="54">
        <v>3160</v>
      </c>
      <c r="E50" s="55">
        <f>ROUND(SUM(D50:D50) * (1 + Декоры!$B$2 / 100),-1)</f>
        <v>3160</v>
      </c>
      <c r="F50" s="48"/>
      <c r="H50" s="140"/>
    </row>
    <row r="51" spans="1:8" s="23" customFormat="1" ht="14.1" customHeight="1" x14ac:dyDescent="0.2">
      <c r="A51" s="52" t="s">
        <v>1277</v>
      </c>
      <c r="B51" s="117" t="s">
        <v>1278</v>
      </c>
      <c r="C51" s="118"/>
      <c r="D51" s="54">
        <v>3320</v>
      </c>
      <c r="E51" s="55">
        <f>ROUND(SUM(D51:D51) * (1 + Декоры!$B$2 / 100),-1)</f>
        <v>3320</v>
      </c>
      <c r="F51" s="48"/>
      <c r="H51" s="140"/>
    </row>
    <row r="52" spans="1:8" s="23" customFormat="1" ht="14.1" customHeight="1" x14ac:dyDescent="0.2">
      <c r="A52" s="52" t="s">
        <v>1279</v>
      </c>
      <c r="B52" s="117" t="s">
        <v>1280</v>
      </c>
      <c r="C52" s="118"/>
      <c r="D52" s="54">
        <v>3350</v>
      </c>
      <c r="E52" s="55">
        <f>ROUND(SUM(D52:D52) * (1 + Декоры!$B$2 / 100),-1)</f>
        <v>3350</v>
      </c>
      <c r="F52" s="48"/>
      <c r="H52" s="140"/>
    </row>
    <row r="53" spans="1:8" s="23" customFormat="1" ht="14.1" customHeight="1" x14ac:dyDescent="0.2">
      <c r="A53" s="52" t="s">
        <v>1281</v>
      </c>
      <c r="B53" s="117" t="s">
        <v>1282</v>
      </c>
      <c r="C53" s="118"/>
      <c r="D53" s="54">
        <v>3670</v>
      </c>
      <c r="E53" s="55">
        <f>ROUND(SUM(D53:D53) * (1 + Декоры!$B$2 / 100),-1)</f>
        <v>3670</v>
      </c>
      <c r="F53" s="48"/>
      <c r="H53" s="140"/>
    </row>
    <row r="54" spans="1:8" s="23" customFormat="1" ht="14.1" customHeight="1" x14ac:dyDescent="0.2">
      <c r="A54" s="52" t="s">
        <v>1283</v>
      </c>
      <c r="B54" s="117" t="s">
        <v>1284</v>
      </c>
      <c r="C54" s="118"/>
      <c r="D54" s="54">
        <v>3710</v>
      </c>
      <c r="E54" s="55">
        <f>ROUND(SUM(D54:D54) * (1 + Декоры!$B$2 / 100),-1)</f>
        <v>3710</v>
      </c>
      <c r="F54" s="48"/>
      <c r="H54" s="140"/>
    </row>
    <row r="55" spans="1:8" s="23" customFormat="1" ht="14.1" customHeight="1" x14ac:dyDescent="0.2">
      <c r="A55" s="52" t="s">
        <v>1285</v>
      </c>
      <c r="B55" s="117" t="s">
        <v>1286</v>
      </c>
      <c r="C55" s="118"/>
      <c r="D55" s="54">
        <v>3850</v>
      </c>
      <c r="E55" s="55">
        <f>ROUND(SUM(D55:D55) * (1 + Декоры!$B$2 / 100),-1)</f>
        <v>3850</v>
      </c>
      <c r="F55" s="48"/>
      <c r="H55" s="140"/>
    </row>
    <row r="56" spans="1:8" s="23" customFormat="1" ht="14.1" customHeight="1" x14ac:dyDescent="0.2">
      <c r="A56" s="52" t="s">
        <v>1287</v>
      </c>
      <c r="B56" s="117" t="s">
        <v>1288</v>
      </c>
      <c r="C56" s="118"/>
      <c r="D56" s="54">
        <v>3890</v>
      </c>
      <c r="E56" s="55">
        <f>ROUND(SUM(D56:D56) * (1 + Декоры!$B$2 / 100),-1)</f>
        <v>3890</v>
      </c>
      <c r="F56" s="48"/>
      <c r="H56" s="140"/>
    </row>
    <row r="57" spans="1:8" s="23" customFormat="1" ht="14.1" customHeight="1" x14ac:dyDescent="0.2">
      <c r="A57" s="52" t="s">
        <v>1289</v>
      </c>
      <c r="B57" s="117" t="s">
        <v>1290</v>
      </c>
      <c r="C57" s="118"/>
      <c r="D57" s="54">
        <v>4040</v>
      </c>
      <c r="E57" s="55">
        <f>ROUND(SUM(D57:D57) * (1 + Декоры!$B$2 / 100),-1)</f>
        <v>4040</v>
      </c>
      <c r="F57" s="48"/>
      <c r="H57" s="140"/>
    </row>
    <row r="58" spans="1:8" s="23" customFormat="1" ht="14.1" customHeight="1" x14ac:dyDescent="0.2">
      <c r="A58" s="52" t="s">
        <v>1291</v>
      </c>
      <c r="B58" s="117" t="s">
        <v>1292</v>
      </c>
      <c r="C58" s="118"/>
      <c r="D58" s="54">
        <v>4060</v>
      </c>
      <c r="E58" s="55">
        <f>ROUND(SUM(D58:D58) * (1 + Декоры!$B$2 / 100),-1)</f>
        <v>4060</v>
      </c>
      <c r="F58" s="48"/>
      <c r="H58" s="140"/>
    </row>
    <row r="59" spans="1:8" s="23" customFormat="1" ht="14.1" customHeight="1" x14ac:dyDescent="0.2">
      <c r="A59" s="52" t="s">
        <v>1293</v>
      </c>
      <c r="B59" s="117" t="s">
        <v>1294</v>
      </c>
      <c r="C59" s="118"/>
      <c r="D59" s="54">
        <v>4210</v>
      </c>
      <c r="E59" s="55">
        <f>ROUND(SUM(D59:D59) * (1 + Декоры!$B$2 / 100),-1)</f>
        <v>4210</v>
      </c>
      <c r="F59" s="48"/>
      <c r="H59" s="140"/>
    </row>
    <row r="60" spans="1:8" s="23" customFormat="1" ht="14.1" customHeight="1" x14ac:dyDescent="0.2">
      <c r="A60" s="52" t="s">
        <v>1295</v>
      </c>
      <c r="B60" s="117" t="s">
        <v>1296</v>
      </c>
      <c r="C60" s="118"/>
      <c r="D60" s="54">
        <v>4240</v>
      </c>
      <c r="E60" s="55">
        <f>ROUND(SUM(D60:D60) * (1 + Декоры!$B$2 / 100),-1)</f>
        <v>4240</v>
      </c>
      <c r="F60" s="48"/>
      <c r="H60" s="140"/>
    </row>
    <row r="61" spans="1:8" s="23" customFormat="1" ht="14.1" customHeight="1" x14ac:dyDescent="0.2">
      <c r="A61" s="52" t="s">
        <v>1297</v>
      </c>
      <c r="B61" s="117" t="s">
        <v>1298</v>
      </c>
      <c r="C61" s="118"/>
      <c r="D61" s="54">
        <v>4400</v>
      </c>
      <c r="E61" s="55">
        <f>ROUND(SUM(D61:D61) * (1 + Декоры!$B$2 / 100),-1)</f>
        <v>4400</v>
      </c>
      <c r="F61" s="48"/>
      <c r="H61" s="140"/>
    </row>
    <row r="62" spans="1:8" s="23" customFormat="1" ht="14.1" customHeight="1" x14ac:dyDescent="0.2">
      <c r="A62" s="52" t="s">
        <v>1299</v>
      </c>
      <c r="B62" s="117" t="s">
        <v>1300</v>
      </c>
      <c r="C62" s="118"/>
      <c r="D62" s="54">
        <v>4440</v>
      </c>
      <c r="E62" s="55">
        <f>ROUND(SUM(D62:D62) * (1 + Декоры!$B$2 / 100),-1)</f>
        <v>4440</v>
      </c>
      <c r="F62" s="48"/>
      <c r="H62" s="140"/>
    </row>
    <row r="63" spans="1:8" s="23" customFormat="1" ht="14.1" customHeight="1" x14ac:dyDescent="0.2">
      <c r="A63" s="52" t="s">
        <v>1301</v>
      </c>
      <c r="B63" s="117" t="s">
        <v>1302</v>
      </c>
      <c r="C63" s="118"/>
      <c r="D63" s="54">
        <v>4570</v>
      </c>
      <c r="E63" s="55">
        <f>ROUND(SUM(D63:D63) * (1 + Декоры!$B$2 / 100),-1)</f>
        <v>4570</v>
      </c>
      <c r="F63" s="48"/>
      <c r="H63" s="140"/>
    </row>
    <row r="64" spans="1:8" s="23" customFormat="1" ht="14.1" customHeight="1" x14ac:dyDescent="0.2">
      <c r="A64" s="52" t="s">
        <v>1303</v>
      </c>
      <c r="B64" s="117" t="s">
        <v>1304</v>
      </c>
      <c r="C64" s="118"/>
      <c r="D64" s="54">
        <v>4600</v>
      </c>
      <c r="E64" s="55">
        <f>ROUND(SUM(D64:D64) * (1 + Декоры!$B$2 / 100),-1)</f>
        <v>4600</v>
      </c>
      <c r="F64" s="48"/>
      <c r="H64" s="140"/>
    </row>
    <row r="65" spans="1:8" s="23" customFormat="1" ht="14.1" customHeight="1" x14ac:dyDescent="0.2">
      <c r="A65" s="52" t="s">
        <v>1305</v>
      </c>
      <c r="B65" s="117" t="s">
        <v>1306</v>
      </c>
      <c r="C65" s="118"/>
      <c r="D65" s="54">
        <v>4930</v>
      </c>
      <c r="E65" s="55">
        <f>ROUND(SUM(D65:D65) * (1 + Декоры!$B$2 / 100),-1)</f>
        <v>4930</v>
      </c>
      <c r="F65" s="48"/>
      <c r="H65" s="140"/>
    </row>
    <row r="66" spans="1:8" s="23" customFormat="1" ht="14.1" customHeight="1" x14ac:dyDescent="0.2">
      <c r="A66" s="52" t="s">
        <v>1307</v>
      </c>
      <c r="B66" s="117" t="s">
        <v>1308</v>
      </c>
      <c r="C66" s="118"/>
      <c r="D66" s="54">
        <v>4970</v>
      </c>
      <c r="E66" s="55">
        <f>ROUND(SUM(D66:D66) * (1 + Декоры!$B$2 / 100),-1)</f>
        <v>4970</v>
      </c>
      <c r="F66" s="48"/>
      <c r="H66" s="140"/>
    </row>
    <row r="67" spans="1:8" s="23" customFormat="1" ht="14.1" customHeight="1" x14ac:dyDescent="0.2">
      <c r="A67" s="52" t="s">
        <v>1309</v>
      </c>
      <c r="B67" s="117" t="s">
        <v>1310</v>
      </c>
      <c r="C67" s="118"/>
      <c r="D67" s="54">
        <v>5340</v>
      </c>
      <c r="E67" s="55">
        <f>ROUND(SUM(D67:D67) * (1 + Декоры!$B$2 / 100),-1)</f>
        <v>5340</v>
      </c>
      <c r="F67" s="48"/>
      <c r="H67" s="140"/>
    </row>
    <row r="68" spans="1:8" s="23" customFormat="1" ht="14.1" customHeight="1" x14ac:dyDescent="0.2">
      <c r="A68" s="52" t="s">
        <v>1311</v>
      </c>
      <c r="B68" s="117" t="s">
        <v>1312</v>
      </c>
      <c r="C68" s="118"/>
      <c r="D68" s="54">
        <v>790</v>
      </c>
      <c r="E68" s="55">
        <f>ROUND(SUM(D68:D68) * (1 + Декоры!$B$2 / 100),-1)</f>
        <v>790</v>
      </c>
      <c r="F68" s="48"/>
      <c r="H68" s="140"/>
    </row>
    <row r="69" spans="1:8" s="23" customFormat="1" ht="14.1" customHeight="1" x14ac:dyDescent="0.2">
      <c r="A69" s="52" t="s">
        <v>1313</v>
      </c>
      <c r="B69" s="117" t="s">
        <v>1314</v>
      </c>
      <c r="C69" s="118"/>
      <c r="D69" s="54">
        <v>820</v>
      </c>
      <c r="E69" s="55">
        <f>ROUND(SUM(D69:D69) * (1 + Декоры!$B$2 / 100),-1)</f>
        <v>820</v>
      </c>
      <c r="F69" s="48"/>
      <c r="H69" s="140"/>
    </row>
    <row r="70" spans="1:8" s="23" customFormat="1" ht="14.1" customHeight="1" x14ac:dyDescent="0.2">
      <c r="A70" s="52" t="s">
        <v>1315</v>
      </c>
      <c r="B70" s="117" t="s">
        <v>1316</v>
      </c>
      <c r="C70" s="118"/>
      <c r="D70" s="54">
        <v>970</v>
      </c>
      <c r="E70" s="55">
        <f>ROUND(SUM(D70:D70) * (1 + Декоры!$B$2 / 100),-1)</f>
        <v>970</v>
      </c>
      <c r="F70" s="48"/>
      <c r="H70" s="140"/>
    </row>
    <row r="71" spans="1:8" s="23" customFormat="1" ht="14.1" customHeight="1" x14ac:dyDescent="0.2">
      <c r="A71" s="52" t="s">
        <v>1317</v>
      </c>
      <c r="B71" s="117" t="s">
        <v>1318</v>
      </c>
      <c r="C71" s="118"/>
      <c r="D71" s="54">
        <v>1010</v>
      </c>
      <c r="E71" s="55">
        <f>ROUND(SUM(D71:D71) * (1 + Декоры!$B$2 / 100),-1)</f>
        <v>1010</v>
      </c>
      <c r="F71" s="48"/>
      <c r="H71" s="140"/>
    </row>
    <row r="72" spans="1:8" s="23" customFormat="1" ht="14.1" customHeight="1" x14ac:dyDescent="0.2">
      <c r="A72" s="52" t="s">
        <v>1319</v>
      </c>
      <c r="B72" s="117" t="s">
        <v>1320</v>
      </c>
      <c r="C72" s="118"/>
      <c r="D72" s="54">
        <v>1150</v>
      </c>
      <c r="E72" s="55">
        <f>ROUND(SUM(D72:D72) * (1 + Декоры!$B$2 / 100),-1)</f>
        <v>1150</v>
      </c>
      <c r="F72" s="48"/>
      <c r="H72" s="140"/>
    </row>
    <row r="73" spans="1:8" s="23" customFormat="1" ht="14.1" customHeight="1" x14ac:dyDescent="0.2">
      <c r="A73" s="52" t="s">
        <v>1321</v>
      </c>
      <c r="B73" s="117" t="s">
        <v>1322</v>
      </c>
      <c r="C73" s="118"/>
      <c r="D73" s="54">
        <v>1190</v>
      </c>
      <c r="E73" s="55">
        <f>ROUND(SUM(D73:D73) * (1 + Декоры!$B$2 / 100),-1)</f>
        <v>1190</v>
      </c>
      <c r="F73" s="48"/>
      <c r="H73" s="140"/>
    </row>
    <row r="74" spans="1:8" s="23" customFormat="1" ht="14.1" customHeight="1" x14ac:dyDescent="0.2">
      <c r="A74" s="52" t="s">
        <v>1323</v>
      </c>
      <c r="B74" s="117" t="s">
        <v>1324</v>
      </c>
      <c r="C74" s="118"/>
      <c r="D74" s="54">
        <v>1330</v>
      </c>
      <c r="E74" s="55">
        <f>ROUND(SUM(D74:D74) * (1 + Декоры!$B$2 / 100),-1)</f>
        <v>1330</v>
      </c>
      <c r="F74" s="48"/>
      <c r="H74" s="140"/>
    </row>
    <row r="75" spans="1:8" s="23" customFormat="1" ht="14.1" customHeight="1" x14ac:dyDescent="0.2">
      <c r="A75" s="52" t="s">
        <v>1325</v>
      </c>
      <c r="B75" s="117" t="s">
        <v>1326</v>
      </c>
      <c r="C75" s="118"/>
      <c r="D75" s="54">
        <v>1360</v>
      </c>
      <c r="E75" s="55">
        <f>ROUND(SUM(D75:D75) * (1 + Декоры!$B$2 / 100),-1)</f>
        <v>1360</v>
      </c>
      <c r="F75" s="48"/>
      <c r="H75" s="140"/>
    </row>
    <row r="76" spans="1:8" s="23" customFormat="1" ht="14.1" customHeight="1" x14ac:dyDescent="0.2">
      <c r="A76" s="52" t="s">
        <v>1327</v>
      </c>
      <c r="B76" s="117" t="s">
        <v>1328</v>
      </c>
      <c r="C76" s="118"/>
      <c r="D76" s="54">
        <v>1510</v>
      </c>
      <c r="E76" s="55">
        <f>ROUND(SUM(D76:D76) * (1 + Декоры!$B$2 / 100),-1)</f>
        <v>1510</v>
      </c>
      <c r="F76" s="48"/>
      <c r="H76" s="140"/>
    </row>
    <row r="77" spans="1:8" s="23" customFormat="1" ht="14.1" customHeight="1" x14ac:dyDescent="0.2">
      <c r="A77" s="52" t="s">
        <v>1329</v>
      </c>
      <c r="B77" s="117" t="s">
        <v>1330</v>
      </c>
      <c r="C77" s="118"/>
      <c r="D77" s="54">
        <v>1550</v>
      </c>
      <c r="E77" s="55">
        <f>ROUND(SUM(D77:D77) * (1 + Декоры!$B$2 / 100),-1)</f>
        <v>1550</v>
      </c>
      <c r="F77" s="48"/>
      <c r="H77" s="140"/>
    </row>
    <row r="78" spans="1:8" s="23" customFormat="1" ht="14.1" customHeight="1" x14ac:dyDescent="0.2">
      <c r="A78" s="52" t="s">
        <v>1331</v>
      </c>
      <c r="B78" s="117" t="s">
        <v>1332</v>
      </c>
      <c r="C78" s="118"/>
      <c r="D78" s="54">
        <v>1690</v>
      </c>
      <c r="E78" s="55">
        <f>ROUND(SUM(D78:D78) * (1 + Декоры!$B$2 / 100),-1)</f>
        <v>1690</v>
      </c>
      <c r="F78" s="48"/>
      <c r="H78" s="140"/>
    </row>
    <row r="79" spans="1:8" s="23" customFormat="1" ht="14.1" customHeight="1" x14ac:dyDescent="0.2">
      <c r="A79" s="52" t="s">
        <v>1333</v>
      </c>
      <c r="B79" s="117" t="s">
        <v>1334</v>
      </c>
      <c r="C79" s="118"/>
      <c r="D79" s="54">
        <v>1730</v>
      </c>
      <c r="E79" s="55">
        <f>ROUND(SUM(D79:D79) * (1 + Декоры!$B$2 / 100),-1)</f>
        <v>1730</v>
      </c>
      <c r="F79" s="48"/>
      <c r="H79" s="140"/>
    </row>
    <row r="80" spans="1:8" s="23" customFormat="1" ht="14.1" customHeight="1" x14ac:dyDescent="0.2">
      <c r="A80" s="52" t="s">
        <v>1335</v>
      </c>
      <c r="B80" s="117" t="s">
        <v>1336</v>
      </c>
      <c r="C80" s="118"/>
      <c r="D80" s="54">
        <v>2050</v>
      </c>
      <c r="E80" s="55">
        <f>ROUND(SUM(D80:D80) * (1 + Декоры!$B$2 / 100),-1)</f>
        <v>2050</v>
      </c>
      <c r="F80" s="48"/>
      <c r="H80" s="140"/>
    </row>
    <row r="81" spans="1:14" s="23" customFormat="1" ht="14.1" customHeight="1" x14ac:dyDescent="0.2">
      <c r="A81" s="52" t="s">
        <v>1337</v>
      </c>
      <c r="B81" s="117" t="s">
        <v>1338</v>
      </c>
      <c r="C81" s="118"/>
      <c r="D81" s="54">
        <v>1740</v>
      </c>
      <c r="E81" s="55">
        <f>ROUND(SUM(D81:D81) * (1 + Декоры!$B$2 / 100),-1)</f>
        <v>1740</v>
      </c>
      <c r="F81" s="48"/>
      <c r="H81" s="140"/>
    </row>
    <row r="82" spans="1:14" s="23" customFormat="1" ht="14.1" customHeight="1" x14ac:dyDescent="0.2">
      <c r="A82" s="52" t="s">
        <v>1339</v>
      </c>
      <c r="B82" s="117" t="s">
        <v>1340</v>
      </c>
      <c r="C82" s="118"/>
      <c r="D82" s="54">
        <v>2230</v>
      </c>
      <c r="E82" s="55">
        <f>ROUND(SUM(D82:D82) * (1 + Декоры!$B$2 / 100),-1)</f>
        <v>2230</v>
      </c>
      <c r="F82" s="48"/>
      <c r="H82" s="140"/>
    </row>
    <row r="83" spans="1:14" s="23" customFormat="1" ht="14.1" customHeight="1" x14ac:dyDescent="0.2">
      <c r="A83" s="52" t="s">
        <v>1341</v>
      </c>
      <c r="B83" s="117" t="s">
        <v>1342</v>
      </c>
      <c r="C83" s="118"/>
      <c r="D83" s="54">
        <v>2270</v>
      </c>
      <c r="E83" s="55">
        <f>ROUND(SUM(D83:D83) * (1 + Декоры!$B$2 / 100),-1)</f>
        <v>2270</v>
      </c>
      <c r="F83" s="48"/>
      <c r="H83" s="140"/>
    </row>
    <row r="84" spans="1:14" s="23" customFormat="1" ht="14.1" customHeight="1" x14ac:dyDescent="0.2">
      <c r="A84" s="52" t="s">
        <v>1343</v>
      </c>
      <c r="B84" s="117" t="s">
        <v>1344</v>
      </c>
      <c r="C84" s="118"/>
      <c r="D84" s="54">
        <v>2420</v>
      </c>
      <c r="E84" s="55">
        <f>ROUND(SUM(D84:D84) * (1 + Декоры!$B$2 / 100),-1)</f>
        <v>2420</v>
      </c>
      <c r="F84" s="48"/>
      <c r="H84" s="140"/>
    </row>
    <row r="85" spans="1:14" s="23" customFormat="1" ht="14.1" customHeight="1" x14ac:dyDescent="0.2">
      <c r="A85" s="52" t="s">
        <v>1345</v>
      </c>
      <c r="B85" s="117" t="s">
        <v>1346</v>
      </c>
      <c r="C85" s="118"/>
      <c r="D85" s="54">
        <v>2440</v>
      </c>
      <c r="E85" s="55">
        <f>ROUND(SUM(D85:D85) * (1 + Декоры!$B$2 / 100),-1)</f>
        <v>2440</v>
      </c>
      <c r="F85" s="48"/>
      <c r="H85" s="140"/>
    </row>
    <row r="86" spans="1:14" s="23" customFormat="1" ht="14.1" customHeight="1" x14ac:dyDescent="0.2">
      <c r="A86" s="52" t="s">
        <v>1347</v>
      </c>
      <c r="B86" s="117" t="s">
        <v>1348</v>
      </c>
      <c r="C86" s="118"/>
      <c r="D86" s="54">
        <v>2590</v>
      </c>
      <c r="E86" s="55">
        <f>ROUND(SUM(D86:D86) * (1 + Декоры!$B$2 / 100),-1)</f>
        <v>2590</v>
      </c>
      <c r="F86" s="48"/>
      <c r="H86" s="140"/>
    </row>
    <row r="87" spans="1:14" s="23" customFormat="1" ht="14.1" customHeight="1" x14ac:dyDescent="0.2">
      <c r="A87" s="52" t="s">
        <v>1349</v>
      </c>
      <c r="B87" s="117" t="s">
        <v>1350</v>
      </c>
      <c r="C87" s="118"/>
      <c r="D87" s="54">
        <v>2630</v>
      </c>
      <c r="E87" s="55">
        <f>ROUND(SUM(D87:D87) * (1 + Декоры!$B$2 / 100),-1)</f>
        <v>2630</v>
      </c>
      <c r="F87" s="48"/>
      <c r="H87" s="140"/>
    </row>
    <row r="88" spans="1:14" s="23" customFormat="1" ht="14.1" customHeight="1" x14ac:dyDescent="0.2">
      <c r="A88" s="52" t="s">
        <v>1351</v>
      </c>
      <c r="B88" s="117" t="s">
        <v>1352</v>
      </c>
      <c r="C88" s="118"/>
      <c r="D88" s="54">
        <v>3230</v>
      </c>
      <c r="E88" s="55">
        <f>ROUND(SUM(D88:D88) * (1 + Декоры!$B$2 / 100),-1)</f>
        <v>3230</v>
      </c>
      <c r="F88" s="48"/>
      <c r="H88" s="140"/>
    </row>
    <row r="89" spans="1:14" s="23" customFormat="1" ht="14.1" customHeight="1" x14ac:dyDescent="0.2">
      <c r="A89" s="52" t="s">
        <v>1353</v>
      </c>
      <c r="B89" s="117" t="s">
        <v>1354</v>
      </c>
      <c r="C89" s="118"/>
      <c r="D89" s="54">
        <v>3250</v>
      </c>
      <c r="E89" s="55">
        <f>ROUND(SUM(D89:D89) * (1 + Декоры!$B$2 / 100),-1)</f>
        <v>3250</v>
      </c>
      <c r="F89" s="48"/>
      <c r="H89" s="140"/>
    </row>
    <row r="90" spans="1:14" s="23" customFormat="1" ht="14.1" customHeight="1" x14ac:dyDescent="0.2">
      <c r="A90" s="121" t="s">
        <v>1355</v>
      </c>
      <c r="B90" s="122" t="s">
        <v>1356</v>
      </c>
      <c r="C90" s="123"/>
      <c r="D90" s="124">
        <v>4330</v>
      </c>
      <c r="E90" s="125">
        <f>ROUND(SUM(D90:D90) * (1 + Декоры!$B$2 / 100),-1)</f>
        <v>4330</v>
      </c>
      <c r="F90" s="110"/>
      <c r="H90" s="140"/>
      <c r="L90" s="111"/>
      <c r="M90" s="111"/>
      <c r="N90" s="111"/>
    </row>
    <row r="91" spans="1:14" s="23" customFormat="1" ht="14.1" customHeight="1" thickBot="1" x14ac:dyDescent="0.25">
      <c r="A91" s="89"/>
      <c r="B91" s="106"/>
      <c r="C91" s="107"/>
      <c r="D91" s="97"/>
      <c r="E91" s="109"/>
      <c r="F91" s="110"/>
      <c r="H91" s="140"/>
      <c r="L91" s="111"/>
      <c r="M91" s="111"/>
      <c r="N91" s="111"/>
    </row>
  </sheetData>
  <mergeCells count="91">
    <mergeCell ref="E90:E91"/>
    <mergeCell ref="F90:F91"/>
    <mergeCell ref="L90:L91"/>
    <mergeCell ref="M90:M91"/>
    <mergeCell ref="N90:N91"/>
    <mergeCell ref="A90:A91"/>
    <mergeCell ref="B90:C91"/>
    <mergeCell ref="D90:D91"/>
    <mergeCell ref="B86:C86"/>
    <mergeCell ref="B87:C87"/>
    <mergeCell ref="B88:C88"/>
    <mergeCell ref="B89:C89"/>
    <mergeCell ref="B81:C81"/>
    <mergeCell ref="B82:C82"/>
    <mergeCell ref="B83:C83"/>
    <mergeCell ref="B84:C84"/>
    <mergeCell ref="B85:C85"/>
    <mergeCell ref="B76:C76"/>
    <mergeCell ref="B77:C77"/>
    <mergeCell ref="B78:C78"/>
    <mergeCell ref="B79:C79"/>
    <mergeCell ref="B80:C80"/>
    <mergeCell ref="B71:C71"/>
    <mergeCell ref="B72:C72"/>
    <mergeCell ref="B73:C73"/>
    <mergeCell ref="B74:C74"/>
    <mergeCell ref="B75:C75"/>
    <mergeCell ref="B66:C66"/>
    <mergeCell ref="B67:C67"/>
    <mergeCell ref="B68:C68"/>
    <mergeCell ref="B69:C69"/>
    <mergeCell ref="B70:C70"/>
    <mergeCell ref="B61:C61"/>
    <mergeCell ref="B62:C62"/>
    <mergeCell ref="B63:C63"/>
    <mergeCell ref="B64:C64"/>
    <mergeCell ref="B65:C65"/>
    <mergeCell ref="B56:C56"/>
    <mergeCell ref="B57:C57"/>
    <mergeCell ref="B58:C58"/>
    <mergeCell ref="B59:C59"/>
    <mergeCell ref="B60:C60"/>
    <mergeCell ref="B51:C51"/>
    <mergeCell ref="B52:C52"/>
    <mergeCell ref="B53:C53"/>
    <mergeCell ref="B54:C54"/>
    <mergeCell ref="B55:C55"/>
    <mergeCell ref="B46:C46"/>
    <mergeCell ref="B47:C47"/>
    <mergeCell ref="B48:C48"/>
    <mergeCell ref="B49:C49"/>
    <mergeCell ref="B50:C50"/>
    <mergeCell ref="B41:C41"/>
    <mergeCell ref="A42:E42"/>
    <mergeCell ref="B43:C43"/>
    <mergeCell ref="B44:C44"/>
    <mergeCell ref="B45:C45"/>
    <mergeCell ref="B36:C36"/>
    <mergeCell ref="B37:C37"/>
    <mergeCell ref="B38:C38"/>
    <mergeCell ref="B39:C39"/>
    <mergeCell ref="B40:C40"/>
    <mergeCell ref="B31:C31"/>
    <mergeCell ref="B32:C32"/>
    <mergeCell ref="B33:C33"/>
    <mergeCell ref="B34:C34"/>
    <mergeCell ref="B35:C35"/>
    <mergeCell ref="B26:C26"/>
    <mergeCell ref="B27:C27"/>
    <mergeCell ref="B28:C28"/>
    <mergeCell ref="B29:C29"/>
    <mergeCell ref="B30:C30"/>
    <mergeCell ref="B21:C21"/>
    <mergeCell ref="B22:C22"/>
    <mergeCell ref="B23:C23"/>
    <mergeCell ref="B24:C24"/>
    <mergeCell ref="B25:C25"/>
    <mergeCell ref="B16:C16"/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B8:C8"/>
    <mergeCell ref="A9:E9"/>
    <mergeCell ref="B10:C10"/>
    <mergeCell ref="A7:E7"/>
  </mergeCells>
  <pageMargins left="0.39370078740157483" right="0.39370078740157483" top="0.39370078740157483" bottom="0.39370078740157483" header="0" footer="0"/>
  <pageSetup paperSize="9" pageOrder="overThenDown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outlinePr summaryBelow="0" summaryRight="0"/>
    <pageSetUpPr autoPageBreaks="0"/>
  </sheetPr>
  <dimension ref="A1:O295"/>
  <sheetViews>
    <sheetView tabSelected="1" zoomScaleNormal="100" workbookViewId="0">
      <selection activeCell="K23" sqref="K23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4" width="16.5" style="1" customWidth="1"/>
    <col min="5" max="6" width="13.83203125" style="1" customWidth="1"/>
    <col min="7" max="8" width="10.5" style="1" customWidth="1"/>
    <col min="9" max="9" width="30.6640625" style="15" customWidth="1"/>
    <col min="10" max="12" width="13.83203125" style="1" customWidth="1"/>
    <col min="13" max="13" width="10.5" style="1" customWidth="1"/>
    <col min="14" max="15" width="13.83203125" style="1" customWidth="1"/>
  </cols>
  <sheetData>
    <row r="1" spans="1:15" ht="11.45" customHeight="1" x14ac:dyDescent="0.2">
      <c r="A1" s="19"/>
      <c r="C1" s="19"/>
      <c r="D1" s="19"/>
      <c r="E1" s="19"/>
      <c r="F1" s="19"/>
      <c r="G1" s="19"/>
      <c r="H1" s="19"/>
      <c r="J1" s="19"/>
      <c r="K1" s="19"/>
      <c r="L1" s="19"/>
      <c r="M1" s="19"/>
      <c r="N1" s="19"/>
      <c r="O1" s="19"/>
    </row>
    <row r="2" spans="1:15" ht="11.45" customHeight="1" x14ac:dyDescent="0.2">
      <c r="A2" s="19"/>
      <c r="C2" s="19"/>
      <c r="D2" s="19"/>
      <c r="E2" s="19"/>
      <c r="F2" s="19"/>
      <c r="G2" s="19"/>
      <c r="H2" s="19"/>
      <c r="J2" s="19"/>
      <c r="K2" s="19"/>
      <c r="L2" s="19"/>
      <c r="M2" s="19"/>
      <c r="N2" s="19"/>
      <c r="O2" s="19"/>
    </row>
    <row r="3" spans="1:15" ht="11.45" customHeight="1" x14ac:dyDescent="0.2">
      <c r="A3" s="19"/>
      <c r="C3" s="19"/>
      <c r="D3" s="19"/>
      <c r="E3" s="19"/>
      <c r="F3" s="19"/>
      <c r="G3" s="19"/>
      <c r="H3" s="19"/>
      <c r="J3" s="19"/>
      <c r="K3" s="19"/>
      <c r="L3" s="19"/>
      <c r="M3" s="19"/>
      <c r="N3" s="19"/>
      <c r="O3" s="19"/>
    </row>
    <row r="4" spans="1:15" s="1" customFormat="1" ht="12.95" customHeight="1" x14ac:dyDescent="0.2">
      <c r="A4" s="139"/>
      <c r="B4" s="139"/>
    </row>
    <row r="5" spans="1:15" s="1" customFormat="1" ht="11.1" customHeight="1" x14ac:dyDescent="0.2">
      <c r="A5" s="135"/>
      <c r="B5" s="135"/>
    </row>
    <row r="6" spans="1:15" s="1" customFormat="1" ht="11.1" customHeight="1" thickBot="1" x14ac:dyDescent="0.25">
      <c r="A6" s="132" t="s">
        <v>1393</v>
      </c>
      <c r="B6" s="132"/>
      <c r="C6" s="132"/>
      <c r="D6" s="132"/>
      <c r="E6" s="132"/>
      <c r="F6" s="132"/>
    </row>
    <row r="7" spans="1:15" s="64" customFormat="1" ht="39.950000000000003" customHeight="1" thickBot="1" x14ac:dyDescent="0.25">
      <c r="A7" s="61" t="s">
        <v>70</v>
      </c>
      <c r="B7" s="101" t="s">
        <v>71</v>
      </c>
      <c r="C7" s="101"/>
      <c r="D7" s="62" t="s">
        <v>1357</v>
      </c>
      <c r="E7" s="62" t="s">
        <v>1391</v>
      </c>
      <c r="F7" s="63" t="s">
        <v>1392</v>
      </c>
    </row>
    <row r="8" spans="1:15" s="23" customFormat="1" ht="26.1" customHeight="1" x14ac:dyDescent="0.2">
      <c r="A8" s="52" t="s">
        <v>1358</v>
      </c>
      <c r="B8" s="115" t="s">
        <v>1359</v>
      </c>
      <c r="C8" s="116"/>
      <c r="D8" s="56">
        <v>1</v>
      </c>
      <c r="E8" s="53">
        <v>150</v>
      </c>
      <c r="F8" s="55">
        <f>ROUND(SUM(E8:E8) * (1 + Декоры!$B$2 / 100),-1)</f>
        <v>150</v>
      </c>
      <c r="G8" s="48"/>
      <c r="H8" s="141"/>
    </row>
    <row r="9" spans="1:15" s="23" customFormat="1" ht="26.1" customHeight="1" x14ac:dyDescent="0.2">
      <c r="A9" s="52" t="s">
        <v>1358</v>
      </c>
      <c r="B9" s="117" t="s">
        <v>1359</v>
      </c>
      <c r="C9" s="118"/>
      <c r="D9" s="56">
        <v>10</v>
      </c>
      <c r="E9" s="54">
        <v>1590</v>
      </c>
      <c r="F9" s="55">
        <f>ROUND(SUM(E9:E9) * (1 + Декоры!$B$2 / 100),-1)</f>
        <v>1590</v>
      </c>
      <c r="G9" s="48"/>
      <c r="H9" s="141"/>
    </row>
    <row r="10" spans="1:15" s="23" customFormat="1" ht="26.1" customHeight="1" x14ac:dyDescent="0.2">
      <c r="A10" s="52" t="s">
        <v>1358</v>
      </c>
      <c r="B10" s="117" t="s">
        <v>1359</v>
      </c>
      <c r="C10" s="118"/>
      <c r="D10" s="56">
        <v>11</v>
      </c>
      <c r="E10" s="54">
        <v>1750</v>
      </c>
      <c r="F10" s="55">
        <f>ROUND(SUM(E10:E10) * (1 + Декоры!$B$2 / 100),-1)</f>
        <v>1750</v>
      </c>
      <c r="G10" s="48"/>
      <c r="H10" s="141"/>
    </row>
    <row r="11" spans="1:15" s="23" customFormat="1" ht="26.1" customHeight="1" x14ac:dyDescent="0.2">
      <c r="A11" s="52" t="s">
        <v>1358</v>
      </c>
      <c r="B11" s="117" t="s">
        <v>1359</v>
      </c>
      <c r="C11" s="118"/>
      <c r="D11" s="56">
        <v>12</v>
      </c>
      <c r="E11" s="54">
        <v>1910</v>
      </c>
      <c r="F11" s="55">
        <f>ROUND(SUM(E11:E11) * (1 + Декоры!$B$2 / 100),-1)</f>
        <v>1910</v>
      </c>
      <c r="G11" s="48"/>
      <c r="H11" s="141"/>
    </row>
    <row r="12" spans="1:15" s="23" customFormat="1" ht="26.1" customHeight="1" x14ac:dyDescent="0.2">
      <c r="A12" s="52" t="s">
        <v>1358</v>
      </c>
      <c r="B12" s="117" t="s">
        <v>1359</v>
      </c>
      <c r="C12" s="118"/>
      <c r="D12" s="56">
        <v>13</v>
      </c>
      <c r="E12" s="54">
        <v>2100</v>
      </c>
      <c r="F12" s="55">
        <f>ROUND(SUM(E12:E12) * (1 + Декоры!$B$2 / 100),-1)</f>
        <v>2100</v>
      </c>
      <c r="G12" s="48"/>
      <c r="H12" s="141"/>
    </row>
    <row r="13" spans="1:15" s="23" customFormat="1" ht="26.1" customHeight="1" x14ac:dyDescent="0.2">
      <c r="A13" s="52" t="s">
        <v>1358</v>
      </c>
      <c r="B13" s="117" t="s">
        <v>1359</v>
      </c>
      <c r="C13" s="118"/>
      <c r="D13" s="56">
        <v>14</v>
      </c>
      <c r="E13" s="54">
        <v>2270</v>
      </c>
      <c r="F13" s="55">
        <f>ROUND(SUM(E13:E13) * (1 + Декоры!$B$2 / 100),-1)</f>
        <v>2270</v>
      </c>
      <c r="G13" s="48"/>
      <c r="H13" s="141"/>
    </row>
    <row r="14" spans="1:15" s="23" customFormat="1" ht="26.1" customHeight="1" x14ac:dyDescent="0.2">
      <c r="A14" s="52" t="s">
        <v>1358</v>
      </c>
      <c r="B14" s="117" t="s">
        <v>1359</v>
      </c>
      <c r="C14" s="118"/>
      <c r="D14" s="56">
        <v>15</v>
      </c>
      <c r="E14" s="54">
        <v>2430</v>
      </c>
      <c r="F14" s="55">
        <f>ROUND(SUM(E14:E14) * (1 + Декоры!$B$2 / 100),-1)</f>
        <v>2430</v>
      </c>
      <c r="G14" s="48"/>
      <c r="H14" s="141"/>
    </row>
    <row r="15" spans="1:15" s="23" customFormat="1" ht="26.1" customHeight="1" x14ac:dyDescent="0.2">
      <c r="A15" s="52" t="s">
        <v>1358</v>
      </c>
      <c r="B15" s="117" t="s">
        <v>1359</v>
      </c>
      <c r="C15" s="118"/>
      <c r="D15" s="56">
        <v>16</v>
      </c>
      <c r="E15" s="54">
        <v>2590</v>
      </c>
      <c r="F15" s="55">
        <f>ROUND(SUM(E15:E15) * (1 + Декоры!$B$2 / 100),-1)</f>
        <v>2590</v>
      </c>
      <c r="G15" s="48"/>
      <c r="H15" s="141"/>
    </row>
    <row r="16" spans="1:15" s="23" customFormat="1" ht="26.1" customHeight="1" x14ac:dyDescent="0.2">
      <c r="A16" s="52" t="s">
        <v>1358</v>
      </c>
      <c r="B16" s="117" t="s">
        <v>1359</v>
      </c>
      <c r="C16" s="118"/>
      <c r="D16" s="56">
        <v>17</v>
      </c>
      <c r="E16" s="54">
        <v>2750</v>
      </c>
      <c r="F16" s="55">
        <f>ROUND(SUM(E16:E16) * (1 + Декоры!$B$2 / 100),-1)</f>
        <v>2750</v>
      </c>
      <c r="G16" s="48"/>
      <c r="H16" s="141"/>
    </row>
    <row r="17" spans="1:8" s="23" customFormat="1" ht="26.1" customHeight="1" x14ac:dyDescent="0.2">
      <c r="A17" s="52" t="s">
        <v>1358</v>
      </c>
      <c r="B17" s="117" t="s">
        <v>1359</v>
      </c>
      <c r="C17" s="118"/>
      <c r="D17" s="56">
        <v>18</v>
      </c>
      <c r="E17" s="54">
        <v>2910</v>
      </c>
      <c r="F17" s="55">
        <f>ROUND(SUM(E17:E17) * (1 + Декоры!$B$2 / 100),-1)</f>
        <v>2910</v>
      </c>
      <c r="G17" s="48"/>
      <c r="H17" s="141"/>
    </row>
    <row r="18" spans="1:8" s="23" customFormat="1" ht="26.1" customHeight="1" x14ac:dyDescent="0.2">
      <c r="A18" s="52" t="s">
        <v>1358</v>
      </c>
      <c r="B18" s="117" t="s">
        <v>1359</v>
      </c>
      <c r="C18" s="118"/>
      <c r="D18" s="57">
        <v>19</v>
      </c>
      <c r="E18" s="54">
        <v>3070</v>
      </c>
      <c r="F18" s="55">
        <f>ROUND(SUM(E18:E18) * (1 + Декоры!$B$2 / 100),-1)</f>
        <v>3070</v>
      </c>
      <c r="G18" s="48"/>
      <c r="H18" s="141"/>
    </row>
    <row r="19" spans="1:8" s="23" customFormat="1" ht="26.1" customHeight="1" x14ac:dyDescent="0.2">
      <c r="A19" s="52" t="s">
        <v>1358</v>
      </c>
      <c r="B19" s="117" t="s">
        <v>1359</v>
      </c>
      <c r="C19" s="118"/>
      <c r="D19" s="56">
        <v>2</v>
      </c>
      <c r="E19" s="53">
        <v>310</v>
      </c>
      <c r="F19" s="55">
        <f>ROUND(SUM(E19:E19) * (1 + Декоры!$B$2 / 100),-1)</f>
        <v>310</v>
      </c>
      <c r="G19" s="48"/>
      <c r="H19" s="141"/>
    </row>
    <row r="20" spans="1:8" s="23" customFormat="1" ht="26.1" customHeight="1" x14ac:dyDescent="0.2">
      <c r="A20" s="52" t="s">
        <v>1358</v>
      </c>
      <c r="B20" s="117" t="s">
        <v>1359</v>
      </c>
      <c r="C20" s="118"/>
      <c r="D20" s="56">
        <v>20</v>
      </c>
      <c r="E20" s="54">
        <v>3240</v>
      </c>
      <c r="F20" s="55">
        <f>ROUND(SUM(E20:E20) * (1 + Декоры!$B$2 / 100),-1)</f>
        <v>3240</v>
      </c>
      <c r="G20" s="48"/>
      <c r="H20" s="141"/>
    </row>
    <row r="21" spans="1:8" s="23" customFormat="1" ht="26.1" customHeight="1" x14ac:dyDescent="0.2">
      <c r="A21" s="52" t="s">
        <v>1358</v>
      </c>
      <c r="B21" s="117" t="s">
        <v>1359</v>
      </c>
      <c r="C21" s="118"/>
      <c r="D21" s="56">
        <v>3</v>
      </c>
      <c r="E21" s="53">
        <v>460</v>
      </c>
      <c r="F21" s="55">
        <f>ROUND(SUM(E21:E21) * (1 + Декоры!$B$2 / 100),-1)</f>
        <v>460</v>
      </c>
      <c r="G21" s="48"/>
      <c r="H21" s="141"/>
    </row>
    <row r="22" spans="1:8" s="23" customFormat="1" ht="26.1" customHeight="1" x14ac:dyDescent="0.2">
      <c r="A22" s="52" t="s">
        <v>1358</v>
      </c>
      <c r="B22" s="117" t="s">
        <v>1359</v>
      </c>
      <c r="C22" s="118"/>
      <c r="D22" s="56">
        <v>4</v>
      </c>
      <c r="E22" s="53">
        <v>610</v>
      </c>
      <c r="F22" s="55">
        <f>ROUND(SUM(E22:E22) * (1 + Декоры!$B$2 / 100),-1)</f>
        <v>610</v>
      </c>
      <c r="G22" s="48"/>
      <c r="H22" s="141"/>
    </row>
    <row r="23" spans="1:8" s="23" customFormat="1" ht="26.1" customHeight="1" x14ac:dyDescent="0.2">
      <c r="A23" s="52" t="s">
        <v>1358</v>
      </c>
      <c r="B23" s="117" t="s">
        <v>1359</v>
      </c>
      <c r="C23" s="118"/>
      <c r="D23" s="56">
        <v>5</v>
      </c>
      <c r="E23" s="53">
        <v>770</v>
      </c>
      <c r="F23" s="55">
        <f>ROUND(SUM(E23:E23) * (1 + Декоры!$B$2 / 100),-1)</f>
        <v>770</v>
      </c>
      <c r="G23" s="48"/>
      <c r="H23" s="141"/>
    </row>
    <row r="24" spans="1:8" s="23" customFormat="1" ht="26.1" customHeight="1" x14ac:dyDescent="0.2">
      <c r="A24" s="52" t="s">
        <v>1358</v>
      </c>
      <c r="B24" s="117" t="s">
        <v>1359</v>
      </c>
      <c r="C24" s="118"/>
      <c r="D24" s="56">
        <v>6</v>
      </c>
      <c r="E24" s="53">
        <v>920</v>
      </c>
      <c r="F24" s="55">
        <f>ROUND(SUM(E24:E24) * (1 + Декоры!$B$2 / 100),-1)</f>
        <v>920</v>
      </c>
      <c r="G24" s="48"/>
      <c r="H24" s="141"/>
    </row>
    <row r="25" spans="1:8" s="23" customFormat="1" ht="26.1" customHeight="1" x14ac:dyDescent="0.2">
      <c r="A25" s="52" t="s">
        <v>1358</v>
      </c>
      <c r="B25" s="117" t="s">
        <v>1359</v>
      </c>
      <c r="C25" s="118"/>
      <c r="D25" s="56">
        <v>7</v>
      </c>
      <c r="E25" s="53">
        <v>1110</v>
      </c>
      <c r="F25" s="55">
        <f>ROUND(SUM(E25:E25) * (1 + Декоры!$B$2 / 100),-1)</f>
        <v>1110</v>
      </c>
      <c r="G25" s="48"/>
      <c r="H25" s="141"/>
    </row>
    <row r="26" spans="1:8" s="23" customFormat="1" ht="26.1" customHeight="1" x14ac:dyDescent="0.2">
      <c r="A26" s="52" t="s">
        <v>1358</v>
      </c>
      <c r="B26" s="117" t="s">
        <v>1359</v>
      </c>
      <c r="C26" s="118"/>
      <c r="D26" s="56">
        <v>8</v>
      </c>
      <c r="E26" s="53">
        <v>1270</v>
      </c>
      <c r="F26" s="55">
        <f>ROUND(SUM(E26:E26) * (1 + Декоры!$B$2 / 100),-1)</f>
        <v>1270</v>
      </c>
      <c r="G26" s="48"/>
      <c r="H26" s="141"/>
    </row>
    <row r="27" spans="1:8" s="23" customFormat="1" ht="26.1" customHeight="1" thickBot="1" x14ac:dyDescent="0.25">
      <c r="A27" s="46" t="s">
        <v>1358</v>
      </c>
      <c r="B27" s="119" t="s">
        <v>1359</v>
      </c>
      <c r="C27" s="120"/>
      <c r="D27" s="58">
        <v>9</v>
      </c>
      <c r="E27" s="49">
        <v>1430</v>
      </c>
      <c r="F27" s="50">
        <f>ROUND(SUM(E27:E27) * (1 + Декоры!$B$2 / 100),-1)</f>
        <v>1430</v>
      </c>
      <c r="G27" s="48"/>
      <c r="H27" s="141"/>
    </row>
    <row r="28" spans="1:8" s="23" customFormat="1" ht="26.1" customHeight="1" x14ac:dyDescent="0.2">
      <c r="A28" s="52" t="s">
        <v>1360</v>
      </c>
      <c r="B28" s="115" t="s">
        <v>1361</v>
      </c>
      <c r="C28" s="116"/>
      <c r="D28" s="56">
        <v>1</v>
      </c>
      <c r="E28" s="53">
        <v>370</v>
      </c>
      <c r="F28" s="55">
        <f>ROUND(SUM(E28:E28) * (1 + Декоры!$B$2 / 100),-1)</f>
        <v>370</v>
      </c>
      <c r="G28" s="48"/>
      <c r="H28" s="141"/>
    </row>
    <row r="29" spans="1:8" s="23" customFormat="1" ht="26.1" customHeight="1" x14ac:dyDescent="0.2">
      <c r="A29" s="52" t="s">
        <v>1360</v>
      </c>
      <c r="B29" s="117" t="s">
        <v>1361</v>
      </c>
      <c r="C29" s="118"/>
      <c r="D29" s="56">
        <v>10</v>
      </c>
      <c r="E29" s="54">
        <v>3790</v>
      </c>
      <c r="F29" s="55">
        <f>ROUND(SUM(E29:E29) * (1 + Декоры!$B$2 / 100),-1)</f>
        <v>3790</v>
      </c>
      <c r="G29" s="48"/>
      <c r="H29" s="141"/>
    </row>
    <row r="30" spans="1:8" s="23" customFormat="1" ht="26.1" customHeight="1" x14ac:dyDescent="0.2">
      <c r="A30" s="52" t="s">
        <v>1360</v>
      </c>
      <c r="B30" s="117" t="s">
        <v>1361</v>
      </c>
      <c r="C30" s="118"/>
      <c r="D30" s="56">
        <v>11</v>
      </c>
      <c r="E30" s="54">
        <v>4170</v>
      </c>
      <c r="F30" s="55">
        <f>ROUND(SUM(E30:E30) * (1 + Декоры!$B$2 / 100),-1)</f>
        <v>4170</v>
      </c>
      <c r="G30" s="48"/>
      <c r="H30" s="141"/>
    </row>
    <row r="31" spans="1:8" s="23" customFormat="1" ht="26.1" customHeight="1" x14ac:dyDescent="0.2">
      <c r="A31" s="52" t="s">
        <v>1360</v>
      </c>
      <c r="B31" s="117" t="s">
        <v>1361</v>
      </c>
      <c r="C31" s="118"/>
      <c r="D31" s="56">
        <v>12</v>
      </c>
      <c r="E31" s="54">
        <v>4550</v>
      </c>
      <c r="F31" s="55">
        <f>ROUND(SUM(E31:E31) * (1 + Декоры!$B$2 / 100),-1)</f>
        <v>4550</v>
      </c>
      <c r="G31" s="48"/>
      <c r="H31" s="141"/>
    </row>
    <row r="32" spans="1:8" s="23" customFormat="1" ht="26.1" customHeight="1" x14ac:dyDescent="0.2">
      <c r="A32" s="52" t="s">
        <v>1360</v>
      </c>
      <c r="B32" s="117" t="s">
        <v>1361</v>
      </c>
      <c r="C32" s="118"/>
      <c r="D32" s="56">
        <v>13</v>
      </c>
      <c r="E32" s="54">
        <v>4970</v>
      </c>
      <c r="F32" s="55">
        <f>ROUND(SUM(E32:E32) * (1 + Декоры!$B$2 / 100),-1)</f>
        <v>4970</v>
      </c>
      <c r="G32" s="48"/>
      <c r="H32" s="141"/>
    </row>
    <row r="33" spans="1:8" s="23" customFormat="1" ht="26.1" customHeight="1" x14ac:dyDescent="0.2">
      <c r="A33" s="52" t="s">
        <v>1360</v>
      </c>
      <c r="B33" s="117" t="s">
        <v>1361</v>
      </c>
      <c r="C33" s="118"/>
      <c r="D33" s="56">
        <v>14</v>
      </c>
      <c r="E33" s="54">
        <v>5350</v>
      </c>
      <c r="F33" s="55">
        <f>ROUND(SUM(E33:E33) * (1 + Декоры!$B$2 / 100),-1)</f>
        <v>5350</v>
      </c>
      <c r="G33" s="48"/>
      <c r="H33" s="141"/>
    </row>
    <row r="34" spans="1:8" s="23" customFormat="1" ht="26.1" customHeight="1" x14ac:dyDescent="0.2">
      <c r="A34" s="52" t="s">
        <v>1360</v>
      </c>
      <c r="B34" s="117" t="s">
        <v>1361</v>
      </c>
      <c r="C34" s="118"/>
      <c r="D34" s="56">
        <v>15</v>
      </c>
      <c r="E34" s="54">
        <v>5730</v>
      </c>
      <c r="F34" s="55">
        <f>ROUND(SUM(E34:E34) * (1 + Декоры!$B$2 / 100),-1)</f>
        <v>5730</v>
      </c>
      <c r="G34" s="48"/>
      <c r="H34" s="141"/>
    </row>
    <row r="35" spans="1:8" s="23" customFormat="1" ht="26.1" customHeight="1" x14ac:dyDescent="0.2">
      <c r="A35" s="52" t="s">
        <v>1360</v>
      </c>
      <c r="B35" s="117" t="s">
        <v>1361</v>
      </c>
      <c r="C35" s="118"/>
      <c r="D35" s="56">
        <v>16</v>
      </c>
      <c r="E35" s="54">
        <v>6110</v>
      </c>
      <c r="F35" s="55">
        <f>ROUND(SUM(E35:E35) * (1 + Декоры!$B$2 / 100),-1)</f>
        <v>6110</v>
      </c>
      <c r="G35" s="48"/>
      <c r="H35" s="141"/>
    </row>
    <row r="36" spans="1:8" s="23" customFormat="1" ht="26.1" customHeight="1" x14ac:dyDescent="0.2">
      <c r="A36" s="52" t="s">
        <v>1360</v>
      </c>
      <c r="B36" s="117" t="s">
        <v>1361</v>
      </c>
      <c r="C36" s="118"/>
      <c r="D36" s="56">
        <v>17</v>
      </c>
      <c r="E36" s="54">
        <v>6500</v>
      </c>
      <c r="F36" s="55">
        <f>ROUND(SUM(E36:E36) * (1 + Декоры!$B$2 / 100),-1)</f>
        <v>6500</v>
      </c>
      <c r="G36" s="48"/>
      <c r="H36" s="141"/>
    </row>
    <row r="37" spans="1:8" s="23" customFormat="1" ht="26.1" customHeight="1" x14ac:dyDescent="0.2">
      <c r="A37" s="52" t="s">
        <v>1360</v>
      </c>
      <c r="B37" s="117" t="s">
        <v>1361</v>
      </c>
      <c r="C37" s="118"/>
      <c r="D37" s="56">
        <v>18</v>
      </c>
      <c r="E37" s="54">
        <v>6880</v>
      </c>
      <c r="F37" s="55">
        <f>ROUND(SUM(E37:E37) * (1 + Декоры!$B$2 / 100),-1)</f>
        <v>6880</v>
      </c>
      <c r="G37" s="48"/>
      <c r="H37" s="141"/>
    </row>
    <row r="38" spans="1:8" s="23" customFormat="1" ht="26.1" customHeight="1" x14ac:dyDescent="0.2">
      <c r="A38" s="52" t="s">
        <v>1360</v>
      </c>
      <c r="B38" s="117" t="s">
        <v>1361</v>
      </c>
      <c r="C38" s="118"/>
      <c r="D38" s="56">
        <v>19</v>
      </c>
      <c r="E38" s="54">
        <v>7260</v>
      </c>
      <c r="F38" s="55">
        <f>ROUND(SUM(E38:E38) * (1 + Декоры!$B$2 / 100),-1)</f>
        <v>7260</v>
      </c>
      <c r="G38" s="48"/>
      <c r="H38" s="141"/>
    </row>
    <row r="39" spans="1:8" s="23" customFormat="1" ht="26.1" customHeight="1" x14ac:dyDescent="0.2">
      <c r="A39" s="52" t="s">
        <v>1360</v>
      </c>
      <c r="B39" s="117" t="s">
        <v>1361</v>
      </c>
      <c r="C39" s="118"/>
      <c r="D39" s="56">
        <v>2</v>
      </c>
      <c r="E39" s="53">
        <v>750</v>
      </c>
      <c r="F39" s="55">
        <f>ROUND(SUM(E39:E39) * (1 + Декоры!$B$2 / 100),-1)</f>
        <v>750</v>
      </c>
      <c r="G39" s="48"/>
      <c r="H39" s="141"/>
    </row>
    <row r="40" spans="1:8" s="23" customFormat="1" ht="26.1" customHeight="1" x14ac:dyDescent="0.2">
      <c r="A40" s="52" t="s">
        <v>1360</v>
      </c>
      <c r="B40" s="117" t="s">
        <v>1361</v>
      </c>
      <c r="C40" s="118"/>
      <c r="D40" s="56">
        <v>20</v>
      </c>
      <c r="E40" s="54">
        <v>7640</v>
      </c>
      <c r="F40" s="55">
        <f>ROUND(SUM(E40:E40) * (1 + Декоры!$B$2 / 100),-1)</f>
        <v>7640</v>
      </c>
      <c r="G40" s="48"/>
      <c r="H40" s="141"/>
    </row>
    <row r="41" spans="1:8" s="23" customFormat="1" ht="26.1" customHeight="1" x14ac:dyDescent="0.2">
      <c r="A41" s="52" t="s">
        <v>1360</v>
      </c>
      <c r="B41" s="117" t="s">
        <v>1361</v>
      </c>
      <c r="C41" s="118"/>
      <c r="D41" s="56">
        <v>3</v>
      </c>
      <c r="E41" s="53">
        <v>1120</v>
      </c>
      <c r="F41" s="55">
        <f>ROUND(SUM(E41:E41) * (1 + Декоры!$B$2 / 100),-1)</f>
        <v>1120</v>
      </c>
      <c r="G41" s="48"/>
      <c r="H41" s="141"/>
    </row>
    <row r="42" spans="1:8" s="23" customFormat="1" ht="26.1" customHeight="1" x14ac:dyDescent="0.2">
      <c r="A42" s="52" t="s">
        <v>1360</v>
      </c>
      <c r="B42" s="117" t="s">
        <v>1361</v>
      </c>
      <c r="C42" s="118"/>
      <c r="D42" s="56">
        <v>4</v>
      </c>
      <c r="E42" s="54">
        <v>1500</v>
      </c>
      <c r="F42" s="55">
        <f>ROUND(SUM(E42:E42) * (1 + Декоры!$B$2 / 100),-1)</f>
        <v>1500</v>
      </c>
      <c r="G42" s="48"/>
      <c r="H42" s="141"/>
    </row>
    <row r="43" spans="1:8" s="23" customFormat="1" ht="26.1" customHeight="1" x14ac:dyDescent="0.2">
      <c r="A43" s="52" t="s">
        <v>1360</v>
      </c>
      <c r="B43" s="117" t="s">
        <v>1361</v>
      </c>
      <c r="C43" s="118"/>
      <c r="D43" s="56">
        <v>5</v>
      </c>
      <c r="E43" s="54">
        <v>1870</v>
      </c>
      <c r="F43" s="55">
        <f>ROUND(SUM(E43:E43) * (1 + Декоры!$B$2 / 100),-1)</f>
        <v>1870</v>
      </c>
      <c r="G43" s="48"/>
      <c r="H43" s="141"/>
    </row>
    <row r="44" spans="1:8" s="23" customFormat="1" ht="26.1" customHeight="1" x14ac:dyDescent="0.2">
      <c r="A44" s="52" t="s">
        <v>1360</v>
      </c>
      <c r="B44" s="117" t="s">
        <v>1361</v>
      </c>
      <c r="C44" s="118"/>
      <c r="D44" s="56">
        <v>6</v>
      </c>
      <c r="E44" s="54">
        <v>2240</v>
      </c>
      <c r="F44" s="55">
        <f>ROUND(SUM(E44:E44) * (1 + Декоры!$B$2 / 100),-1)</f>
        <v>2240</v>
      </c>
      <c r="G44" s="48"/>
      <c r="H44" s="141"/>
    </row>
    <row r="45" spans="1:8" s="23" customFormat="1" ht="26.1" customHeight="1" x14ac:dyDescent="0.2">
      <c r="A45" s="52" t="s">
        <v>1360</v>
      </c>
      <c r="B45" s="117" t="s">
        <v>1361</v>
      </c>
      <c r="C45" s="118"/>
      <c r="D45" s="56">
        <v>7</v>
      </c>
      <c r="E45" s="54">
        <v>2660</v>
      </c>
      <c r="F45" s="55">
        <f>ROUND(SUM(E45:E45) * (1 + Декоры!$B$2 / 100),-1)</f>
        <v>2660</v>
      </c>
      <c r="G45" s="48"/>
      <c r="H45" s="141"/>
    </row>
    <row r="46" spans="1:8" s="23" customFormat="1" ht="26.1" customHeight="1" x14ac:dyDescent="0.2">
      <c r="A46" s="52" t="s">
        <v>1360</v>
      </c>
      <c r="B46" s="117" t="s">
        <v>1361</v>
      </c>
      <c r="C46" s="118"/>
      <c r="D46" s="56">
        <v>8</v>
      </c>
      <c r="E46" s="54">
        <v>3040</v>
      </c>
      <c r="F46" s="55">
        <f>ROUND(SUM(E46:E46) * (1 + Декоры!$B$2 / 100),-1)</f>
        <v>3040</v>
      </c>
      <c r="G46" s="48"/>
      <c r="H46" s="141"/>
    </row>
    <row r="47" spans="1:8" s="23" customFormat="1" ht="26.1" customHeight="1" thickBot="1" x14ac:dyDescent="0.25">
      <c r="A47" s="46" t="s">
        <v>1360</v>
      </c>
      <c r="B47" s="119" t="s">
        <v>1361</v>
      </c>
      <c r="C47" s="120"/>
      <c r="D47" s="58">
        <v>9</v>
      </c>
      <c r="E47" s="49">
        <v>3410</v>
      </c>
      <c r="F47" s="50">
        <f>ROUND(SUM(E47:E47) * (1 + Декоры!$B$2 / 100),-1)</f>
        <v>3410</v>
      </c>
      <c r="G47" s="48"/>
      <c r="H47" s="141"/>
    </row>
    <row r="48" spans="1:8" s="23" customFormat="1" ht="26.1" customHeight="1" x14ac:dyDescent="0.2">
      <c r="A48" s="52" t="s">
        <v>1362</v>
      </c>
      <c r="B48" s="115" t="s">
        <v>1363</v>
      </c>
      <c r="C48" s="116"/>
      <c r="D48" s="56">
        <v>1</v>
      </c>
      <c r="E48" s="53">
        <v>60</v>
      </c>
      <c r="F48" s="55">
        <f>ROUND(SUM(E48:E48) * (1 + Декоры!$B$2 / 100),-1)</f>
        <v>60</v>
      </c>
      <c r="G48" s="48"/>
      <c r="H48" s="141"/>
    </row>
    <row r="49" spans="1:8" s="23" customFormat="1" ht="26.1" customHeight="1" x14ac:dyDescent="0.2">
      <c r="A49" s="52" t="s">
        <v>1362</v>
      </c>
      <c r="B49" s="117" t="s">
        <v>1363</v>
      </c>
      <c r="C49" s="118"/>
      <c r="D49" s="56">
        <v>10</v>
      </c>
      <c r="E49" s="53">
        <v>580</v>
      </c>
      <c r="F49" s="55">
        <f>ROUND(SUM(E49:E49) * (1 + Декоры!$B$2 / 100),-1)</f>
        <v>580</v>
      </c>
      <c r="G49" s="48"/>
      <c r="H49" s="141"/>
    </row>
    <row r="50" spans="1:8" s="23" customFormat="1" ht="26.1" customHeight="1" x14ac:dyDescent="0.2">
      <c r="A50" s="52" t="s">
        <v>1362</v>
      </c>
      <c r="B50" s="117" t="s">
        <v>1363</v>
      </c>
      <c r="C50" s="118"/>
      <c r="D50" s="56">
        <v>100</v>
      </c>
      <c r="E50" s="54">
        <v>3940</v>
      </c>
      <c r="F50" s="55">
        <f>ROUND(SUM(E50:E50) * (1 + Декоры!$B$2 / 100),-1)</f>
        <v>3940</v>
      </c>
      <c r="G50" s="48"/>
      <c r="H50" s="141"/>
    </row>
    <row r="51" spans="1:8" s="23" customFormat="1" ht="26.1" customHeight="1" x14ac:dyDescent="0.2">
      <c r="A51" s="52" t="s">
        <v>1362</v>
      </c>
      <c r="B51" s="117" t="s">
        <v>1363</v>
      </c>
      <c r="C51" s="118"/>
      <c r="D51" s="56">
        <v>11</v>
      </c>
      <c r="E51" s="53">
        <v>640</v>
      </c>
      <c r="F51" s="55">
        <f>ROUND(SUM(E51:E51) * (1 + Декоры!$B$2 / 100),-1)</f>
        <v>640</v>
      </c>
      <c r="G51" s="48"/>
      <c r="H51" s="141"/>
    </row>
    <row r="52" spans="1:8" s="23" customFormat="1" ht="26.1" customHeight="1" x14ac:dyDescent="0.2">
      <c r="A52" s="52" t="s">
        <v>1362</v>
      </c>
      <c r="B52" s="117" t="s">
        <v>1363</v>
      </c>
      <c r="C52" s="118"/>
      <c r="D52" s="56">
        <v>12</v>
      </c>
      <c r="E52" s="53">
        <v>700</v>
      </c>
      <c r="F52" s="55">
        <f>ROUND(SUM(E52:E52) * (1 + Декоры!$B$2 / 100),-1)</f>
        <v>700</v>
      </c>
      <c r="G52" s="48"/>
      <c r="H52" s="141"/>
    </row>
    <row r="53" spans="1:8" s="23" customFormat="1" ht="26.1" customHeight="1" x14ac:dyDescent="0.2">
      <c r="A53" s="52" t="s">
        <v>1362</v>
      </c>
      <c r="B53" s="117" t="s">
        <v>1363</v>
      </c>
      <c r="C53" s="118"/>
      <c r="D53" s="56">
        <v>13</v>
      </c>
      <c r="E53" s="53">
        <v>760</v>
      </c>
      <c r="F53" s="55">
        <f>ROUND(SUM(E53:E53) * (1 + Декоры!$B$2 / 100),-1)</f>
        <v>760</v>
      </c>
      <c r="G53" s="48"/>
      <c r="H53" s="141"/>
    </row>
    <row r="54" spans="1:8" s="23" customFormat="1" ht="26.1" customHeight="1" x14ac:dyDescent="0.2">
      <c r="A54" s="52" t="s">
        <v>1362</v>
      </c>
      <c r="B54" s="117" t="s">
        <v>1363</v>
      </c>
      <c r="C54" s="118"/>
      <c r="D54" s="56">
        <v>14</v>
      </c>
      <c r="E54" s="53">
        <v>820</v>
      </c>
      <c r="F54" s="55">
        <f>ROUND(SUM(E54:E54) * (1 + Декоры!$B$2 / 100),-1)</f>
        <v>820</v>
      </c>
      <c r="G54" s="48"/>
      <c r="H54" s="141"/>
    </row>
    <row r="55" spans="1:8" s="23" customFormat="1" ht="26.1" customHeight="1" x14ac:dyDescent="0.2">
      <c r="A55" s="52" t="s">
        <v>1362</v>
      </c>
      <c r="B55" s="117" t="s">
        <v>1363</v>
      </c>
      <c r="C55" s="118"/>
      <c r="D55" s="56">
        <v>15</v>
      </c>
      <c r="E55" s="53">
        <v>880</v>
      </c>
      <c r="F55" s="55">
        <f>ROUND(SUM(E55:E55) * (1 + Декоры!$B$2 / 100),-1)</f>
        <v>880</v>
      </c>
      <c r="G55" s="48"/>
      <c r="H55" s="141"/>
    </row>
    <row r="56" spans="1:8" s="23" customFormat="1" ht="26.1" customHeight="1" x14ac:dyDescent="0.2">
      <c r="A56" s="52" t="s">
        <v>1362</v>
      </c>
      <c r="B56" s="117" t="s">
        <v>1363</v>
      </c>
      <c r="C56" s="118"/>
      <c r="D56" s="56">
        <v>16</v>
      </c>
      <c r="E56" s="53">
        <v>940</v>
      </c>
      <c r="F56" s="55">
        <f>ROUND(SUM(E56:E56) * (1 + Декоры!$B$2 / 100),-1)</f>
        <v>940</v>
      </c>
      <c r="G56" s="48"/>
      <c r="H56" s="141"/>
    </row>
    <row r="57" spans="1:8" s="23" customFormat="1" ht="26.1" customHeight="1" x14ac:dyDescent="0.2">
      <c r="A57" s="52" t="s">
        <v>1362</v>
      </c>
      <c r="B57" s="117" t="s">
        <v>1363</v>
      </c>
      <c r="C57" s="118"/>
      <c r="D57" s="56">
        <v>17</v>
      </c>
      <c r="E57" s="53">
        <v>990</v>
      </c>
      <c r="F57" s="55">
        <f>ROUND(SUM(E57:E57) * (1 + Декоры!$B$2 / 100),-1)</f>
        <v>990</v>
      </c>
      <c r="G57" s="48"/>
      <c r="H57" s="141"/>
    </row>
    <row r="58" spans="1:8" s="23" customFormat="1" ht="26.1" customHeight="1" x14ac:dyDescent="0.2">
      <c r="A58" s="52" t="s">
        <v>1362</v>
      </c>
      <c r="B58" s="117" t="s">
        <v>1363</v>
      </c>
      <c r="C58" s="118"/>
      <c r="D58" s="56">
        <v>18</v>
      </c>
      <c r="E58" s="53">
        <v>1050</v>
      </c>
      <c r="F58" s="55">
        <f>ROUND(SUM(E58:E58) * (1 + Декоры!$B$2 / 100),-1)</f>
        <v>1050</v>
      </c>
      <c r="G58" s="48"/>
      <c r="H58" s="141"/>
    </row>
    <row r="59" spans="1:8" s="23" customFormat="1" ht="26.1" customHeight="1" x14ac:dyDescent="0.2">
      <c r="A59" s="52" t="s">
        <v>1362</v>
      </c>
      <c r="B59" s="117" t="s">
        <v>1363</v>
      </c>
      <c r="C59" s="118"/>
      <c r="D59" s="57">
        <v>19</v>
      </c>
      <c r="E59" s="53">
        <v>1110</v>
      </c>
      <c r="F59" s="55">
        <f>ROUND(SUM(E59:E59) * (1 + Декоры!$B$2 / 100),-1)</f>
        <v>1110</v>
      </c>
      <c r="G59" s="48"/>
      <c r="H59" s="141"/>
    </row>
    <row r="60" spans="1:8" s="23" customFormat="1" ht="26.1" customHeight="1" x14ac:dyDescent="0.2">
      <c r="A60" s="52" t="s">
        <v>1362</v>
      </c>
      <c r="B60" s="117" t="s">
        <v>1363</v>
      </c>
      <c r="C60" s="118"/>
      <c r="D60" s="56">
        <v>2</v>
      </c>
      <c r="E60" s="53">
        <v>120</v>
      </c>
      <c r="F60" s="55">
        <f>ROUND(SUM(E60:E60) * (1 + Декоры!$B$2 / 100),-1)</f>
        <v>120</v>
      </c>
      <c r="G60" s="48"/>
      <c r="H60" s="141"/>
    </row>
    <row r="61" spans="1:8" s="23" customFormat="1" ht="26.1" customHeight="1" x14ac:dyDescent="0.2">
      <c r="A61" s="52" t="s">
        <v>1362</v>
      </c>
      <c r="B61" s="117" t="s">
        <v>1363</v>
      </c>
      <c r="C61" s="118"/>
      <c r="D61" s="56">
        <v>3</v>
      </c>
      <c r="E61" s="53">
        <v>180</v>
      </c>
      <c r="F61" s="55">
        <f>ROUND(SUM(E61:E61) * (1 + Декоры!$B$2 / 100),-1)</f>
        <v>180</v>
      </c>
      <c r="G61" s="48"/>
      <c r="H61" s="141"/>
    </row>
    <row r="62" spans="1:8" s="23" customFormat="1" ht="26.1" customHeight="1" x14ac:dyDescent="0.2">
      <c r="A62" s="52" t="s">
        <v>1362</v>
      </c>
      <c r="B62" s="117" t="s">
        <v>1363</v>
      </c>
      <c r="C62" s="118"/>
      <c r="D62" s="56">
        <v>4</v>
      </c>
      <c r="E62" s="53">
        <v>230</v>
      </c>
      <c r="F62" s="55">
        <f>ROUND(SUM(E62:E62) * (1 + Декоры!$B$2 / 100),-1)</f>
        <v>230</v>
      </c>
      <c r="G62" s="48"/>
      <c r="H62" s="141"/>
    </row>
    <row r="63" spans="1:8" s="23" customFormat="1" ht="26.1" customHeight="1" x14ac:dyDescent="0.2">
      <c r="A63" s="52" t="s">
        <v>1362</v>
      </c>
      <c r="B63" s="117" t="s">
        <v>1363</v>
      </c>
      <c r="C63" s="118"/>
      <c r="D63" s="56">
        <v>5</v>
      </c>
      <c r="E63" s="53">
        <v>290</v>
      </c>
      <c r="F63" s="55">
        <f>ROUND(SUM(E63:E63) * (1 + Декоры!$B$2 / 100),-1)</f>
        <v>290</v>
      </c>
      <c r="G63" s="48"/>
      <c r="H63" s="141"/>
    </row>
    <row r="64" spans="1:8" s="23" customFormat="1" ht="26.1" customHeight="1" x14ac:dyDescent="0.2">
      <c r="A64" s="52" t="s">
        <v>1362</v>
      </c>
      <c r="B64" s="117" t="s">
        <v>1363</v>
      </c>
      <c r="C64" s="118"/>
      <c r="D64" s="56">
        <v>6</v>
      </c>
      <c r="E64" s="53">
        <v>350</v>
      </c>
      <c r="F64" s="55">
        <f>ROUND(SUM(E64:E64) * (1 + Декоры!$B$2 / 100),-1)</f>
        <v>350</v>
      </c>
      <c r="G64" s="48"/>
      <c r="H64" s="141"/>
    </row>
    <row r="65" spans="1:8" s="23" customFormat="1" ht="26.1" customHeight="1" x14ac:dyDescent="0.2">
      <c r="A65" s="52" t="s">
        <v>1362</v>
      </c>
      <c r="B65" s="117" t="s">
        <v>1363</v>
      </c>
      <c r="C65" s="118"/>
      <c r="D65" s="56">
        <v>7</v>
      </c>
      <c r="E65" s="53">
        <v>410</v>
      </c>
      <c r="F65" s="55">
        <f>ROUND(SUM(E65:E65) * (1 + Декоры!$B$2 / 100),-1)</f>
        <v>410</v>
      </c>
      <c r="G65" s="48"/>
      <c r="H65" s="141"/>
    </row>
    <row r="66" spans="1:8" s="23" customFormat="1" ht="26.1" customHeight="1" x14ac:dyDescent="0.2">
      <c r="A66" s="52" t="s">
        <v>1362</v>
      </c>
      <c r="B66" s="117" t="s">
        <v>1363</v>
      </c>
      <c r="C66" s="118"/>
      <c r="D66" s="56">
        <v>8</v>
      </c>
      <c r="E66" s="53">
        <v>470</v>
      </c>
      <c r="F66" s="55">
        <f>ROUND(SUM(E66:E66) * (1 + Декоры!$B$2 / 100),-1)</f>
        <v>470</v>
      </c>
      <c r="G66" s="48"/>
      <c r="H66" s="141"/>
    </row>
    <row r="67" spans="1:8" s="23" customFormat="1" ht="26.1" customHeight="1" x14ac:dyDescent="0.2">
      <c r="A67" s="52" t="s">
        <v>1362</v>
      </c>
      <c r="B67" s="117" t="s">
        <v>1363</v>
      </c>
      <c r="C67" s="118"/>
      <c r="D67" s="56">
        <v>9</v>
      </c>
      <c r="E67" s="53">
        <v>530</v>
      </c>
      <c r="F67" s="55">
        <f>ROUND(SUM(E67:E67) * (1 + Декоры!$B$2 / 100),-1)</f>
        <v>530</v>
      </c>
      <c r="G67" s="48"/>
      <c r="H67" s="141"/>
    </row>
    <row r="68" spans="1:8" s="23" customFormat="1" ht="26.1" customHeight="1" thickBot="1" x14ac:dyDescent="0.25">
      <c r="A68" s="46" t="s">
        <v>1362</v>
      </c>
      <c r="B68" s="119" t="s">
        <v>1363</v>
      </c>
      <c r="C68" s="120"/>
      <c r="D68" s="58">
        <v>20</v>
      </c>
      <c r="E68" s="47">
        <v>1170</v>
      </c>
      <c r="F68" s="50">
        <f>ROUND(SUM(E68:E68) * (1 + Декоры!$B$2 / 100),-1)</f>
        <v>1170</v>
      </c>
      <c r="G68" s="48"/>
      <c r="H68" s="141"/>
    </row>
    <row r="69" spans="1:8" s="23" customFormat="1" ht="26.1" customHeight="1" x14ac:dyDescent="0.2">
      <c r="A69" s="52" t="s">
        <v>1364</v>
      </c>
      <c r="B69" s="115" t="s">
        <v>1365</v>
      </c>
      <c r="C69" s="116"/>
      <c r="D69" s="56">
        <v>20</v>
      </c>
      <c r="E69" s="54">
        <v>1820</v>
      </c>
      <c r="F69" s="55">
        <f>ROUND(SUM(E69:E69) * (1 + Декоры!$B$2 / 100),-1)</f>
        <v>1820</v>
      </c>
      <c r="G69" s="48"/>
      <c r="H69" s="141"/>
    </row>
    <row r="70" spans="1:8" s="23" customFormat="1" ht="26.1" customHeight="1" x14ac:dyDescent="0.2">
      <c r="A70" s="52" t="s">
        <v>1364</v>
      </c>
      <c r="B70" s="117" t="s">
        <v>1365</v>
      </c>
      <c r="C70" s="118"/>
      <c r="D70" s="56">
        <v>1</v>
      </c>
      <c r="E70" s="53">
        <v>80</v>
      </c>
      <c r="F70" s="55">
        <f>ROUND(SUM(E70:E70) * (1 + Декоры!$B$2 / 100),-1)</f>
        <v>80</v>
      </c>
      <c r="G70" s="48"/>
      <c r="H70" s="141"/>
    </row>
    <row r="71" spans="1:8" s="23" customFormat="1" ht="26.1" customHeight="1" x14ac:dyDescent="0.2">
      <c r="A71" s="52" t="s">
        <v>1364</v>
      </c>
      <c r="B71" s="117" t="s">
        <v>1365</v>
      </c>
      <c r="C71" s="118"/>
      <c r="D71" s="56">
        <v>10</v>
      </c>
      <c r="E71" s="53">
        <v>880</v>
      </c>
      <c r="F71" s="55">
        <f>ROUND(SUM(E71:E71) * (1 + Декоры!$B$2 / 100),-1)</f>
        <v>880</v>
      </c>
      <c r="G71" s="48"/>
      <c r="H71" s="141"/>
    </row>
    <row r="72" spans="1:8" s="23" customFormat="1" ht="26.1" customHeight="1" x14ac:dyDescent="0.2">
      <c r="A72" s="52" t="s">
        <v>1364</v>
      </c>
      <c r="B72" s="117" t="s">
        <v>1365</v>
      </c>
      <c r="C72" s="118"/>
      <c r="D72" s="56">
        <v>11</v>
      </c>
      <c r="E72" s="53">
        <v>970</v>
      </c>
      <c r="F72" s="55">
        <f>ROUND(SUM(E72:E72) * (1 + Декоры!$B$2 / 100),-1)</f>
        <v>970</v>
      </c>
      <c r="G72" s="48"/>
      <c r="H72" s="141"/>
    </row>
    <row r="73" spans="1:8" s="23" customFormat="1" ht="26.1" customHeight="1" x14ac:dyDescent="0.2">
      <c r="A73" s="52" t="s">
        <v>1364</v>
      </c>
      <c r="B73" s="117" t="s">
        <v>1365</v>
      </c>
      <c r="C73" s="118"/>
      <c r="D73" s="56">
        <v>12</v>
      </c>
      <c r="E73" s="53">
        <v>1060</v>
      </c>
      <c r="F73" s="55">
        <f>ROUND(SUM(E73:E73) * (1 + Декоры!$B$2 / 100),-1)</f>
        <v>1060</v>
      </c>
      <c r="G73" s="48"/>
      <c r="H73" s="141"/>
    </row>
    <row r="74" spans="1:8" s="23" customFormat="1" ht="26.1" customHeight="1" x14ac:dyDescent="0.2">
      <c r="A74" s="52" t="s">
        <v>1364</v>
      </c>
      <c r="B74" s="117" t="s">
        <v>1365</v>
      </c>
      <c r="C74" s="118"/>
      <c r="D74" s="56">
        <v>13</v>
      </c>
      <c r="E74" s="53">
        <v>1180</v>
      </c>
      <c r="F74" s="55">
        <f>ROUND(SUM(E74:E74) * (1 + Декоры!$B$2 / 100),-1)</f>
        <v>1180</v>
      </c>
      <c r="G74" s="48"/>
      <c r="H74" s="141"/>
    </row>
    <row r="75" spans="1:8" s="23" customFormat="1" ht="26.1" customHeight="1" x14ac:dyDescent="0.2">
      <c r="A75" s="52" t="s">
        <v>1364</v>
      </c>
      <c r="B75" s="117" t="s">
        <v>1365</v>
      </c>
      <c r="C75" s="118"/>
      <c r="D75" s="56">
        <v>14</v>
      </c>
      <c r="E75" s="53">
        <v>1280</v>
      </c>
      <c r="F75" s="55">
        <f>ROUND(SUM(E75:E75) * (1 + Декоры!$B$2 / 100),-1)</f>
        <v>1280</v>
      </c>
      <c r="G75" s="48"/>
      <c r="H75" s="141"/>
    </row>
    <row r="76" spans="1:8" s="23" customFormat="1" ht="26.1" customHeight="1" x14ac:dyDescent="0.2">
      <c r="A76" s="52" t="s">
        <v>1364</v>
      </c>
      <c r="B76" s="117" t="s">
        <v>1365</v>
      </c>
      <c r="C76" s="118"/>
      <c r="D76" s="56">
        <v>15</v>
      </c>
      <c r="E76" s="54">
        <v>1370</v>
      </c>
      <c r="F76" s="55">
        <f>ROUND(SUM(E76:E76) * (1 + Декоры!$B$2 / 100),-1)</f>
        <v>1370</v>
      </c>
      <c r="G76" s="48"/>
      <c r="H76" s="141"/>
    </row>
    <row r="77" spans="1:8" s="23" customFormat="1" ht="26.1" customHeight="1" x14ac:dyDescent="0.2">
      <c r="A77" s="52" t="s">
        <v>1364</v>
      </c>
      <c r="B77" s="117" t="s">
        <v>1365</v>
      </c>
      <c r="C77" s="118"/>
      <c r="D77" s="56">
        <v>16</v>
      </c>
      <c r="E77" s="54">
        <v>1460</v>
      </c>
      <c r="F77" s="55">
        <f>ROUND(SUM(E77:E77) * (1 + Декоры!$B$2 / 100),-1)</f>
        <v>1460</v>
      </c>
      <c r="G77" s="48"/>
      <c r="H77" s="141"/>
    </row>
    <row r="78" spans="1:8" s="23" customFormat="1" ht="26.1" customHeight="1" x14ac:dyDescent="0.2">
      <c r="A78" s="52" t="s">
        <v>1364</v>
      </c>
      <c r="B78" s="117" t="s">
        <v>1365</v>
      </c>
      <c r="C78" s="118"/>
      <c r="D78" s="56">
        <v>17</v>
      </c>
      <c r="E78" s="54">
        <v>1550</v>
      </c>
      <c r="F78" s="55">
        <f>ROUND(SUM(E78:E78) * (1 + Декоры!$B$2 / 100),-1)</f>
        <v>1550</v>
      </c>
      <c r="G78" s="48"/>
      <c r="H78" s="141"/>
    </row>
    <row r="79" spans="1:8" s="23" customFormat="1" ht="26.1" customHeight="1" x14ac:dyDescent="0.2">
      <c r="A79" s="52" t="s">
        <v>1364</v>
      </c>
      <c r="B79" s="117" t="s">
        <v>1365</v>
      </c>
      <c r="C79" s="118"/>
      <c r="D79" s="56">
        <v>18</v>
      </c>
      <c r="E79" s="54">
        <v>1640</v>
      </c>
      <c r="F79" s="55">
        <f>ROUND(SUM(E79:E79) * (1 + Декоры!$B$2 / 100),-1)</f>
        <v>1640</v>
      </c>
      <c r="G79" s="48"/>
      <c r="H79" s="141"/>
    </row>
    <row r="80" spans="1:8" s="23" customFormat="1" ht="26.1" customHeight="1" x14ac:dyDescent="0.2">
      <c r="A80" s="52" t="s">
        <v>1364</v>
      </c>
      <c r="B80" s="117" t="s">
        <v>1365</v>
      </c>
      <c r="C80" s="118"/>
      <c r="D80" s="56">
        <v>19</v>
      </c>
      <c r="E80" s="54">
        <v>1730</v>
      </c>
      <c r="F80" s="55">
        <f>ROUND(SUM(E80:E80) * (1 + Декоры!$B$2 / 100),-1)</f>
        <v>1730</v>
      </c>
      <c r="G80" s="48"/>
      <c r="H80" s="141"/>
    </row>
    <row r="81" spans="1:8" s="23" customFormat="1" ht="26.1" customHeight="1" x14ac:dyDescent="0.2">
      <c r="A81" s="52" t="s">
        <v>1364</v>
      </c>
      <c r="B81" s="117" t="s">
        <v>1365</v>
      </c>
      <c r="C81" s="118"/>
      <c r="D81" s="56">
        <v>2</v>
      </c>
      <c r="E81" s="53">
        <v>170</v>
      </c>
      <c r="F81" s="55">
        <f>ROUND(SUM(E81:E81) * (1 + Декоры!$B$2 / 100),-1)</f>
        <v>170</v>
      </c>
      <c r="G81" s="48"/>
      <c r="H81" s="141"/>
    </row>
    <row r="82" spans="1:8" s="23" customFormat="1" ht="26.1" customHeight="1" x14ac:dyDescent="0.2">
      <c r="A82" s="52" t="s">
        <v>1364</v>
      </c>
      <c r="B82" s="117" t="s">
        <v>1365</v>
      </c>
      <c r="C82" s="118"/>
      <c r="D82" s="56">
        <v>3</v>
      </c>
      <c r="E82" s="53">
        <v>250</v>
      </c>
      <c r="F82" s="55">
        <f>ROUND(SUM(E82:E82) * (1 + Декоры!$B$2 / 100),-1)</f>
        <v>250</v>
      </c>
      <c r="G82" s="48"/>
      <c r="H82" s="141"/>
    </row>
    <row r="83" spans="1:8" s="23" customFormat="1" ht="26.1" customHeight="1" x14ac:dyDescent="0.2">
      <c r="A83" s="52" t="s">
        <v>1364</v>
      </c>
      <c r="B83" s="117" t="s">
        <v>1365</v>
      </c>
      <c r="C83" s="118"/>
      <c r="D83" s="56">
        <v>4</v>
      </c>
      <c r="E83" s="53">
        <v>330</v>
      </c>
      <c r="F83" s="55">
        <f>ROUND(SUM(E83:E83) * (1 + Декоры!$B$2 / 100),-1)</f>
        <v>330</v>
      </c>
      <c r="G83" s="48"/>
      <c r="H83" s="141"/>
    </row>
    <row r="84" spans="1:8" s="23" customFormat="1" ht="26.1" customHeight="1" x14ac:dyDescent="0.2">
      <c r="A84" s="52" t="s">
        <v>1364</v>
      </c>
      <c r="B84" s="117" t="s">
        <v>1365</v>
      </c>
      <c r="C84" s="118"/>
      <c r="D84" s="56">
        <v>5</v>
      </c>
      <c r="E84" s="53">
        <v>410</v>
      </c>
      <c r="F84" s="55">
        <f>ROUND(SUM(E84:E84) * (1 + Декоры!$B$2 / 100),-1)</f>
        <v>410</v>
      </c>
      <c r="G84" s="48"/>
      <c r="H84" s="141"/>
    </row>
    <row r="85" spans="1:8" s="23" customFormat="1" ht="26.1" customHeight="1" x14ac:dyDescent="0.2">
      <c r="A85" s="52" t="s">
        <v>1364</v>
      </c>
      <c r="B85" s="117" t="s">
        <v>1365</v>
      </c>
      <c r="C85" s="118"/>
      <c r="D85" s="56">
        <v>6</v>
      </c>
      <c r="E85" s="53">
        <v>500</v>
      </c>
      <c r="F85" s="55">
        <f>ROUND(SUM(E85:E85) * (1 + Декоры!$B$2 / 100),-1)</f>
        <v>500</v>
      </c>
      <c r="G85" s="48"/>
      <c r="H85" s="141"/>
    </row>
    <row r="86" spans="1:8" s="23" customFormat="1" ht="26.1" customHeight="1" x14ac:dyDescent="0.2">
      <c r="A86" s="52" t="s">
        <v>1364</v>
      </c>
      <c r="B86" s="117" t="s">
        <v>1365</v>
      </c>
      <c r="C86" s="118"/>
      <c r="D86" s="56">
        <v>7</v>
      </c>
      <c r="E86" s="53">
        <v>620</v>
      </c>
      <c r="F86" s="55">
        <f>ROUND(SUM(E86:E86) * (1 + Декоры!$B$2 / 100),-1)</f>
        <v>620</v>
      </c>
      <c r="G86" s="48"/>
      <c r="H86" s="141"/>
    </row>
    <row r="87" spans="1:8" s="23" customFormat="1" ht="26.1" customHeight="1" x14ac:dyDescent="0.2">
      <c r="A87" s="52" t="s">
        <v>1364</v>
      </c>
      <c r="B87" s="117" t="s">
        <v>1365</v>
      </c>
      <c r="C87" s="118"/>
      <c r="D87" s="56">
        <v>8</v>
      </c>
      <c r="E87" s="53">
        <v>710</v>
      </c>
      <c r="F87" s="55">
        <f>ROUND(SUM(E87:E87) * (1 + Декоры!$B$2 / 100),-1)</f>
        <v>710</v>
      </c>
      <c r="G87" s="48"/>
      <c r="H87" s="141"/>
    </row>
    <row r="88" spans="1:8" s="23" customFormat="1" ht="26.1" customHeight="1" thickBot="1" x14ac:dyDescent="0.25">
      <c r="A88" s="46" t="s">
        <v>1364</v>
      </c>
      <c r="B88" s="119" t="s">
        <v>1365</v>
      </c>
      <c r="C88" s="120"/>
      <c r="D88" s="58">
        <v>9</v>
      </c>
      <c r="E88" s="47">
        <v>800</v>
      </c>
      <c r="F88" s="50">
        <f>ROUND(SUM(E88:E88) * (1 + Декоры!$B$2 / 100),-1)</f>
        <v>800</v>
      </c>
      <c r="G88" s="48"/>
      <c r="H88" s="141"/>
    </row>
    <row r="89" spans="1:8" s="23" customFormat="1" ht="26.1" customHeight="1" x14ac:dyDescent="0.2">
      <c r="A89" s="52" t="s">
        <v>1366</v>
      </c>
      <c r="B89" s="115" t="s">
        <v>1367</v>
      </c>
      <c r="C89" s="116"/>
      <c r="D89" s="56">
        <v>1</v>
      </c>
      <c r="E89" s="53">
        <v>330</v>
      </c>
      <c r="F89" s="55">
        <f>ROUND(SUM(E89:E89) * (1 + Декоры!$B$2 / 100),-1)</f>
        <v>330</v>
      </c>
      <c r="G89" s="48"/>
      <c r="H89" s="141"/>
    </row>
    <row r="90" spans="1:8" s="23" customFormat="1" ht="26.1" customHeight="1" x14ac:dyDescent="0.2">
      <c r="A90" s="52" t="s">
        <v>1366</v>
      </c>
      <c r="B90" s="117" t="s">
        <v>1367</v>
      </c>
      <c r="C90" s="118"/>
      <c r="D90" s="56">
        <v>10</v>
      </c>
      <c r="E90" s="54">
        <v>3390</v>
      </c>
      <c r="F90" s="55">
        <f>ROUND(SUM(E90:E90) * (1 + Декоры!$B$2 / 100),-1)</f>
        <v>3390</v>
      </c>
      <c r="G90" s="48"/>
      <c r="H90" s="141"/>
    </row>
    <row r="91" spans="1:8" s="23" customFormat="1" ht="26.1" customHeight="1" x14ac:dyDescent="0.2">
      <c r="A91" s="52" t="s">
        <v>1366</v>
      </c>
      <c r="B91" s="117" t="s">
        <v>1367</v>
      </c>
      <c r="C91" s="118"/>
      <c r="D91" s="56">
        <v>11</v>
      </c>
      <c r="E91" s="54">
        <v>3730</v>
      </c>
      <c r="F91" s="55">
        <f>ROUND(SUM(E91:E91) * (1 + Декоры!$B$2 / 100),-1)</f>
        <v>3730</v>
      </c>
      <c r="G91" s="48"/>
      <c r="H91" s="141"/>
    </row>
    <row r="92" spans="1:8" s="23" customFormat="1" ht="26.1" customHeight="1" x14ac:dyDescent="0.2">
      <c r="A92" s="52" t="s">
        <v>1366</v>
      </c>
      <c r="B92" s="117" t="s">
        <v>1367</v>
      </c>
      <c r="C92" s="118"/>
      <c r="D92" s="56">
        <v>12</v>
      </c>
      <c r="E92" s="54">
        <v>4060</v>
      </c>
      <c r="F92" s="55">
        <f>ROUND(SUM(E92:E92) * (1 + Декоры!$B$2 / 100),-1)</f>
        <v>4060</v>
      </c>
      <c r="G92" s="48"/>
      <c r="H92" s="141"/>
    </row>
    <row r="93" spans="1:8" s="23" customFormat="1" ht="26.1" customHeight="1" x14ac:dyDescent="0.2">
      <c r="A93" s="52" t="s">
        <v>1366</v>
      </c>
      <c r="B93" s="117" t="s">
        <v>1367</v>
      </c>
      <c r="C93" s="118"/>
      <c r="D93" s="56">
        <v>2</v>
      </c>
      <c r="E93" s="53">
        <v>670</v>
      </c>
      <c r="F93" s="55">
        <f>ROUND(SUM(E93:E93) * (1 + Декоры!$B$2 / 100),-1)</f>
        <v>670</v>
      </c>
      <c r="G93" s="48"/>
      <c r="H93" s="141"/>
    </row>
    <row r="94" spans="1:8" s="23" customFormat="1" ht="26.1" customHeight="1" x14ac:dyDescent="0.2">
      <c r="A94" s="52" t="s">
        <v>1366</v>
      </c>
      <c r="B94" s="117" t="s">
        <v>1367</v>
      </c>
      <c r="C94" s="118"/>
      <c r="D94" s="56">
        <v>20</v>
      </c>
      <c r="E94" s="54">
        <v>6830</v>
      </c>
      <c r="F94" s="55">
        <f>ROUND(SUM(E94:E94) * (1 + Декоры!$B$2 / 100),-1)</f>
        <v>6830</v>
      </c>
      <c r="G94" s="48"/>
      <c r="H94" s="141"/>
    </row>
    <row r="95" spans="1:8" s="23" customFormat="1" ht="26.1" customHeight="1" x14ac:dyDescent="0.2">
      <c r="A95" s="52" t="s">
        <v>1366</v>
      </c>
      <c r="B95" s="117" t="s">
        <v>1367</v>
      </c>
      <c r="C95" s="118"/>
      <c r="D95" s="56">
        <v>200</v>
      </c>
      <c r="E95" s="54">
        <v>62830</v>
      </c>
      <c r="F95" s="55">
        <f>ROUND(SUM(E95:E95) * (1 + Декоры!$B$2 / 100),-1)</f>
        <v>62830</v>
      </c>
      <c r="G95" s="48"/>
      <c r="H95" s="141"/>
    </row>
    <row r="96" spans="1:8" s="23" customFormat="1" ht="26.1" customHeight="1" x14ac:dyDescent="0.2">
      <c r="A96" s="52" t="s">
        <v>1366</v>
      </c>
      <c r="B96" s="117" t="s">
        <v>1367</v>
      </c>
      <c r="C96" s="118"/>
      <c r="D96" s="56">
        <v>3</v>
      </c>
      <c r="E96" s="53">
        <v>1000</v>
      </c>
      <c r="F96" s="55">
        <f>ROUND(SUM(E96:E96) * (1 + Декоры!$B$2 / 100),-1)</f>
        <v>1000</v>
      </c>
      <c r="G96" s="48"/>
      <c r="H96" s="141"/>
    </row>
    <row r="97" spans="1:8" s="23" customFormat="1" ht="26.1" customHeight="1" x14ac:dyDescent="0.2">
      <c r="A97" s="52" t="s">
        <v>1366</v>
      </c>
      <c r="B97" s="117" t="s">
        <v>1367</v>
      </c>
      <c r="C97" s="118"/>
      <c r="D97" s="56">
        <v>4</v>
      </c>
      <c r="E97" s="53">
        <v>1330</v>
      </c>
      <c r="F97" s="55">
        <f>ROUND(SUM(E97:E97) * (1 + Декоры!$B$2 / 100),-1)</f>
        <v>1330</v>
      </c>
      <c r="G97" s="48"/>
      <c r="H97" s="141"/>
    </row>
    <row r="98" spans="1:8" s="23" customFormat="1" ht="26.1" customHeight="1" x14ac:dyDescent="0.2">
      <c r="A98" s="52" t="s">
        <v>1366</v>
      </c>
      <c r="B98" s="117" t="s">
        <v>1367</v>
      </c>
      <c r="C98" s="118"/>
      <c r="D98" s="56">
        <v>5</v>
      </c>
      <c r="E98" s="54">
        <v>1670</v>
      </c>
      <c r="F98" s="55">
        <f>ROUND(SUM(E98:E98) * (1 + Декоры!$B$2 / 100),-1)</f>
        <v>1670</v>
      </c>
      <c r="G98" s="48"/>
      <c r="H98" s="141"/>
    </row>
    <row r="99" spans="1:8" s="23" customFormat="1" ht="26.1" customHeight="1" x14ac:dyDescent="0.2">
      <c r="A99" s="52" t="s">
        <v>1366</v>
      </c>
      <c r="B99" s="117" t="s">
        <v>1367</v>
      </c>
      <c r="C99" s="118"/>
      <c r="D99" s="56">
        <v>6</v>
      </c>
      <c r="E99" s="54">
        <v>2000</v>
      </c>
      <c r="F99" s="55">
        <f>ROUND(SUM(E99:E99) * (1 + Декоры!$B$2 / 100),-1)</f>
        <v>2000</v>
      </c>
      <c r="G99" s="48"/>
      <c r="H99" s="141"/>
    </row>
    <row r="100" spans="1:8" s="23" customFormat="1" ht="26.1" customHeight="1" x14ac:dyDescent="0.2">
      <c r="A100" s="52" t="s">
        <v>1366</v>
      </c>
      <c r="B100" s="117" t="s">
        <v>1367</v>
      </c>
      <c r="C100" s="118"/>
      <c r="D100" s="56">
        <v>7</v>
      </c>
      <c r="E100" s="54">
        <v>2370</v>
      </c>
      <c r="F100" s="55">
        <f>ROUND(SUM(E100:E100) * (1 + Декоры!$B$2 / 100),-1)</f>
        <v>2370</v>
      </c>
      <c r="G100" s="48"/>
      <c r="H100" s="141"/>
    </row>
    <row r="101" spans="1:8" s="23" customFormat="1" ht="26.1" customHeight="1" x14ac:dyDescent="0.2">
      <c r="A101" s="52" t="s">
        <v>1366</v>
      </c>
      <c r="B101" s="117" t="s">
        <v>1367</v>
      </c>
      <c r="C101" s="118"/>
      <c r="D101" s="56">
        <v>8</v>
      </c>
      <c r="E101" s="54">
        <v>2710</v>
      </c>
      <c r="F101" s="55">
        <f>ROUND(SUM(E101:E101) * (1 + Декоры!$B$2 / 100),-1)</f>
        <v>2710</v>
      </c>
      <c r="G101" s="48"/>
      <c r="H101" s="141"/>
    </row>
    <row r="102" spans="1:8" s="23" customFormat="1" ht="26.1" customHeight="1" x14ac:dyDescent="0.2">
      <c r="A102" s="52" t="s">
        <v>1366</v>
      </c>
      <c r="B102" s="117" t="s">
        <v>1367</v>
      </c>
      <c r="C102" s="118"/>
      <c r="D102" s="56">
        <v>9</v>
      </c>
      <c r="E102" s="54">
        <v>3050</v>
      </c>
      <c r="F102" s="55">
        <f>ROUND(SUM(E102:E102) * (1 + Декоры!$B$2 / 100),-1)</f>
        <v>3050</v>
      </c>
      <c r="G102" s="48"/>
      <c r="H102" s="141"/>
    </row>
    <row r="103" spans="1:8" s="23" customFormat="1" ht="26.1" customHeight="1" x14ac:dyDescent="0.2">
      <c r="A103" s="52" t="s">
        <v>1366</v>
      </c>
      <c r="B103" s="117" t="s">
        <v>1367</v>
      </c>
      <c r="C103" s="118"/>
      <c r="D103" s="56">
        <v>13</v>
      </c>
      <c r="E103" s="54">
        <v>4440</v>
      </c>
      <c r="F103" s="55">
        <f>ROUND(SUM(E103:E103) * (1 + Декоры!$B$2 / 100),-1)</f>
        <v>4440</v>
      </c>
      <c r="G103" s="48"/>
      <c r="H103" s="141"/>
    </row>
    <row r="104" spans="1:8" s="23" customFormat="1" ht="26.1" customHeight="1" x14ac:dyDescent="0.2">
      <c r="A104" s="52" t="s">
        <v>1366</v>
      </c>
      <c r="B104" s="117" t="s">
        <v>1367</v>
      </c>
      <c r="C104" s="118"/>
      <c r="D104" s="56">
        <v>14</v>
      </c>
      <c r="E104" s="54">
        <v>4780</v>
      </c>
      <c r="F104" s="55">
        <f>ROUND(SUM(E104:E104) * (1 + Декоры!$B$2 / 100),-1)</f>
        <v>4780</v>
      </c>
      <c r="G104" s="48"/>
      <c r="H104" s="141"/>
    </row>
    <row r="105" spans="1:8" s="23" customFormat="1" ht="26.1" customHeight="1" x14ac:dyDescent="0.2">
      <c r="A105" s="52" t="s">
        <v>1366</v>
      </c>
      <c r="B105" s="117" t="s">
        <v>1367</v>
      </c>
      <c r="C105" s="118"/>
      <c r="D105" s="56">
        <v>15</v>
      </c>
      <c r="E105" s="54">
        <v>5120</v>
      </c>
      <c r="F105" s="55">
        <f>ROUND(SUM(E105:E105) * (1 + Декоры!$B$2 / 100),-1)</f>
        <v>5120</v>
      </c>
      <c r="G105" s="48"/>
      <c r="H105" s="141"/>
    </row>
    <row r="106" spans="1:8" s="23" customFormat="1" ht="26.1" customHeight="1" x14ac:dyDescent="0.2">
      <c r="A106" s="52" t="s">
        <v>1366</v>
      </c>
      <c r="B106" s="117" t="s">
        <v>1367</v>
      </c>
      <c r="C106" s="118"/>
      <c r="D106" s="56">
        <v>16</v>
      </c>
      <c r="E106" s="54">
        <v>5460</v>
      </c>
      <c r="F106" s="55">
        <f>ROUND(SUM(E106:E106) * (1 + Декоры!$B$2 / 100),-1)</f>
        <v>5460</v>
      </c>
      <c r="G106" s="48"/>
      <c r="H106" s="141"/>
    </row>
    <row r="107" spans="1:8" s="23" customFormat="1" ht="26.1" customHeight="1" x14ac:dyDescent="0.2">
      <c r="A107" s="52" t="s">
        <v>1366</v>
      </c>
      <c r="B107" s="117" t="s">
        <v>1367</v>
      </c>
      <c r="C107" s="118"/>
      <c r="D107" s="56">
        <v>17</v>
      </c>
      <c r="E107" s="54">
        <v>5800</v>
      </c>
      <c r="F107" s="55">
        <f>ROUND(SUM(E107:E107) * (1 + Декоры!$B$2 / 100),-1)</f>
        <v>5800</v>
      </c>
      <c r="G107" s="48"/>
      <c r="H107" s="141"/>
    </row>
    <row r="108" spans="1:8" s="23" customFormat="1" ht="26.1" customHeight="1" x14ac:dyDescent="0.2">
      <c r="A108" s="52" t="s">
        <v>1366</v>
      </c>
      <c r="B108" s="117" t="s">
        <v>1367</v>
      </c>
      <c r="C108" s="118"/>
      <c r="D108" s="56">
        <v>18</v>
      </c>
      <c r="E108" s="54">
        <v>6140</v>
      </c>
      <c r="F108" s="55">
        <f>ROUND(SUM(E108:E108) * (1 + Декоры!$B$2 / 100),-1)</f>
        <v>6140</v>
      </c>
      <c r="G108" s="48"/>
      <c r="H108" s="141"/>
    </row>
    <row r="109" spans="1:8" s="23" customFormat="1" ht="26.1" customHeight="1" thickBot="1" x14ac:dyDescent="0.25">
      <c r="A109" s="46" t="s">
        <v>1366</v>
      </c>
      <c r="B109" s="119" t="s">
        <v>1367</v>
      </c>
      <c r="C109" s="120"/>
      <c r="D109" s="58">
        <v>19</v>
      </c>
      <c r="E109" s="49">
        <v>6490</v>
      </c>
      <c r="F109" s="50">
        <f>ROUND(SUM(E109:E109) * (1 + Декоры!$B$2 / 100),-1)</f>
        <v>6490</v>
      </c>
      <c r="G109" s="48"/>
      <c r="H109" s="141"/>
    </row>
    <row r="110" spans="1:8" s="23" customFormat="1" ht="26.1" customHeight="1" x14ac:dyDescent="0.2">
      <c r="A110" s="52" t="s">
        <v>1368</v>
      </c>
      <c r="B110" s="115" t="s">
        <v>1369</v>
      </c>
      <c r="C110" s="116"/>
      <c r="D110" s="56">
        <v>1</v>
      </c>
      <c r="E110" s="53">
        <v>150</v>
      </c>
      <c r="F110" s="55">
        <f>ROUND(SUM(E110:E110) * (1 + Декоры!$B$2 / 100),-1)</f>
        <v>150</v>
      </c>
      <c r="G110" s="48"/>
      <c r="H110" s="141"/>
    </row>
    <row r="111" spans="1:8" s="23" customFormat="1" ht="26.1" customHeight="1" x14ac:dyDescent="0.2">
      <c r="A111" s="52" t="s">
        <v>1368</v>
      </c>
      <c r="B111" s="117" t="s">
        <v>1369</v>
      </c>
      <c r="C111" s="118"/>
      <c r="D111" s="56">
        <v>10</v>
      </c>
      <c r="E111" s="54">
        <v>1510</v>
      </c>
      <c r="F111" s="55">
        <f>ROUND(SUM(E111:E111) * (1 + Декоры!$B$2 / 100),-1)</f>
        <v>1510</v>
      </c>
      <c r="G111" s="48"/>
      <c r="H111" s="141"/>
    </row>
    <row r="112" spans="1:8" s="23" customFormat="1" ht="26.1" customHeight="1" x14ac:dyDescent="0.2">
      <c r="A112" s="52" t="s">
        <v>1368</v>
      </c>
      <c r="B112" s="117" t="s">
        <v>1369</v>
      </c>
      <c r="C112" s="118"/>
      <c r="D112" s="56">
        <v>11</v>
      </c>
      <c r="E112" s="54">
        <v>1660</v>
      </c>
      <c r="F112" s="55">
        <f>ROUND(SUM(E112:E112) * (1 + Декоры!$B$2 / 100),-1)</f>
        <v>1660</v>
      </c>
      <c r="G112" s="48"/>
      <c r="H112" s="141"/>
    </row>
    <row r="113" spans="1:8" s="23" customFormat="1" ht="26.1" customHeight="1" x14ac:dyDescent="0.2">
      <c r="A113" s="52" t="s">
        <v>1368</v>
      </c>
      <c r="B113" s="117" t="s">
        <v>1369</v>
      </c>
      <c r="C113" s="118"/>
      <c r="D113" s="56">
        <v>12</v>
      </c>
      <c r="E113" s="54">
        <v>1810</v>
      </c>
      <c r="F113" s="55">
        <f>ROUND(SUM(E113:E113) * (1 + Декоры!$B$2 / 100),-1)</f>
        <v>1810</v>
      </c>
      <c r="G113" s="48"/>
      <c r="H113" s="141"/>
    </row>
    <row r="114" spans="1:8" s="23" customFormat="1" ht="26.1" customHeight="1" x14ac:dyDescent="0.2">
      <c r="A114" s="52" t="s">
        <v>1368</v>
      </c>
      <c r="B114" s="117" t="s">
        <v>1369</v>
      </c>
      <c r="C114" s="118"/>
      <c r="D114" s="56">
        <v>13</v>
      </c>
      <c r="E114" s="54">
        <v>1960</v>
      </c>
      <c r="F114" s="55">
        <f>ROUND(SUM(E114:E114) * (1 + Декоры!$B$2 / 100),-1)</f>
        <v>1960</v>
      </c>
      <c r="G114" s="48"/>
      <c r="H114" s="141"/>
    </row>
    <row r="115" spans="1:8" s="23" customFormat="1" ht="26.1" customHeight="1" x14ac:dyDescent="0.2">
      <c r="A115" s="52" t="s">
        <v>1368</v>
      </c>
      <c r="B115" s="117" t="s">
        <v>1369</v>
      </c>
      <c r="C115" s="118"/>
      <c r="D115" s="56">
        <v>14</v>
      </c>
      <c r="E115" s="54">
        <v>2110</v>
      </c>
      <c r="F115" s="55">
        <f>ROUND(SUM(E115:E115) * (1 + Декоры!$B$2 / 100),-1)</f>
        <v>2110</v>
      </c>
      <c r="G115" s="48"/>
      <c r="H115" s="141"/>
    </row>
    <row r="116" spans="1:8" s="23" customFormat="1" ht="26.1" customHeight="1" x14ac:dyDescent="0.2">
      <c r="A116" s="52" t="s">
        <v>1368</v>
      </c>
      <c r="B116" s="117" t="s">
        <v>1369</v>
      </c>
      <c r="C116" s="118"/>
      <c r="D116" s="56">
        <v>15</v>
      </c>
      <c r="E116" s="54">
        <v>2260</v>
      </c>
      <c r="F116" s="55">
        <f>ROUND(SUM(E116:E116) * (1 + Декоры!$B$2 / 100),-1)</f>
        <v>2260</v>
      </c>
      <c r="G116" s="48"/>
      <c r="H116" s="141"/>
    </row>
    <row r="117" spans="1:8" s="23" customFormat="1" ht="26.1" customHeight="1" x14ac:dyDescent="0.2">
      <c r="A117" s="52" t="s">
        <v>1368</v>
      </c>
      <c r="B117" s="117" t="s">
        <v>1369</v>
      </c>
      <c r="C117" s="118"/>
      <c r="D117" s="56">
        <v>16</v>
      </c>
      <c r="E117" s="54">
        <v>2420</v>
      </c>
      <c r="F117" s="55">
        <f>ROUND(SUM(E117:E117) * (1 + Декоры!$B$2 / 100),-1)</f>
        <v>2420</v>
      </c>
      <c r="G117" s="48"/>
      <c r="H117" s="141"/>
    </row>
    <row r="118" spans="1:8" s="23" customFormat="1" ht="26.1" customHeight="1" x14ac:dyDescent="0.2">
      <c r="A118" s="52" t="s">
        <v>1368</v>
      </c>
      <c r="B118" s="117" t="s">
        <v>1369</v>
      </c>
      <c r="C118" s="118"/>
      <c r="D118" s="56">
        <v>17</v>
      </c>
      <c r="E118" s="54">
        <v>2570</v>
      </c>
      <c r="F118" s="55">
        <f>ROUND(SUM(E118:E118) * (1 + Декоры!$B$2 / 100),-1)</f>
        <v>2570</v>
      </c>
      <c r="G118" s="48"/>
      <c r="H118" s="141"/>
    </row>
    <row r="119" spans="1:8" s="23" customFormat="1" ht="26.1" customHeight="1" x14ac:dyDescent="0.2">
      <c r="A119" s="52" t="s">
        <v>1368</v>
      </c>
      <c r="B119" s="117" t="s">
        <v>1369</v>
      </c>
      <c r="C119" s="118"/>
      <c r="D119" s="56">
        <v>18</v>
      </c>
      <c r="E119" s="54">
        <v>2720</v>
      </c>
      <c r="F119" s="55">
        <f>ROUND(SUM(E119:E119) * (1 + Декоры!$B$2 / 100),-1)</f>
        <v>2720</v>
      </c>
      <c r="G119" s="48"/>
      <c r="H119" s="141"/>
    </row>
    <row r="120" spans="1:8" s="23" customFormat="1" ht="26.1" customHeight="1" x14ac:dyDescent="0.2">
      <c r="A120" s="52" t="s">
        <v>1368</v>
      </c>
      <c r="B120" s="117" t="s">
        <v>1369</v>
      </c>
      <c r="C120" s="118"/>
      <c r="D120" s="56">
        <v>19</v>
      </c>
      <c r="E120" s="54">
        <v>2870</v>
      </c>
      <c r="F120" s="55">
        <f>ROUND(SUM(E120:E120) * (1 + Декоры!$B$2 / 100),-1)</f>
        <v>2870</v>
      </c>
      <c r="G120" s="48"/>
      <c r="H120" s="141"/>
    </row>
    <row r="121" spans="1:8" s="23" customFormat="1" ht="26.1" customHeight="1" x14ac:dyDescent="0.2">
      <c r="A121" s="52" t="s">
        <v>1368</v>
      </c>
      <c r="B121" s="117" t="s">
        <v>1369</v>
      </c>
      <c r="C121" s="118"/>
      <c r="D121" s="56">
        <v>2</v>
      </c>
      <c r="E121" s="53">
        <v>300</v>
      </c>
      <c r="F121" s="55">
        <f>ROUND(SUM(E121:E121) * (1 + Декоры!$B$2 / 100),-1)</f>
        <v>300</v>
      </c>
      <c r="G121" s="48"/>
      <c r="H121" s="141"/>
    </row>
    <row r="122" spans="1:8" s="23" customFormat="1" ht="26.1" customHeight="1" x14ac:dyDescent="0.2">
      <c r="A122" s="52" t="s">
        <v>1368</v>
      </c>
      <c r="B122" s="117" t="s">
        <v>1369</v>
      </c>
      <c r="C122" s="118"/>
      <c r="D122" s="56">
        <v>20</v>
      </c>
      <c r="E122" s="54">
        <v>3020</v>
      </c>
      <c r="F122" s="55">
        <f>ROUND(SUM(E122:E122) * (1 + Декоры!$B$2 / 100),-1)</f>
        <v>3020</v>
      </c>
      <c r="G122" s="48"/>
      <c r="H122" s="141"/>
    </row>
    <row r="123" spans="1:8" s="23" customFormat="1" ht="26.1" customHeight="1" x14ac:dyDescent="0.2">
      <c r="A123" s="52" t="s">
        <v>1368</v>
      </c>
      <c r="B123" s="117" t="s">
        <v>1369</v>
      </c>
      <c r="C123" s="118"/>
      <c r="D123" s="56">
        <v>3</v>
      </c>
      <c r="E123" s="53">
        <v>450</v>
      </c>
      <c r="F123" s="55">
        <f>ROUND(SUM(E123:E123) * (1 + Декоры!$B$2 / 100),-1)</f>
        <v>450</v>
      </c>
      <c r="G123" s="48"/>
      <c r="H123" s="141"/>
    </row>
    <row r="124" spans="1:8" s="23" customFormat="1" ht="26.1" customHeight="1" x14ac:dyDescent="0.2">
      <c r="A124" s="52" t="s">
        <v>1368</v>
      </c>
      <c r="B124" s="117" t="s">
        <v>1369</v>
      </c>
      <c r="C124" s="118"/>
      <c r="D124" s="56">
        <v>4</v>
      </c>
      <c r="E124" s="53">
        <v>600</v>
      </c>
      <c r="F124" s="55">
        <f>ROUND(SUM(E124:E124) * (1 + Декоры!$B$2 / 100),-1)</f>
        <v>600</v>
      </c>
      <c r="G124" s="48"/>
      <c r="H124" s="141"/>
    </row>
    <row r="125" spans="1:8" s="23" customFormat="1" ht="26.1" customHeight="1" x14ac:dyDescent="0.2">
      <c r="A125" s="52" t="s">
        <v>1368</v>
      </c>
      <c r="B125" s="117" t="s">
        <v>1369</v>
      </c>
      <c r="C125" s="118"/>
      <c r="D125" s="56">
        <v>5</v>
      </c>
      <c r="E125" s="53">
        <v>750</v>
      </c>
      <c r="F125" s="55">
        <f>ROUND(SUM(E125:E125) * (1 + Декоры!$B$2 / 100),-1)</f>
        <v>750</v>
      </c>
      <c r="G125" s="48"/>
      <c r="H125" s="141"/>
    </row>
    <row r="126" spans="1:8" s="23" customFormat="1" ht="26.1" customHeight="1" x14ac:dyDescent="0.2">
      <c r="A126" s="52" t="s">
        <v>1368</v>
      </c>
      <c r="B126" s="117" t="s">
        <v>1369</v>
      </c>
      <c r="C126" s="118"/>
      <c r="D126" s="56">
        <v>6</v>
      </c>
      <c r="E126" s="53">
        <v>910</v>
      </c>
      <c r="F126" s="55">
        <f>ROUND(SUM(E126:E126) * (1 + Декоры!$B$2 / 100),-1)</f>
        <v>910</v>
      </c>
      <c r="G126" s="48"/>
      <c r="H126" s="141"/>
    </row>
    <row r="127" spans="1:8" s="23" customFormat="1" ht="26.1" customHeight="1" x14ac:dyDescent="0.2">
      <c r="A127" s="52" t="s">
        <v>1368</v>
      </c>
      <c r="B127" s="117" t="s">
        <v>1369</v>
      </c>
      <c r="C127" s="118"/>
      <c r="D127" s="56">
        <v>7</v>
      </c>
      <c r="E127" s="53">
        <v>1060</v>
      </c>
      <c r="F127" s="55">
        <f>ROUND(SUM(E127:E127) * (1 + Декоры!$B$2 / 100),-1)</f>
        <v>1060</v>
      </c>
      <c r="G127" s="48"/>
      <c r="H127" s="141"/>
    </row>
    <row r="128" spans="1:8" s="23" customFormat="1" ht="26.1" customHeight="1" x14ac:dyDescent="0.2">
      <c r="A128" s="52" t="s">
        <v>1368</v>
      </c>
      <c r="B128" s="117" t="s">
        <v>1369</v>
      </c>
      <c r="C128" s="118"/>
      <c r="D128" s="56">
        <v>8</v>
      </c>
      <c r="E128" s="53">
        <v>1210</v>
      </c>
      <c r="F128" s="55">
        <f>ROUND(SUM(E128:E128) * (1 + Декоры!$B$2 / 100),-1)</f>
        <v>1210</v>
      </c>
      <c r="G128" s="48"/>
      <c r="H128" s="141"/>
    </row>
    <row r="129" spans="1:8" s="23" customFormat="1" ht="26.1" customHeight="1" x14ac:dyDescent="0.2">
      <c r="A129" s="52" t="s">
        <v>1368</v>
      </c>
      <c r="B129" s="117" t="s">
        <v>1369</v>
      </c>
      <c r="C129" s="118"/>
      <c r="D129" s="56">
        <v>9</v>
      </c>
      <c r="E129" s="53">
        <v>1360</v>
      </c>
      <c r="F129" s="55">
        <f>ROUND(SUM(E129:E129) * (1 + Декоры!$B$2 / 100),-1)</f>
        <v>1360</v>
      </c>
      <c r="G129" s="48"/>
      <c r="H129" s="141"/>
    </row>
    <row r="130" spans="1:8" s="23" customFormat="1" ht="26.1" customHeight="1" thickBot="1" x14ac:dyDescent="0.25">
      <c r="A130" s="46" t="s">
        <v>1368</v>
      </c>
      <c r="B130" s="119" t="s">
        <v>1369</v>
      </c>
      <c r="C130" s="120"/>
      <c r="D130" s="58">
        <v>40</v>
      </c>
      <c r="E130" s="49">
        <v>5280</v>
      </c>
      <c r="F130" s="50">
        <f>ROUND(SUM(E130:E130) * (1 + Декоры!$B$2 / 100),-1)</f>
        <v>5280</v>
      </c>
      <c r="G130" s="48"/>
      <c r="H130" s="141"/>
    </row>
    <row r="131" spans="1:8" s="23" customFormat="1" ht="26.1" customHeight="1" x14ac:dyDescent="0.2">
      <c r="A131" s="52" t="s">
        <v>1370</v>
      </c>
      <c r="B131" s="115" t="s">
        <v>1371</v>
      </c>
      <c r="C131" s="116"/>
      <c r="D131" s="56">
        <v>1</v>
      </c>
      <c r="E131" s="53">
        <v>70</v>
      </c>
      <c r="F131" s="55">
        <f>ROUND(SUM(E131:E131) * (1 + Декоры!$B$2 / 100),-1)</f>
        <v>70</v>
      </c>
      <c r="G131" s="48"/>
      <c r="H131" s="141"/>
    </row>
    <row r="132" spans="1:8" s="23" customFormat="1" ht="26.1" customHeight="1" x14ac:dyDescent="0.2">
      <c r="A132" s="52" t="s">
        <v>1370</v>
      </c>
      <c r="B132" s="117" t="s">
        <v>1371</v>
      </c>
      <c r="C132" s="118"/>
      <c r="D132" s="56">
        <v>10</v>
      </c>
      <c r="E132" s="53">
        <v>780</v>
      </c>
      <c r="F132" s="55">
        <f>ROUND(SUM(E132:E132) * (1 + Декоры!$B$2 / 100),-1)</f>
        <v>780</v>
      </c>
      <c r="G132" s="48"/>
      <c r="H132" s="141"/>
    </row>
    <row r="133" spans="1:8" s="23" customFormat="1" ht="26.1" customHeight="1" x14ac:dyDescent="0.2">
      <c r="A133" s="52" t="s">
        <v>1370</v>
      </c>
      <c r="B133" s="117" t="s">
        <v>1371</v>
      </c>
      <c r="C133" s="118"/>
      <c r="D133" s="56">
        <v>11</v>
      </c>
      <c r="E133" s="53">
        <v>850</v>
      </c>
      <c r="F133" s="55">
        <f>ROUND(SUM(E133:E133) * (1 + Декоры!$B$2 / 100),-1)</f>
        <v>850</v>
      </c>
      <c r="G133" s="48"/>
      <c r="H133" s="141"/>
    </row>
    <row r="134" spans="1:8" s="23" customFormat="1" ht="26.1" customHeight="1" x14ac:dyDescent="0.2">
      <c r="A134" s="52" t="s">
        <v>1370</v>
      </c>
      <c r="B134" s="117" t="s">
        <v>1371</v>
      </c>
      <c r="C134" s="118"/>
      <c r="D134" s="56">
        <v>12</v>
      </c>
      <c r="E134" s="53">
        <v>930</v>
      </c>
      <c r="F134" s="55">
        <f>ROUND(SUM(E134:E134) * (1 + Декоры!$B$2 / 100),-1)</f>
        <v>930</v>
      </c>
      <c r="G134" s="48"/>
      <c r="H134" s="141"/>
    </row>
    <row r="135" spans="1:8" s="23" customFormat="1" ht="26.1" customHeight="1" x14ac:dyDescent="0.2">
      <c r="A135" s="52" t="s">
        <v>1370</v>
      </c>
      <c r="B135" s="117" t="s">
        <v>1371</v>
      </c>
      <c r="C135" s="118"/>
      <c r="D135" s="56">
        <v>13</v>
      </c>
      <c r="E135" s="53">
        <v>1040</v>
      </c>
      <c r="F135" s="55">
        <f>ROUND(SUM(E135:E135) * (1 + Декоры!$B$2 / 100),-1)</f>
        <v>1040</v>
      </c>
      <c r="G135" s="48"/>
      <c r="H135" s="141"/>
    </row>
    <row r="136" spans="1:8" s="23" customFormat="1" ht="26.1" customHeight="1" x14ac:dyDescent="0.2">
      <c r="A136" s="52" t="s">
        <v>1370</v>
      </c>
      <c r="B136" s="117" t="s">
        <v>1371</v>
      </c>
      <c r="C136" s="118"/>
      <c r="D136" s="56">
        <v>14</v>
      </c>
      <c r="E136" s="53">
        <v>1120</v>
      </c>
      <c r="F136" s="55">
        <f>ROUND(SUM(E136:E136) * (1 + Декоры!$B$2 / 100),-1)</f>
        <v>1120</v>
      </c>
      <c r="G136" s="48"/>
      <c r="H136" s="141"/>
    </row>
    <row r="137" spans="1:8" s="23" customFormat="1" ht="26.1" customHeight="1" x14ac:dyDescent="0.2">
      <c r="A137" s="52" t="s">
        <v>1370</v>
      </c>
      <c r="B137" s="117" t="s">
        <v>1371</v>
      </c>
      <c r="C137" s="118"/>
      <c r="D137" s="56">
        <v>15</v>
      </c>
      <c r="E137" s="53">
        <v>1160</v>
      </c>
      <c r="F137" s="55">
        <f>ROUND(SUM(E137:E137) * (1 + Декоры!$B$2 / 100),-1)</f>
        <v>1160</v>
      </c>
      <c r="G137" s="48"/>
      <c r="H137" s="141"/>
    </row>
    <row r="138" spans="1:8" s="23" customFormat="1" ht="26.1" customHeight="1" x14ac:dyDescent="0.2">
      <c r="A138" s="52" t="s">
        <v>1370</v>
      </c>
      <c r="B138" s="117" t="s">
        <v>1371</v>
      </c>
      <c r="C138" s="118"/>
      <c r="D138" s="56">
        <v>16</v>
      </c>
      <c r="E138" s="53">
        <v>1280</v>
      </c>
      <c r="F138" s="55">
        <f>ROUND(SUM(E138:E138) * (1 + Декоры!$B$2 / 100),-1)</f>
        <v>1280</v>
      </c>
      <c r="G138" s="48"/>
      <c r="H138" s="141"/>
    </row>
    <row r="139" spans="1:8" s="23" customFormat="1" ht="26.1" customHeight="1" x14ac:dyDescent="0.2">
      <c r="A139" s="52" t="s">
        <v>1370</v>
      </c>
      <c r="B139" s="117" t="s">
        <v>1371</v>
      </c>
      <c r="C139" s="118"/>
      <c r="D139" s="56">
        <v>17</v>
      </c>
      <c r="E139" s="54">
        <v>1360</v>
      </c>
      <c r="F139" s="55">
        <f>ROUND(SUM(E139:E139) * (1 + Декоры!$B$2 / 100),-1)</f>
        <v>1360</v>
      </c>
      <c r="G139" s="48"/>
      <c r="H139" s="141"/>
    </row>
    <row r="140" spans="1:8" s="23" customFormat="1" ht="26.1" customHeight="1" x14ac:dyDescent="0.2">
      <c r="A140" s="52" t="s">
        <v>1370</v>
      </c>
      <c r="B140" s="117" t="s">
        <v>1371</v>
      </c>
      <c r="C140" s="118"/>
      <c r="D140" s="56">
        <v>18</v>
      </c>
      <c r="E140" s="54">
        <v>1440</v>
      </c>
      <c r="F140" s="55">
        <f>ROUND(SUM(E140:E140) * (1 + Декоры!$B$2 / 100),-1)</f>
        <v>1440</v>
      </c>
      <c r="G140" s="48"/>
      <c r="H140" s="141"/>
    </row>
    <row r="141" spans="1:8" s="23" customFormat="1" ht="26.1" customHeight="1" x14ac:dyDescent="0.2">
      <c r="A141" s="52" t="s">
        <v>1370</v>
      </c>
      <c r="B141" s="117" t="s">
        <v>1371</v>
      </c>
      <c r="C141" s="118"/>
      <c r="D141" s="56">
        <v>19</v>
      </c>
      <c r="E141" s="54">
        <v>1520</v>
      </c>
      <c r="F141" s="55">
        <f>ROUND(SUM(E141:E141) * (1 + Декоры!$B$2 / 100),-1)</f>
        <v>1520</v>
      </c>
      <c r="G141" s="48"/>
      <c r="H141" s="141"/>
    </row>
    <row r="142" spans="1:8" s="23" customFormat="1" ht="26.1" customHeight="1" x14ac:dyDescent="0.2">
      <c r="A142" s="52" t="s">
        <v>1370</v>
      </c>
      <c r="B142" s="117" t="s">
        <v>1371</v>
      </c>
      <c r="C142" s="118"/>
      <c r="D142" s="56">
        <v>2</v>
      </c>
      <c r="E142" s="53">
        <v>140</v>
      </c>
      <c r="F142" s="55">
        <f>ROUND(SUM(E142:E142) * (1 + Декоры!$B$2 / 100),-1)</f>
        <v>140</v>
      </c>
      <c r="G142" s="48"/>
      <c r="H142" s="141"/>
    </row>
    <row r="143" spans="1:8" s="23" customFormat="1" ht="26.1" customHeight="1" x14ac:dyDescent="0.2">
      <c r="A143" s="52" t="s">
        <v>1370</v>
      </c>
      <c r="B143" s="117" t="s">
        <v>1371</v>
      </c>
      <c r="C143" s="118"/>
      <c r="D143" s="56">
        <v>20</v>
      </c>
      <c r="E143" s="54">
        <v>1600</v>
      </c>
      <c r="F143" s="55">
        <f>ROUND(SUM(E143:E143) * (1 + Декоры!$B$2 / 100),-1)</f>
        <v>1600</v>
      </c>
      <c r="G143" s="48"/>
      <c r="H143" s="141"/>
    </row>
    <row r="144" spans="1:8" s="23" customFormat="1" ht="26.1" customHeight="1" x14ac:dyDescent="0.2">
      <c r="A144" s="52" t="s">
        <v>1370</v>
      </c>
      <c r="B144" s="117" t="s">
        <v>1371</v>
      </c>
      <c r="C144" s="118"/>
      <c r="D144" s="56">
        <v>3</v>
      </c>
      <c r="E144" s="53">
        <v>220</v>
      </c>
      <c r="F144" s="55">
        <f>ROUND(SUM(E144:E144) * (1 + Декоры!$B$2 / 100),-1)</f>
        <v>220</v>
      </c>
      <c r="G144" s="48"/>
      <c r="H144" s="141"/>
    </row>
    <row r="145" spans="1:8" s="23" customFormat="1" ht="26.1" customHeight="1" x14ac:dyDescent="0.2">
      <c r="A145" s="52" t="s">
        <v>1370</v>
      </c>
      <c r="B145" s="117" t="s">
        <v>1371</v>
      </c>
      <c r="C145" s="118"/>
      <c r="D145" s="56">
        <v>4</v>
      </c>
      <c r="E145" s="53">
        <v>290</v>
      </c>
      <c r="F145" s="55">
        <f>ROUND(SUM(E145:E145) * (1 + Декоры!$B$2 / 100),-1)</f>
        <v>290</v>
      </c>
      <c r="G145" s="48"/>
      <c r="H145" s="141"/>
    </row>
    <row r="146" spans="1:8" s="23" customFormat="1" ht="26.1" customHeight="1" x14ac:dyDescent="0.2">
      <c r="A146" s="52" t="s">
        <v>1370</v>
      </c>
      <c r="B146" s="117" t="s">
        <v>1371</v>
      </c>
      <c r="C146" s="118"/>
      <c r="D146" s="56">
        <v>5</v>
      </c>
      <c r="E146" s="53">
        <v>360</v>
      </c>
      <c r="F146" s="55">
        <f>ROUND(SUM(E146:E146) * (1 + Декоры!$B$2 / 100),-1)</f>
        <v>360</v>
      </c>
      <c r="G146" s="48"/>
      <c r="H146" s="141"/>
    </row>
    <row r="147" spans="1:8" s="23" customFormat="1" ht="26.1" customHeight="1" x14ac:dyDescent="0.2">
      <c r="A147" s="52" t="s">
        <v>1370</v>
      </c>
      <c r="B147" s="117" t="s">
        <v>1371</v>
      </c>
      <c r="C147" s="118"/>
      <c r="D147" s="56">
        <v>6</v>
      </c>
      <c r="E147" s="53">
        <v>430</v>
      </c>
      <c r="F147" s="55">
        <f>ROUND(SUM(E147:E147) * (1 + Декоры!$B$2 / 100),-1)</f>
        <v>430</v>
      </c>
      <c r="G147" s="48"/>
      <c r="H147" s="141"/>
    </row>
    <row r="148" spans="1:8" s="23" customFormat="1" ht="26.1" customHeight="1" x14ac:dyDescent="0.2">
      <c r="A148" s="52" t="s">
        <v>1370</v>
      </c>
      <c r="B148" s="117" t="s">
        <v>1371</v>
      </c>
      <c r="C148" s="118"/>
      <c r="D148" s="56">
        <v>7</v>
      </c>
      <c r="E148" s="53">
        <v>540</v>
      </c>
      <c r="F148" s="55">
        <f>ROUND(SUM(E148:E148) * (1 + Декоры!$B$2 / 100),-1)</f>
        <v>540</v>
      </c>
      <c r="G148" s="48"/>
      <c r="H148" s="141"/>
    </row>
    <row r="149" spans="1:8" s="23" customFormat="1" ht="26.1" customHeight="1" x14ac:dyDescent="0.2">
      <c r="A149" s="52" t="s">
        <v>1370</v>
      </c>
      <c r="B149" s="117" t="s">
        <v>1371</v>
      </c>
      <c r="C149" s="118"/>
      <c r="D149" s="56">
        <v>8</v>
      </c>
      <c r="E149" s="53">
        <v>620</v>
      </c>
      <c r="F149" s="55">
        <f>ROUND(SUM(E149:E149) * (1 + Декоры!$B$2 / 100),-1)</f>
        <v>620</v>
      </c>
      <c r="G149" s="48"/>
      <c r="H149" s="141"/>
    </row>
    <row r="150" spans="1:8" s="23" customFormat="1" ht="26.1" customHeight="1" x14ac:dyDescent="0.2">
      <c r="A150" s="52" t="s">
        <v>1370</v>
      </c>
      <c r="B150" s="117" t="s">
        <v>1371</v>
      </c>
      <c r="C150" s="118"/>
      <c r="D150" s="56">
        <v>9</v>
      </c>
      <c r="E150" s="53">
        <v>700</v>
      </c>
      <c r="F150" s="55">
        <f>ROUND(SUM(E150:E150) * (1 + Декоры!$B$2 / 100),-1)</f>
        <v>700</v>
      </c>
      <c r="G150" s="48"/>
      <c r="H150" s="141"/>
    </row>
    <row r="151" spans="1:8" s="23" customFormat="1" ht="26.1" customHeight="1" thickBot="1" x14ac:dyDescent="0.25">
      <c r="A151" s="46" t="s">
        <v>1370</v>
      </c>
      <c r="B151" s="119" t="s">
        <v>1371</v>
      </c>
      <c r="C151" s="120"/>
      <c r="D151" s="58">
        <v>250</v>
      </c>
      <c r="E151" s="49">
        <v>13260</v>
      </c>
      <c r="F151" s="50">
        <f>ROUND(SUM(E151:E151) * (1 + Декоры!$B$2 / 100),-1)</f>
        <v>13260</v>
      </c>
      <c r="G151" s="48"/>
      <c r="H151" s="141"/>
    </row>
    <row r="152" spans="1:8" s="23" customFormat="1" ht="26.1" customHeight="1" x14ac:dyDescent="0.2">
      <c r="A152" s="52" t="s">
        <v>1372</v>
      </c>
      <c r="B152" s="115" t="s">
        <v>1373</v>
      </c>
      <c r="C152" s="116"/>
      <c r="D152" s="56">
        <v>1</v>
      </c>
      <c r="E152" s="53">
        <v>80</v>
      </c>
      <c r="F152" s="55">
        <f>ROUND(SUM(E152:E152) * (1 + Декоры!$B$2 / 100),-1)</f>
        <v>80</v>
      </c>
      <c r="G152" s="48"/>
      <c r="H152" s="141"/>
    </row>
    <row r="153" spans="1:8" s="23" customFormat="1" ht="26.1" customHeight="1" x14ac:dyDescent="0.2">
      <c r="A153" s="52" t="s">
        <v>1372</v>
      </c>
      <c r="B153" s="117" t="s">
        <v>1373</v>
      </c>
      <c r="C153" s="118"/>
      <c r="D153" s="56">
        <v>10</v>
      </c>
      <c r="E153" s="53">
        <v>880</v>
      </c>
      <c r="F153" s="55">
        <f>ROUND(SUM(E153:E153) * (1 + Декоры!$B$2 / 100),-1)</f>
        <v>880</v>
      </c>
      <c r="G153" s="48"/>
      <c r="H153" s="141"/>
    </row>
    <row r="154" spans="1:8" s="23" customFormat="1" ht="26.1" customHeight="1" x14ac:dyDescent="0.2">
      <c r="A154" s="52" t="s">
        <v>1372</v>
      </c>
      <c r="B154" s="117" t="s">
        <v>1373</v>
      </c>
      <c r="C154" s="118"/>
      <c r="D154" s="57">
        <v>11</v>
      </c>
      <c r="E154" s="53">
        <v>970</v>
      </c>
      <c r="F154" s="55">
        <f>ROUND(SUM(E154:E154) * (1 + Декоры!$B$2 / 100),-1)</f>
        <v>970</v>
      </c>
      <c r="G154" s="48"/>
      <c r="H154" s="141"/>
    </row>
    <row r="155" spans="1:8" s="23" customFormat="1" ht="26.1" customHeight="1" x14ac:dyDescent="0.2">
      <c r="A155" s="52" t="s">
        <v>1372</v>
      </c>
      <c r="B155" s="117" t="s">
        <v>1373</v>
      </c>
      <c r="C155" s="118"/>
      <c r="D155" s="56">
        <v>12</v>
      </c>
      <c r="E155" s="53">
        <v>1060</v>
      </c>
      <c r="F155" s="55">
        <f>ROUND(SUM(E155:E155) * (1 + Декоры!$B$2 / 100),-1)</f>
        <v>1060</v>
      </c>
      <c r="G155" s="48"/>
      <c r="H155" s="141"/>
    </row>
    <row r="156" spans="1:8" s="23" customFormat="1" ht="26.1" customHeight="1" x14ac:dyDescent="0.2">
      <c r="A156" s="52" t="s">
        <v>1372</v>
      </c>
      <c r="B156" s="117" t="s">
        <v>1373</v>
      </c>
      <c r="C156" s="118"/>
      <c r="D156" s="56">
        <v>2</v>
      </c>
      <c r="E156" s="53">
        <v>170</v>
      </c>
      <c r="F156" s="55">
        <f>ROUND(SUM(E156:E156) * (1 + Декоры!$B$2 / 100),-1)</f>
        <v>170</v>
      </c>
      <c r="G156" s="48"/>
      <c r="H156" s="141"/>
    </row>
    <row r="157" spans="1:8" s="23" customFormat="1" ht="26.1" customHeight="1" x14ac:dyDescent="0.2">
      <c r="A157" s="52" t="s">
        <v>1372</v>
      </c>
      <c r="B157" s="117" t="s">
        <v>1373</v>
      </c>
      <c r="C157" s="118"/>
      <c r="D157" s="56">
        <v>20</v>
      </c>
      <c r="E157" s="54">
        <v>1820</v>
      </c>
      <c r="F157" s="55">
        <f>ROUND(SUM(E157:E157) * (1 + Декоры!$B$2 / 100),-1)</f>
        <v>1820</v>
      </c>
      <c r="G157" s="48"/>
      <c r="H157" s="141"/>
    </row>
    <row r="158" spans="1:8" s="23" customFormat="1" ht="26.1" customHeight="1" x14ac:dyDescent="0.2">
      <c r="A158" s="52" t="s">
        <v>1372</v>
      </c>
      <c r="B158" s="117" t="s">
        <v>1373</v>
      </c>
      <c r="C158" s="118"/>
      <c r="D158" s="56">
        <v>3</v>
      </c>
      <c r="E158" s="53">
        <v>250</v>
      </c>
      <c r="F158" s="55">
        <f>ROUND(SUM(E158:E158) * (1 + Декоры!$B$2 / 100),-1)</f>
        <v>250</v>
      </c>
      <c r="G158" s="48"/>
      <c r="H158" s="141"/>
    </row>
    <row r="159" spans="1:8" s="23" customFormat="1" ht="26.1" customHeight="1" x14ac:dyDescent="0.2">
      <c r="A159" s="52" t="s">
        <v>1372</v>
      </c>
      <c r="B159" s="117" t="s">
        <v>1373</v>
      </c>
      <c r="C159" s="118"/>
      <c r="D159" s="56">
        <v>4</v>
      </c>
      <c r="E159" s="53">
        <v>330</v>
      </c>
      <c r="F159" s="55">
        <f>ROUND(SUM(E159:E159) * (1 + Декоры!$B$2 / 100),-1)</f>
        <v>330</v>
      </c>
      <c r="G159" s="48"/>
      <c r="H159" s="141"/>
    </row>
    <row r="160" spans="1:8" s="23" customFormat="1" ht="26.1" customHeight="1" x14ac:dyDescent="0.2">
      <c r="A160" s="52" t="s">
        <v>1372</v>
      </c>
      <c r="B160" s="117" t="s">
        <v>1373</v>
      </c>
      <c r="C160" s="118"/>
      <c r="D160" s="56">
        <v>5</v>
      </c>
      <c r="E160" s="53">
        <v>410</v>
      </c>
      <c r="F160" s="55">
        <f>ROUND(SUM(E160:E160) * (1 + Декоры!$B$2 / 100),-1)</f>
        <v>410</v>
      </c>
      <c r="G160" s="48"/>
      <c r="H160" s="141"/>
    </row>
    <row r="161" spans="1:8" s="23" customFormat="1" ht="26.1" customHeight="1" x14ac:dyDescent="0.2">
      <c r="A161" s="52" t="s">
        <v>1372</v>
      </c>
      <c r="B161" s="117" t="s">
        <v>1373</v>
      </c>
      <c r="C161" s="118"/>
      <c r="D161" s="56">
        <v>6</v>
      </c>
      <c r="E161" s="53">
        <v>500</v>
      </c>
      <c r="F161" s="55">
        <f>ROUND(SUM(E161:E161) * (1 + Декоры!$B$2 / 100),-1)</f>
        <v>500</v>
      </c>
      <c r="G161" s="48"/>
      <c r="H161" s="141"/>
    </row>
    <row r="162" spans="1:8" s="23" customFormat="1" ht="26.1" customHeight="1" x14ac:dyDescent="0.2">
      <c r="A162" s="52" t="s">
        <v>1372</v>
      </c>
      <c r="B162" s="117" t="s">
        <v>1373</v>
      </c>
      <c r="C162" s="118"/>
      <c r="D162" s="56">
        <v>7</v>
      </c>
      <c r="E162" s="53">
        <v>620</v>
      </c>
      <c r="F162" s="55">
        <f>ROUND(SUM(E162:E162) * (1 + Декоры!$B$2 / 100),-1)</f>
        <v>620</v>
      </c>
      <c r="G162" s="48"/>
      <c r="H162" s="141"/>
    </row>
    <row r="163" spans="1:8" s="23" customFormat="1" ht="26.1" customHeight="1" x14ac:dyDescent="0.2">
      <c r="A163" s="52" t="s">
        <v>1372</v>
      </c>
      <c r="B163" s="117" t="s">
        <v>1373</v>
      </c>
      <c r="C163" s="118"/>
      <c r="D163" s="56">
        <v>8</v>
      </c>
      <c r="E163" s="53">
        <v>710</v>
      </c>
      <c r="F163" s="55">
        <f>ROUND(SUM(E163:E163) * (1 + Декоры!$B$2 / 100),-1)</f>
        <v>710</v>
      </c>
      <c r="G163" s="48"/>
      <c r="H163" s="141"/>
    </row>
    <row r="164" spans="1:8" s="23" customFormat="1" ht="26.1" customHeight="1" x14ac:dyDescent="0.2">
      <c r="A164" s="52" t="s">
        <v>1372</v>
      </c>
      <c r="B164" s="117" t="s">
        <v>1373</v>
      </c>
      <c r="C164" s="118"/>
      <c r="D164" s="56">
        <v>9</v>
      </c>
      <c r="E164" s="53">
        <v>800</v>
      </c>
      <c r="F164" s="55">
        <f>ROUND(SUM(E164:E164) * (1 + Декоры!$B$2 / 100),-1)</f>
        <v>800</v>
      </c>
      <c r="G164" s="48"/>
      <c r="H164" s="141"/>
    </row>
    <row r="165" spans="1:8" s="23" customFormat="1" ht="26.1" customHeight="1" x14ac:dyDescent="0.2">
      <c r="A165" s="52" t="s">
        <v>1372</v>
      </c>
      <c r="B165" s="117" t="s">
        <v>1373</v>
      </c>
      <c r="C165" s="118"/>
      <c r="D165" s="56">
        <v>13</v>
      </c>
      <c r="E165" s="53">
        <v>1180</v>
      </c>
      <c r="F165" s="55">
        <f>ROUND(SUM(E165:E165) * (1 + Декоры!$B$2 / 100),-1)</f>
        <v>1180</v>
      </c>
      <c r="G165" s="48"/>
      <c r="H165" s="141"/>
    </row>
    <row r="166" spans="1:8" s="23" customFormat="1" ht="26.1" customHeight="1" x14ac:dyDescent="0.2">
      <c r="A166" s="52" t="s">
        <v>1372</v>
      </c>
      <c r="B166" s="117" t="s">
        <v>1373</v>
      </c>
      <c r="C166" s="118"/>
      <c r="D166" s="56">
        <v>14</v>
      </c>
      <c r="E166" s="53">
        <v>1280</v>
      </c>
      <c r="F166" s="55">
        <f>ROUND(SUM(E166:E166) * (1 + Декоры!$B$2 / 100),-1)</f>
        <v>1280</v>
      </c>
      <c r="G166" s="48"/>
      <c r="H166" s="141"/>
    </row>
    <row r="167" spans="1:8" s="23" customFormat="1" ht="26.1" customHeight="1" x14ac:dyDescent="0.2">
      <c r="A167" s="52" t="s">
        <v>1372</v>
      </c>
      <c r="B167" s="117" t="s">
        <v>1373</v>
      </c>
      <c r="C167" s="118"/>
      <c r="D167" s="56">
        <v>15</v>
      </c>
      <c r="E167" s="54">
        <v>1370</v>
      </c>
      <c r="F167" s="55">
        <f>ROUND(SUM(E167:E167) * (1 + Декоры!$B$2 / 100),-1)</f>
        <v>1370</v>
      </c>
      <c r="G167" s="48"/>
      <c r="H167" s="141"/>
    </row>
    <row r="168" spans="1:8" s="23" customFormat="1" ht="26.1" customHeight="1" x14ac:dyDescent="0.2">
      <c r="A168" s="52" t="s">
        <v>1372</v>
      </c>
      <c r="B168" s="117" t="s">
        <v>1373</v>
      </c>
      <c r="C168" s="118"/>
      <c r="D168" s="56">
        <v>16</v>
      </c>
      <c r="E168" s="54">
        <v>1460</v>
      </c>
      <c r="F168" s="55">
        <f>ROUND(SUM(E168:E168) * (1 + Декоры!$B$2 / 100),-1)</f>
        <v>1460</v>
      </c>
      <c r="G168" s="48"/>
      <c r="H168" s="141"/>
    </row>
    <row r="169" spans="1:8" s="23" customFormat="1" ht="26.1" customHeight="1" x14ac:dyDescent="0.2">
      <c r="A169" s="52" t="s">
        <v>1372</v>
      </c>
      <c r="B169" s="117" t="s">
        <v>1373</v>
      </c>
      <c r="C169" s="118"/>
      <c r="D169" s="56">
        <v>17</v>
      </c>
      <c r="E169" s="54">
        <v>1550</v>
      </c>
      <c r="F169" s="55">
        <f>ROUND(SUM(E169:E169) * (1 + Декоры!$B$2 / 100),-1)</f>
        <v>1550</v>
      </c>
      <c r="G169" s="48"/>
      <c r="H169" s="141"/>
    </row>
    <row r="170" spans="1:8" s="23" customFormat="1" ht="26.1" customHeight="1" x14ac:dyDescent="0.2">
      <c r="A170" s="52" t="s">
        <v>1372</v>
      </c>
      <c r="B170" s="117" t="s">
        <v>1373</v>
      </c>
      <c r="C170" s="118"/>
      <c r="D170" s="56">
        <v>18</v>
      </c>
      <c r="E170" s="54">
        <v>1640</v>
      </c>
      <c r="F170" s="55">
        <f>ROUND(SUM(E170:E170) * (1 + Декоры!$B$2 / 100),-1)</f>
        <v>1640</v>
      </c>
      <c r="G170" s="48"/>
      <c r="H170" s="141"/>
    </row>
    <row r="171" spans="1:8" s="23" customFormat="1" ht="26.1" customHeight="1" x14ac:dyDescent="0.2">
      <c r="A171" s="52" t="s">
        <v>1372</v>
      </c>
      <c r="B171" s="117" t="s">
        <v>1373</v>
      </c>
      <c r="C171" s="118"/>
      <c r="D171" s="56">
        <v>19</v>
      </c>
      <c r="E171" s="54">
        <v>1730</v>
      </c>
      <c r="F171" s="55">
        <f>ROUND(SUM(E171:E171) * (1 + Декоры!$B$2 / 100),-1)</f>
        <v>1730</v>
      </c>
      <c r="G171" s="48"/>
      <c r="H171" s="141"/>
    </row>
    <row r="172" spans="1:8" s="23" customFormat="1" ht="26.1" customHeight="1" thickBot="1" x14ac:dyDescent="0.25">
      <c r="A172" s="46" t="s">
        <v>1372</v>
      </c>
      <c r="B172" s="119" t="s">
        <v>1373</v>
      </c>
      <c r="C172" s="120"/>
      <c r="D172" s="58">
        <v>50</v>
      </c>
      <c r="E172" s="49">
        <v>3200</v>
      </c>
      <c r="F172" s="50">
        <f>ROUND(SUM(E172:E172) * (1 + Декоры!$B$2 / 100),-1)</f>
        <v>3200</v>
      </c>
      <c r="G172" s="48"/>
      <c r="H172" s="141"/>
    </row>
    <row r="173" spans="1:8" s="23" customFormat="1" ht="26.1" customHeight="1" x14ac:dyDescent="0.2">
      <c r="A173" s="52" t="s">
        <v>1374</v>
      </c>
      <c r="B173" s="115" t="s">
        <v>1375</v>
      </c>
      <c r="C173" s="116"/>
      <c r="D173" s="56">
        <v>1</v>
      </c>
      <c r="E173" s="53">
        <v>110</v>
      </c>
      <c r="F173" s="55">
        <f>ROUND(SUM(E173:E173) * (1 + Декоры!$B$2 / 100),-1)</f>
        <v>110</v>
      </c>
      <c r="G173" s="48"/>
      <c r="H173" s="141"/>
    </row>
    <row r="174" spans="1:8" s="23" customFormat="1" ht="26.1" customHeight="1" x14ac:dyDescent="0.2">
      <c r="A174" s="52" t="s">
        <v>1374</v>
      </c>
      <c r="B174" s="117" t="s">
        <v>1375</v>
      </c>
      <c r="C174" s="118"/>
      <c r="D174" s="56">
        <v>10</v>
      </c>
      <c r="E174" s="53">
        <v>1180</v>
      </c>
      <c r="F174" s="55">
        <f>ROUND(SUM(E174:E174) * (1 + Декоры!$B$2 / 100),-1)</f>
        <v>1180</v>
      </c>
      <c r="G174" s="48"/>
      <c r="H174" s="141"/>
    </row>
    <row r="175" spans="1:8" s="23" customFormat="1" ht="26.1" customHeight="1" x14ac:dyDescent="0.2">
      <c r="A175" s="52" t="s">
        <v>1374</v>
      </c>
      <c r="B175" s="117" t="s">
        <v>1375</v>
      </c>
      <c r="C175" s="118"/>
      <c r="D175" s="56">
        <v>11</v>
      </c>
      <c r="E175" s="53">
        <v>1300</v>
      </c>
      <c r="F175" s="55">
        <f>ROUND(SUM(E175:E175) * (1 + Декоры!$B$2 / 100),-1)</f>
        <v>1300</v>
      </c>
      <c r="G175" s="48"/>
      <c r="H175" s="141"/>
    </row>
    <row r="176" spans="1:8" s="23" customFormat="1" ht="26.1" customHeight="1" x14ac:dyDescent="0.2">
      <c r="A176" s="52" t="s">
        <v>1374</v>
      </c>
      <c r="B176" s="117" t="s">
        <v>1375</v>
      </c>
      <c r="C176" s="118"/>
      <c r="D176" s="56">
        <v>12</v>
      </c>
      <c r="E176" s="54">
        <v>1420</v>
      </c>
      <c r="F176" s="55">
        <f>ROUND(SUM(E176:E176) * (1 + Декоры!$B$2 / 100),-1)</f>
        <v>1420</v>
      </c>
      <c r="G176" s="48"/>
      <c r="H176" s="141"/>
    </row>
    <row r="177" spans="1:8" s="23" customFormat="1" ht="26.1" customHeight="1" x14ac:dyDescent="0.2">
      <c r="A177" s="52" t="s">
        <v>1374</v>
      </c>
      <c r="B177" s="117" t="s">
        <v>1375</v>
      </c>
      <c r="C177" s="118"/>
      <c r="D177" s="56">
        <v>2</v>
      </c>
      <c r="E177" s="53">
        <v>230</v>
      </c>
      <c r="F177" s="55">
        <f>ROUND(SUM(E177:E177) * (1 + Декоры!$B$2 / 100),-1)</f>
        <v>230</v>
      </c>
      <c r="G177" s="48"/>
      <c r="H177" s="141"/>
    </row>
    <row r="178" spans="1:8" s="23" customFormat="1" ht="26.1" customHeight="1" x14ac:dyDescent="0.2">
      <c r="A178" s="52" t="s">
        <v>1374</v>
      </c>
      <c r="B178" s="117" t="s">
        <v>1375</v>
      </c>
      <c r="C178" s="118"/>
      <c r="D178" s="56">
        <v>20</v>
      </c>
      <c r="E178" s="54">
        <v>2420</v>
      </c>
      <c r="F178" s="55">
        <f>ROUND(SUM(E178:E178) * (1 + Декоры!$B$2 / 100),-1)</f>
        <v>2420</v>
      </c>
      <c r="G178" s="48"/>
      <c r="H178" s="141"/>
    </row>
    <row r="179" spans="1:8" s="23" customFormat="1" ht="26.1" customHeight="1" x14ac:dyDescent="0.2">
      <c r="A179" s="52" t="s">
        <v>1374</v>
      </c>
      <c r="B179" s="117" t="s">
        <v>1375</v>
      </c>
      <c r="C179" s="118"/>
      <c r="D179" s="56">
        <v>250</v>
      </c>
      <c r="E179" s="54">
        <v>23460</v>
      </c>
      <c r="F179" s="55">
        <f>ROUND(SUM(E179:E179) * (1 + Декоры!$B$2 / 100),-1)</f>
        <v>23460</v>
      </c>
      <c r="G179" s="48"/>
      <c r="H179" s="141"/>
    </row>
    <row r="180" spans="1:8" s="23" customFormat="1" ht="26.1" customHeight="1" x14ac:dyDescent="0.2">
      <c r="A180" s="52" t="s">
        <v>1374</v>
      </c>
      <c r="B180" s="117" t="s">
        <v>1375</v>
      </c>
      <c r="C180" s="118"/>
      <c r="D180" s="56">
        <v>3</v>
      </c>
      <c r="E180" s="53">
        <v>340</v>
      </c>
      <c r="F180" s="55">
        <f>ROUND(SUM(E180:E180) * (1 + Декоры!$B$2 / 100),-1)</f>
        <v>340</v>
      </c>
      <c r="G180" s="48"/>
      <c r="H180" s="141"/>
    </row>
    <row r="181" spans="1:8" s="23" customFormat="1" ht="26.1" customHeight="1" x14ac:dyDescent="0.2">
      <c r="A181" s="52" t="s">
        <v>1374</v>
      </c>
      <c r="B181" s="117" t="s">
        <v>1375</v>
      </c>
      <c r="C181" s="118"/>
      <c r="D181" s="56">
        <v>4</v>
      </c>
      <c r="E181" s="53">
        <v>450</v>
      </c>
      <c r="F181" s="55">
        <f>ROUND(SUM(E181:E181) * (1 + Декоры!$B$2 / 100),-1)</f>
        <v>450</v>
      </c>
      <c r="G181" s="48"/>
      <c r="H181" s="141"/>
    </row>
    <row r="182" spans="1:8" s="23" customFormat="1" ht="26.1" customHeight="1" x14ac:dyDescent="0.2">
      <c r="A182" s="52" t="s">
        <v>1374</v>
      </c>
      <c r="B182" s="117" t="s">
        <v>1375</v>
      </c>
      <c r="C182" s="118"/>
      <c r="D182" s="56">
        <v>5</v>
      </c>
      <c r="E182" s="53">
        <v>560</v>
      </c>
      <c r="F182" s="55">
        <f>ROUND(SUM(E182:E182) * (1 + Декоры!$B$2 / 100),-1)</f>
        <v>560</v>
      </c>
      <c r="G182" s="48"/>
      <c r="H182" s="141"/>
    </row>
    <row r="183" spans="1:8" s="23" customFormat="1" ht="26.1" customHeight="1" x14ac:dyDescent="0.2">
      <c r="A183" s="52" t="s">
        <v>1374</v>
      </c>
      <c r="B183" s="117" t="s">
        <v>1375</v>
      </c>
      <c r="C183" s="118"/>
      <c r="D183" s="56">
        <v>6</v>
      </c>
      <c r="E183" s="53">
        <v>680</v>
      </c>
      <c r="F183" s="55">
        <f>ROUND(SUM(E183:E183) * (1 + Декоры!$B$2 / 100),-1)</f>
        <v>680</v>
      </c>
      <c r="G183" s="48"/>
      <c r="H183" s="141"/>
    </row>
    <row r="184" spans="1:8" s="23" customFormat="1" ht="26.1" customHeight="1" x14ac:dyDescent="0.2">
      <c r="A184" s="52" t="s">
        <v>1374</v>
      </c>
      <c r="B184" s="117" t="s">
        <v>1375</v>
      </c>
      <c r="C184" s="118"/>
      <c r="D184" s="56">
        <v>7</v>
      </c>
      <c r="E184" s="53">
        <v>830</v>
      </c>
      <c r="F184" s="55">
        <f>ROUND(SUM(E184:E184) * (1 + Декоры!$B$2 / 100),-1)</f>
        <v>830</v>
      </c>
      <c r="G184" s="48"/>
      <c r="H184" s="141"/>
    </row>
    <row r="185" spans="1:8" s="23" customFormat="1" ht="26.1" customHeight="1" x14ac:dyDescent="0.2">
      <c r="A185" s="52" t="s">
        <v>1374</v>
      </c>
      <c r="B185" s="117" t="s">
        <v>1375</v>
      </c>
      <c r="C185" s="118"/>
      <c r="D185" s="56">
        <v>8</v>
      </c>
      <c r="E185" s="53">
        <v>950</v>
      </c>
      <c r="F185" s="55">
        <f>ROUND(SUM(E185:E185) * (1 + Декоры!$B$2 / 100),-1)</f>
        <v>950</v>
      </c>
      <c r="G185" s="48"/>
      <c r="H185" s="141"/>
    </row>
    <row r="186" spans="1:8" s="23" customFormat="1" ht="26.1" customHeight="1" x14ac:dyDescent="0.2">
      <c r="A186" s="52" t="s">
        <v>1374</v>
      </c>
      <c r="B186" s="117" t="s">
        <v>1375</v>
      </c>
      <c r="C186" s="118"/>
      <c r="D186" s="56">
        <v>9</v>
      </c>
      <c r="E186" s="53">
        <v>1060</v>
      </c>
      <c r="F186" s="55">
        <f>ROUND(SUM(E186:E186) * (1 + Декоры!$B$2 / 100),-1)</f>
        <v>1060</v>
      </c>
      <c r="G186" s="48"/>
      <c r="H186" s="141"/>
    </row>
    <row r="187" spans="1:8" s="23" customFormat="1" ht="26.1" customHeight="1" x14ac:dyDescent="0.2">
      <c r="A187" s="52" t="s">
        <v>1374</v>
      </c>
      <c r="B187" s="117" t="s">
        <v>1375</v>
      </c>
      <c r="C187" s="118"/>
      <c r="D187" s="56">
        <v>13</v>
      </c>
      <c r="E187" s="54">
        <v>1570</v>
      </c>
      <c r="F187" s="55">
        <f>ROUND(SUM(E187:E187) * (1 + Декоры!$B$2 / 100),-1)</f>
        <v>1570</v>
      </c>
      <c r="G187" s="48"/>
      <c r="H187" s="141"/>
    </row>
    <row r="188" spans="1:8" s="23" customFormat="1" ht="26.1" customHeight="1" x14ac:dyDescent="0.2">
      <c r="A188" s="52" t="s">
        <v>1374</v>
      </c>
      <c r="B188" s="117" t="s">
        <v>1375</v>
      </c>
      <c r="C188" s="118"/>
      <c r="D188" s="56">
        <v>14</v>
      </c>
      <c r="E188" s="54">
        <v>1690</v>
      </c>
      <c r="F188" s="55">
        <f>ROUND(SUM(E188:E188) * (1 + Декоры!$B$2 / 100),-1)</f>
        <v>1690</v>
      </c>
      <c r="G188" s="48"/>
      <c r="H188" s="141"/>
    </row>
    <row r="189" spans="1:8" s="23" customFormat="1" ht="26.1" customHeight="1" x14ac:dyDescent="0.2">
      <c r="A189" s="52" t="s">
        <v>1374</v>
      </c>
      <c r="B189" s="117" t="s">
        <v>1375</v>
      </c>
      <c r="C189" s="118"/>
      <c r="D189" s="56">
        <v>15</v>
      </c>
      <c r="E189" s="54">
        <v>1820</v>
      </c>
      <c r="F189" s="55">
        <f>ROUND(SUM(E189:E189) * (1 + Декоры!$B$2 / 100),-1)</f>
        <v>1820</v>
      </c>
      <c r="G189" s="48"/>
      <c r="H189" s="141"/>
    </row>
    <row r="190" spans="1:8" s="23" customFormat="1" ht="26.1" customHeight="1" x14ac:dyDescent="0.2">
      <c r="A190" s="52" t="s">
        <v>1374</v>
      </c>
      <c r="B190" s="117" t="s">
        <v>1375</v>
      </c>
      <c r="C190" s="118"/>
      <c r="D190" s="56">
        <v>16</v>
      </c>
      <c r="E190" s="54">
        <v>1940</v>
      </c>
      <c r="F190" s="55">
        <f>ROUND(SUM(E190:E190) * (1 + Декоры!$B$2 / 100),-1)</f>
        <v>1940</v>
      </c>
      <c r="G190" s="48"/>
      <c r="H190" s="141"/>
    </row>
    <row r="191" spans="1:8" s="23" customFormat="1" ht="26.1" customHeight="1" x14ac:dyDescent="0.2">
      <c r="A191" s="52" t="s">
        <v>1374</v>
      </c>
      <c r="B191" s="117" t="s">
        <v>1375</v>
      </c>
      <c r="C191" s="118"/>
      <c r="D191" s="56">
        <v>17</v>
      </c>
      <c r="E191" s="54">
        <v>2060</v>
      </c>
      <c r="F191" s="55">
        <f>ROUND(SUM(E191:E191) * (1 + Декоры!$B$2 / 100),-1)</f>
        <v>2060</v>
      </c>
      <c r="G191" s="48"/>
      <c r="H191" s="141"/>
    </row>
    <row r="192" spans="1:8" s="23" customFormat="1" ht="26.1" customHeight="1" x14ac:dyDescent="0.2">
      <c r="A192" s="52" t="s">
        <v>1374</v>
      </c>
      <c r="B192" s="117" t="s">
        <v>1375</v>
      </c>
      <c r="C192" s="118"/>
      <c r="D192" s="56">
        <v>18</v>
      </c>
      <c r="E192" s="54">
        <v>2180</v>
      </c>
      <c r="F192" s="55">
        <f>ROUND(SUM(E192:E192) * (1 + Декоры!$B$2 / 100),-1)</f>
        <v>2180</v>
      </c>
      <c r="G192" s="48"/>
      <c r="H192" s="141"/>
    </row>
    <row r="193" spans="1:8" s="23" customFormat="1" ht="26.1" customHeight="1" thickBot="1" x14ac:dyDescent="0.25">
      <c r="A193" s="46" t="s">
        <v>1374</v>
      </c>
      <c r="B193" s="119" t="s">
        <v>1375</v>
      </c>
      <c r="C193" s="120"/>
      <c r="D193" s="58">
        <v>19</v>
      </c>
      <c r="E193" s="49">
        <v>2300</v>
      </c>
      <c r="F193" s="50">
        <f>ROUND(SUM(E193:E193) * (1 + Декоры!$B$2 / 100),-1)</f>
        <v>2300</v>
      </c>
      <c r="G193" s="48"/>
      <c r="H193" s="141"/>
    </row>
    <row r="194" spans="1:8" s="23" customFormat="1" ht="26.1" customHeight="1" x14ac:dyDescent="0.2">
      <c r="A194" s="52" t="s">
        <v>1376</v>
      </c>
      <c r="B194" s="115" t="s">
        <v>1377</v>
      </c>
      <c r="C194" s="116"/>
      <c r="D194" s="56">
        <v>1</v>
      </c>
      <c r="E194" s="53">
        <v>190</v>
      </c>
      <c r="F194" s="55">
        <f>ROUND(SUM(E194:E194) * (1 + Декоры!$B$2 / 100),-1)</f>
        <v>190</v>
      </c>
      <c r="G194" s="48"/>
      <c r="H194" s="141"/>
    </row>
    <row r="195" spans="1:8" s="23" customFormat="1" ht="26.1" customHeight="1" x14ac:dyDescent="0.2">
      <c r="A195" s="52" t="s">
        <v>1376</v>
      </c>
      <c r="B195" s="117" t="s">
        <v>1377</v>
      </c>
      <c r="C195" s="118"/>
      <c r="D195" s="56">
        <v>10</v>
      </c>
      <c r="E195" s="54">
        <v>2000</v>
      </c>
      <c r="F195" s="55">
        <f>ROUND(SUM(E195:E195) * (1 + Декоры!$B$2 / 100),-1)</f>
        <v>2000</v>
      </c>
      <c r="G195" s="48"/>
      <c r="H195" s="141"/>
    </row>
    <row r="196" spans="1:8" s="23" customFormat="1" ht="26.1" customHeight="1" x14ac:dyDescent="0.2">
      <c r="A196" s="52" t="s">
        <v>1376</v>
      </c>
      <c r="B196" s="117" t="s">
        <v>1377</v>
      </c>
      <c r="C196" s="118"/>
      <c r="D196" s="56">
        <v>11</v>
      </c>
      <c r="E196" s="54">
        <v>2200</v>
      </c>
      <c r="F196" s="55">
        <f>ROUND(SUM(E196:E196) * (1 + Декоры!$B$2 / 100),-1)</f>
        <v>2200</v>
      </c>
      <c r="G196" s="48"/>
      <c r="H196" s="141"/>
    </row>
    <row r="197" spans="1:8" s="23" customFormat="1" ht="26.1" customHeight="1" x14ac:dyDescent="0.2">
      <c r="A197" s="52" t="s">
        <v>1376</v>
      </c>
      <c r="B197" s="117" t="s">
        <v>1377</v>
      </c>
      <c r="C197" s="118"/>
      <c r="D197" s="56">
        <v>12</v>
      </c>
      <c r="E197" s="54">
        <v>2400</v>
      </c>
      <c r="F197" s="55">
        <f>ROUND(SUM(E197:E197) * (1 + Декоры!$B$2 / 100),-1)</f>
        <v>2400</v>
      </c>
      <c r="G197" s="48"/>
      <c r="H197" s="141"/>
    </row>
    <row r="198" spans="1:8" s="23" customFormat="1" ht="26.1" customHeight="1" x14ac:dyDescent="0.2">
      <c r="A198" s="52" t="s">
        <v>1376</v>
      </c>
      <c r="B198" s="117" t="s">
        <v>1377</v>
      </c>
      <c r="C198" s="118"/>
      <c r="D198" s="56">
        <v>14</v>
      </c>
      <c r="E198" s="54">
        <v>2840</v>
      </c>
      <c r="F198" s="55">
        <f>ROUND(SUM(E198:E198) * (1 + Декоры!$B$2 / 100),-1)</f>
        <v>2840</v>
      </c>
      <c r="G198" s="48"/>
      <c r="H198" s="141"/>
    </row>
    <row r="199" spans="1:8" s="23" customFormat="1" ht="26.1" customHeight="1" x14ac:dyDescent="0.2">
      <c r="A199" s="52" t="s">
        <v>1376</v>
      </c>
      <c r="B199" s="117" t="s">
        <v>1377</v>
      </c>
      <c r="C199" s="118"/>
      <c r="D199" s="56">
        <v>15</v>
      </c>
      <c r="E199" s="54">
        <v>3040</v>
      </c>
      <c r="F199" s="55">
        <f>ROUND(SUM(E199:E199) * (1 + Декоры!$B$2 / 100),-1)</f>
        <v>3040</v>
      </c>
      <c r="G199" s="48"/>
      <c r="H199" s="141"/>
    </row>
    <row r="200" spans="1:8" s="23" customFormat="1" ht="26.1" customHeight="1" x14ac:dyDescent="0.2">
      <c r="A200" s="52" t="s">
        <v>1376</v>
      </c>
      <c r="B200" s="117" t="s">
        <v>1377</v>
      </c>
      <c r="C200" s="118"/>
      <c r="D200" s="56">
        <v>16</v>
      </c>
      <c r="E200" s="54">
        <v>3240</v>
      </c>
      <c r="F200" s="55">
        <f>ROUND(SUM(E200:E200) * (1 + Декоры!$B$2 / 100),-1)</f>
        <v>3240</v>
      </c>
      <c r="G200" s="48"/>
      <c r="H200" s="141"/>
    </row>
    <row r="201" spans="1:8" s="23" customFormat="1" ht="26.1" customHeight="1" x14ac:dyDescent="0.2">
      <c r="A201" s="52" t="s">
        <v>1376</v>
      </c>
      <c r="B201" s="117" t="s">
        <v>1377</v>
      </c>
      <c r="C201" s="118"/>
      <c r="D201" s="56">
        <v>17</v>
      </c>
      <c r="E201" s="54">
        <v>3440</v>
      </c>
      <c r="F201" s="55">
        <f>ROUND(SUM(E201:E201) * (1 + Декоры!$B$2 / 100),-1)</f>
        <v>3440</v>
      </c>
      <c r="G201" s="48"/>
      <c r="H201" s="141"/>
    </row>
    <row r="202" spans="1:8" s="23" customFormat="1" ht="26.1" customHeight="1" x14ac:dyDescent="0.2">
      <c r="A202" s="52" t="s">
        <v>1376</v>
      </c>
      <c r="B202" s="117" t="s">
        <v>1377</v>
      </c>
      <c r="C202" s="118"/>
      <c r="D202" s="56">
        <v>13</v>
      </c>
      <c r="E202" s="54">
        <v>2630</v>
      </c>
      <c r="F202" s="55">
        <f>ROUND(SUM(E202:E202) * (1 + Декоры!$B$2 / 100),-1)</f>
        <v>2630</v>
      </c>
      <c r="G202" s="48"/>
      <c r="H202" s="141"/>
    </row>
    <row r="203" spans="1:8" s="23" customFormat="1" ht="26.1" customHeight="1" x14ac:dyDescent="0.2">
      <c r="A203" s="52" t="s">
        <v>1376</v>
      </c>
      <c r="B203" s="117" t="s">
        <v>1377</v>
      </c>
      <c r="C203" s="118"/>
      <c r="D203" s="56">
        <v>18</v>
      </c>
      <c r="E203" s="54">
        <v>3650</v>
      </c>
      <c r="F203" s="55">
        <f>ROUND(SUM(E203:E203) * (1 + Декоры!$B$2 / 100),-1)</f>
        <v>3650</v>
      </c>
      <c r="G203" s="48"/>
      <c r="H203" s="141"/>
    </row>
    <row r="204" spans="1:8" s="23" customFormat="1" ht="26.1" customHeight="1" x14ac:dyDescent="0.2">
      <c r="A204" s="52" t="s">
        <v>1376</v>
      </c>
      <c r="B204" s="117" t="s">
        <v>1377</v>
      </c>
      <c r="C204" s="118"/>
      <c r="D204" s="56">
        <v>19</v>
      </c>
      <c r="E204" s="54">
        <v>3850</v>
      </c>
      <c r="F204" s="55">
        <f>ROUND(SUM(E204:E204) * (1 + Декоры!$B$2 / 100),-1)</f>
        <v>3850</v>
      </c>
      <c r="G204" s="48"/>
      <c r="H204" s="141"/>
    </row>
    <row r="205" spans="1:8" s="23" customFormat="1" ht="26.1" customHeight="1" x14ac:dyDescent="0.2">
      <c r="A205" s="52" t="s">
        <v>1376</v>
      </c>
      <c r="B205" s="117" t="s">
        <v>1377</v>
      </c>
      <c r="C205" s="118"/>
      <c r="D205" s="56">
        <v>2</v>
      </c>
      <c r="E205" s="53">
        <v>390</v>
      </c>
      <c r="F205" s="55">
        <f>ROUND(SUM(E205:E205) * (1 + Декоры!$B$2 / 100),-1)</f>
        <v>390</v>
      </c>
      <c r="G205" s="48"/>
      <c r="H205" s="141"/>
    </row>
    <row r="206" spans="1:8" s="23" customFormat="1" ht="26.1" customHeight="1" x14ac:dyDescent="0.2">
      <c r="A206" s="52" t="s">
        <v>1376</v>
      </c>
      <c r="B206" s="117" t="s">
        <v>1377</v>
      </c>
      <c r="C206" s="118"/>
      <c r="D206" s="56">
        <v>20</v>
      </c>
      <c r="E206" s="54">
        <v>4050</v>
      </c>
      <c r="F206" s="55">
        <f>ROUND(SUM(E206:E206) * (1 + Декоры!$B$2 / 100),-1)</f>
        <v>4050</v>
      </c>
      <c r="G206" s="48"/>
      <c r="H206" s="141"/>
    </row>
    <row r="207" spans="1:8" s="23" customFormat="1" ht="26.1" customHeight="1" x14ac:dyDescent="0.2">
      <c r="A207" s="52" t="s">
        <v>1376</v>
      </c>
      <c r="B207" s="117" t="s">
        <v>1377</v>
      </c>
      <c r="C207" s="118"/>
      <c r="D207" s="56">
        <v>3</v>
      </c>
      <c r="E207" s="53">
        <v>580</v>
      </c>
      <c r="F207" s="55">
        <f>ROUND(SUM(E207:E207) * (1 + Декоры!$B$2 / 100),-1)</f>
        <v>580</v>
      </c>
      <c r="G207" s="48"/>
      <c r="H207" s="141"/>
    </row>
    <row r="208" spans="1:8" s="23" customFormat="1" ht="26.1" customHeight="1" x14ac:dyDescent="0.2">
      <c r="A208" s="52" t="s">
        <v>1376</v>
      </c>
      <c r="B208" s="117" t="s">
        <v>1377</v>
      </c>
      <c r="C208" s="118"/>
      <c r="D208" s="56">
        <v>4</v>
      </c>
      <c r="E208" s="53">
        <v>780</v>
      </c>
      <c r="F208" s="55">
        <f>ROUND(SUM(E208:E208) * (1 + Декоры!$B$2 / 100),-1)</f>
        <v>780</v>
      </c>
      <c r="G208" s="48"/>
      <c r="H208" s="141"/>
    </row>
    <row r="209" spans="1:8" s="23" customFormat="1" ht="26.1" customHeight="1" x14ac:dyDescent="0.2">
      <c r="A209" s="52" t="s">
        <v>1376</v>
      </c>
      <c r="B209" s="117" t="s">
        <v>1377</v>
      </c>
      <c r="C209" s="118"/>
      <c r="D209" s="56">
        <v>5</v>
      </c>
      <c r="E209" s="53">
        <v>970</v>
      </c>
      <c r="F209" s="55">
        <f>ROUND(SUM(E209:E209) * (1 + Декоры!$B$2 / 100),-1)</f>
        <v>970</v>
      </c>
      <c r="G209" s="48"/>
      <c r="H209" s="141"/>
    </row>
    <row r="210" spans="1:8" s="23" customFormat="1" ht="26.1" customHeight="1" x14ac:dyDescent="0.2">
      <c r="A210" s="52" t="s">
        <v>1376</v>
      </c>
      <c r="B210" s="117" t="s">
        <v>1377</v>
      </c>
      <c r="C210" s="118"/>
      <c r="D210" s="56">
        <v>6</v>
      </c>
      <c r="E210" s="53">
        <v>1170</v>
      </c>
      <c r="F210" s="55">
        <f>ROUND(SUM(E210:E210) * (1 + Декоры!$B$2 / 100),-1)</f>
        <v>1170</v>
      </c>
      <c r="G210" s="48"/>
      <c r="H210" s="141"/>
    </row>
    <row r="211" spans="1:8" s="23" customFormat="1" ht="26.1" customHeight="1" x14ac:dyDescent="0.2">
      <c r="A211" s="52" t="s">
        <v>1376</v>
      </c>
      <c r="B211" s="117" t="s">
        <v>1377</v>
      </c>
      <c r="C211" s="118"/>
      <c r="D211" s="56">
        <v>7</v>
      </c>
      <c r="E211" s="54">
        <v>1400</v>
      </c>
      <c r="F211" s="55">
        <f>ROUND(SUM(E211:E211) * (1 + Декоры!$B$2 / 100),-1)</f>
        <v>1400</v>
      </c>
      <c r="G211" s="48"/>
      <c r="H211" s="141"/>
    </row>
    <row r="212" spans="1:8" s="23" customFormat="1" ht="26.1" customHeight="1" x14ac:dyDescent="0.2">
      <c r="A212" s="52" t="s">
        <v>1376</v>
      </c>
      <c r="B212" s="117" t="s">
        <v>1377</v>
      </c>
      <c r="C212" s="118"/>
      <c r="D212" s="56">
        <v>8</v>
      </c>
      <c r="E212" s="54">
        <v>1600</v>
      </c>
      <c r="F212" s="55">
        <f>ROUND(SUM(E212:E212) * (1 + Декоры!$B$2 / 100),-1)</f>
        <v>1600</v>
      </c>
      <c r="G212" s="48"/>
      <c r="H212" s="141"/>
    </row>
    <row r="213" spans="1:8" s="23" customFormat="1" ht="26.1" customHeight="1" thickBot="1" x14ac:dyDescent="0.25">
      <c r="A213" s="46" t="s">
        <v>1376</v>
      </c>
      <c r="B213" s="119" t="s">
        <v>1377</v>
      </c>
      <c r="C213" s="120"/>
      <c r="D213" s="58">
        <v>9</v>
      </c>
      <c r="E213" s="49">
        <v>1800</v>
      </c>
      <c r="F213" s="50">
        <f>ROUND(SUM(E213:E213) * (1 + Декоры!$B$2 / 100),-1)</f>
        <v>1800</v>
      </c>
      <c r="G213" s="48"/>
      <c r="H213" s="141"/>
    </row>
    <row r="214" spans="1:8" s="23" customFormat="1" ht="26.1" customHeight="1" x14ac:dyDescent="0.2">
      <c r="A214" s="52" t="s">
        <v>1378</v>
      </c>
      <c r="B214" s="115" t="s">
        <v>1379</v>
      </c>
      <c r="C214" s="116"/>
      <c r="D214" s="56">
        <v>1</v>
      </c>
      <c r="E214" s="53">
        <v>190</v>
      </c>
      <c r="F214" s="55">
        <f>ROUND(SUM(E214:E214) * (1 + Декоры!$B$2 / 100),-1)</f>
        <v>190</v>
      </c>
      <c r="G214" s="48"/>
      <c r="H214" s="141"/>
    </row>
    <row r="215" spans="1:8" s="23" customFormat="1" ht="26.1" customHeight="1" x14ac:dyDescent="0.2">
      <c r="A215" s="52" t="s">
        <v>1378</v>
      </c>
      <c r="B215" s="117" t="s">
        <v>1379</v>
      </c>
      <c r="C215" s="118"/>
      <c r="D215" s="56">
        <v>2</v>
      </c>
      <c r="E215" s="53">
        <v>390</v>
      </c>
      <c r="F215" s="55">
        <f>ROUND(SUM(E215:E215) * (1 + Декоры!$B$2 / 100),-1)</f>
        <v>390</v>
      </c>
      <c r="G215" s="48"/>
      <c r="H215" s="141"/>
    </row>
    <row r="216" spans="1:8" s="23" customFormat="1" ht="26.1" customHeight="1" x14ac:dyDescent="0.2">
      <c r="A216" s="52" t="s">
        <v>1378</v>
      </c>
      <c r="B216" s="117" t="s">
        <v>1379</v>
      </c>
      <c r="C216" s="118"/>
      <c r="D216" s="56">
        <v>20</v>
      </c>
      <c r="E216" s="54">
        <v>4050</v>
      </c>
      <c r="F216" s="55">
        <f>ROUND(SUM(E216:E216) * (1 + Декоры!$B$2 / 100),-1)</f>
        <v>4050</v>
      </c>
      <c r="G216" s="48"/>
      <c r="H216" s="141"/>
    </row>
    <row r="217" spans="1:8" s="23" customFormat="1" ht="26.1" customHeight="1" x14ac:dyDescent="0.2">
      <c r="A217" s="52" t="s">
        <v>1378</v>
      </c>
      <c r="B217" s="117" t="s">
        <v>1379</v>
      </c>
      <c r="C217" s="118"/>
      <c r="D217" s="56">
        <v>3</v>
      </c>
      <c r="E217" s="53">
        <v>580</v>
      </c>
      <c r="F217" s="55">
        <f>ROUND(SUM(E217:E217) * (1 + Декоры!$B$2 / 100),-1)</f>
        <v>580</v>
      </c>
      <c r="G217" s="48"/>
      <c r="H217" s="141"/>
    </row>
    <row r="218" spans="1:8" s="23" customFormat="1" ht="26.1" customHeight="1" x14ac:dyDescent="0.2">
      <c r="A218" s="52" t="s">
        <v>1378</v>
      </c>
      <c r="B218" s="117" t="s">
        <v>1379</v>
      </c>
      <c r="C218" s="118"/>
      <c r="D218" s="56">
        <v>4</v>
      </c>
      <c r="E218" s="53">
        <v>780</v>
      </c>
      <c r="F218" s="55">
        <f>ROUND(SUM(E218:E218) * (1 + Декоры!$B$2 / 100),-1)</f>
        <v>780</v>
      </c>
      <c r="G218" s="48"/>
      <c r="H218" s="141"/>
    </row>
    <row r="219" spans="1:8" s="23" customFormat="1" ht="26.1" customHeight="1" x14ac:dyDescent="0.2">
      <c r="A219" s="52" t="s">
        <v>1378</v>
      </c>
      <c r="B219" s="117" t="s">
        <v>1379</v>
      </c>
      <c r="C219" s="118"/>
      <c r="D219" s="56">
        <v>5</v>
      </c>
      <c r="E219" s="53">
        <v>970</v>
      </c>
      <c r="F219" s="55">
        <f>ROUND(SUM(E219:E219) * (1 + Декоры!$B$2 / 100),-1)</f>
        <v>970</v>
      </c>
      <c r="G219" s="48"/>
      <c r="H219" s="141"/>
    </row>
    <row r="220" spans="1:8" s="23" customFormat="1" ht="26.1" customHeight="1" x14ac:dyDescent="0.2">
      <c r="A220" s="52" t="s">
        <v>1378</v>
      </c>
      <c r="B220" s="117" t="s">
        <v>1379</v>
      </c>
      <c r="C220" s="118"/>
      <c r="D220" s="56">
        <v>6</v>
      </c>
      <c r="E220" s="53">
        <v>1170</v>
      </c>
      <c r="F220" s="55">
        <f>ROUND(SUM(E220:E220) * (1 + Декоры!$B$2 / 100),-1)</f>
        <v>1170</v>
      </c>
      <c r="G220" s="48"/>
      <c r="H220" s="141"/>
    </row>
    <row r="221" spans="1:8" s="23" customFormat="1" ht="26.1" customHeight="1" x14ac:dyDescent="0.2">
      <c r="A221" s="52" t="s">
        <v>1378</v>
      </c>
      <c r="B221" s="117" t="s">
        <v>1379</v>
      </c>
      <c r="C221" s="118"/>
      <c r="D221" s="56">
        <v>7</v>
      </c>
      <c r="E221" s="54">
        <v>1400</v>
      </c>
      <c r="F221" s="55">
        <f>ROUND(SUM(E221:E221) * (1 + Декоры!$B$2 / 100),-1)</f>
        <v>1400</v>
      </c>
      <c r="G221" s="48"/>
      <c r="H221" s="141"/>
    </row>
    <row r="222" spans="1:8" s="23" customFormat="1" ht="26.1" customHeight="1" x14ac:dyDescent="0.2">
      <c r="A222" s="52" t="s">
        <v>1378</v>
      </c>
      <c r="B222" s="117" t="s">
        <v>1379</v>
      </c>
      <c r="C222" s="118"/>
      <c r="D222" s="56">
        <v>8</v>
      </c>
      <c r="E222" s="54">
        <v>1600</v>
      </c>
      <c r="F222" s="55">
        <f>ROUND(SUM(E222:E222) * (1 + Декоры!$B$2 / 100),-1)</f>
        <v>1600</v>
      </c>
      <c r="G222" s="48"/>
      <c r="H222" s="141"/>
    </row>
    <row r="223" spans="1:8" s="23" customFormat="1" ht="26.1" customHeight="1" x14ac:dyDescent="0.2">
      <c r="A223" s="52" t="s">
        <v>1378</v>
      </c>
      <c r="B223" s="117" t="s">
        <v>1379</v>
      </c>
      <c r="C223" s="118"/>
      <c r="D223" s="56">
        <v>9</v>
      </c>
      <c r="E223" s="54">
        <v>1800</v>
      </c>
      <c r="F223" s="55">
        <f>ROUND(SUM(E223:E223) * (1 + Декоры!$B$2 / 100),-1)</f>
        <v>1800</v>
      </c>
      <c r="G223" s="48"/>
      <c r="H223" s="141"/>
    </row>
    <row r="224" spans="1:8" s="23" customFormat="1" ht="26.1" customHeight="1" x14ac:dyDescent="0.2">
      <c r="A224" s="52" t="s">
        <v>1378</v>
      </c>
      <c r="B224" s="117" t="s">
        <v>1379</v>
      </c>
      <c r="C224" s="118"/>
      <c r="D224" s="56">
        <v>19</v>
      </c>
      <c r="E224" s="54">
        <v>3850</v>
      </c>
      <c r="F224" s="55">
        <f>ROUND(SUM(E224:E224) * (1 + Декоры!$B$2 / 100),-1)</f>
        <v>3850</v>
      </c>
      <c r="G224" s="48"/>
      <c r="H224" s="141"/>
    </row>
    <row r="225" spans="1:8" s="23" customFormat="1" ht="26.1" customHeight="1" x14ac:dyDescent="0.2">
      <c r="A225" s="52" t="s">
        <v>1378</v>
      </c>
      <c r="B225" s="117" t="s">
        <v>1379</v>
      </c>
      <c r="C225" s="118"/>
      <c r="D225" s="56">
        <v>18</v>
      </c>
      <c r="E225" s="54">
        <v>3650</v>
      </c>
      <c r="F225" s="55">
        <f>ROUND(SUM(E225:E225) * (1 + Декоры!$B$2 / 100),-1)</f>
        <v>3650</v>
      </c>
      <c r="G225" s="48"/>
      <c r="H225" s="141"/>
    </row>
    <row r="226" spans="1:8" s="23" customFormat="1" ht="26.1" customHeight="1" x14ac:dyDescent="0.2">
      <c r="A226" s="52" t="s">
        <v>1378</v>
      </c>
      <c r="B226" s="117" t="s">
        <v>1379</v>
      </c>
      <c r="C226" s="118"/>
      <c r="D226" s="57">
        <v>17</v>
      </c>
      <c r="E226" s="54">
        <v>3440</v>
      </c>
      <c r="F226" s="55">
        <f>ROUND(SUM(E226:E226) * (1 + Декоры!$B$2 / 100),-1)</f>
        <v>3440</v>
      </c>
      <c r="G226" s="48"/>
      <c r="H226" s="141"/>
    </row>
    <row r="227" spans="1:8" s="23" customFormat="1" ht="26.1" customHeight="1" x14ac:dyDescent="0.2">
      <c r="A227" s="52" t="s">
        <v>1378</v>
      </c>
      <c r="B227" s="117" t="s">
        <v>1379</v>
      </c>
      <c r="C227" s="118"/>
      <c r="D227" s="56">
        <v>16</v>
      </c>
      <c r="E227" s="54">
        <v>3240</v>
      </c>
      <c r="F227" s="55">
        <f>ROUND(SUM(E227:E227) * (1 + Декоры!$B$2 / 100),-1)</f>
        <v>3240</v>
      </c>
      <c r="G227" s="48"/>
      <c r="H227" s="141"/>
    </row>
    <row r="228" spans="1:8" s="23" customFormat="1" ht="26.1" customHeight="1" x14ac:dyDescent="0.2">
      <c r="A228" s="52" t="s">
        <v>1378</v>
      </c>
      <c r="B228" s="117" t="s">
        <v>1379</v>
      </c>
      <c r="C228" s="118"/>
      <c r="D228" s="56">
        <v>15</v>
      </c>
      <c r="E228" s="54">
        <v>3040</v>
      </c>
      <c r="F228" s="55">
        <f>ROUND(SUM(E228:E228) * (1 + Декоры!$B$2 / 100),-1)</f>
        <v>3040</v>
      </c>
      <c r="G228" s="48"/>
      <c r="H228" s="141"/>
    </row>
    <row r="229" spans="1:8" s="23" customFormat="1" ht="26.1" customHeight="1" x14ac:dyDescent="0.2">
      <c r="A229" s="52" t="s">
        <v>1378</v>
      </c>
      <c r="B229" s="117" t="s">
        <v>1379</v>
      </c>
      <c r="C229" s="118"/>
      <c r="D229" s="56">
        <v>14</v>
      </c>
      <c r="E229" s="54">
        <v>2840</v>
      </c>
      <c r="F229" s="55">
        <f>ROUND(SUM(E229:E229) * (1 + Декоры!$B$2 / 100),-1)</f>
        <v>2840</v>
      </c>
      <c r="G229" s="48"/>
      <c r="H229" s="141"/>
    </row>
    <row r="230" spans="1:8" s="23" customFormat="1" ht="26.1" customHeight="1" x14ac:dyDescent="0.2">
      <c r="A230" s="52" t="s">
        <v>1378</v>
      </c>
      <c r="B230" s="117" t="s">
        <v>1379</v>
      </c>
      <c r="C230" s="118"/>
      <c r="D230" s="56">
        <v>13</v>
      </c>
      <c r="E230" s="54">
        <v>2630</v>
      </c>
      <c r="F230" s="55">
        <f>ROUND(SUM(E230:E230) * (1 + Декоры!$B$2 / 100),-1)</f>
        <v>2630</v>
      </c>
      <c r="G230" s="48"/>
      <c r="H230" s="141"/>
    </row>
    <row r="231" spans="1:8" s="23" customFormat="1" ht="26.1" customHeight="1" x14ac:dyDescent="0.2">
      <c r="A231" s="52" t="s">
        <v>1378</v>
      </c>
      <c r="B231" s="117" t="s">
        <v>1379</v>
      </c>
      <c r="C231" s="118"/>
      <c r="D231" s="56">
        <v>12</v>
      </c>
      <c r="E231" s="54">
        <v>2400</v>
      </c>
      <c r="F231" s="55">
        <f>ROUND(SUM(E231:E231) * (1 + Декоры!$B$2 / 100),-1)</f>
        <v>2400</v>
      </c>
      <c r="G231" s="48"/>
      <c r="H231" s="141"/>
    </row>
    <row r="232" spans="1:8" s="23" customFormat="1" ht="26.1" customHeight="1" x14ac:dyDescent="0.2">
      <c r="A232" s="52" t="s">
        <v>1378</v>
      </c>
      <c r="B232" s="117" t="s">
        <v>1379</v>
      </c>
      <c r="C232" s="118"/>
      <c r="D232" s="56">
        <v>11</v>
      </c>
      <c r="E232" s="54">
        <v>2200</v>
      </c>
      <c r="F232" s="55">
        <f>ROUND(SUM(E232:E232) * (1 + Декоры!$B$2 / 100),-1)</f>
        <v>2200</v>
      </c>
      <c r="G232" s="48"/>
      <c r="H232" s="141"/>
    </row>
    <row r="233" spans="1:8" s="23" customFormat="1" ht="26.1" customHeight="1" thickBot="1" x14ac:dyDescent="0.25">
      <c r="A233" s="46" t="s">
        <v>1378</v>
      </c>
      <c r="B233" s="119" t="s">
        <v>1379</v>
      </c>
      <c r="C233" s="120"/>
      <c r="D233" s="58">
        <v>10</v>
      </c>
      <c r="E233" s="49">
        <v>2000</v>
      </c>
      <c r="F233" s="50">
        <f>ROUND(SUM(E233:E233) * (1 + Декоры!$B$2 / 100),-1)</f>
        <v>2000</v>
      </c>
      <c r="G233" s="48"/>
      <c r="H233" s="141"/>
    </row>
    <row r="234" spans="1:8" s="23" customFormat="1" ht="26.1" customHeight="1" x14ac:dyDescent="0.2">
      <c r="A234" s="52" t="s">
        <v>1380</v>
      </c>
      <c r="B234" s="115" t="s">
        <v>1381</v>
      </c>
      <c r="C234" s="116"/>
      <c r="D234" s="56">
        <v>10</v>
      </c>
      <c r="E234" s="54">
        <v>3930</v>
      </c>
      <c r="F234" s="55">
        <f>ROUND(SUM(E234:E234) * (1 + Декоры!$B$2 / 100),-1)</f>
        <v>3930</v>
      </c>
      <c r="G234" s="48"/>
      <c r="H234" s="141"/>
    </row>
    <row r="235" spans="1:8" s="23" customFormat="1" ht="26.1" customHeight="1" x14ac:dyDescent="0.2">
      <c r="A235" s="52" t="s">
        <v>1380</v>
      </c>
      <c r="B235" s="117" t="s">
        <v>1381</v>
      </c>
      <c r="C235" s="118"/>
      <c r="D235" s="56">
        <v>11</v>
      </c>
      <c r="E235" s="54">
        <v>4320</v>
      </c>
      <c r="F235" s="55">
        <f>ROUND(SUM(E235:E235) * (1 + Декоры!$B$2 / 100),-1)</f>
        <v>4320</v>
      </c>
      <c r="G235" s="48"/>
      <c r="H235" s="141"/>
    </row>
    <row r="236" spans="1:8" s="23" customFormat="1" ht="26.1" customHeight="1" x14ac:dyDescent="0.2">
      <c r="A236" s="52" t="s">
        <v>1380</v>
      </c>
      <c r="B236" s="117" t="s">
        <v>1381</v>
      </c>
      <c r="C236" s="118"/>
      <c r="D236" s="56">
        <v>12</v>
      </c>
      <c r="E236" s="54">
        <v>4720</v>
      </c>
      <c r="F236" s="55">
        <f>ROUND(SUM(E236:E236) * (1 + Декоры!$B$2 / 100),-1)</f>
        <v>4720</v>
      </c>
      <c r="G236" s="48"/>
      <c r="H236" s="141"/>
    </row>
    <row r="237" spans="1:8" s="23" customFormat="1" ht="26.1" customHeight="1" x14ac:dyDescent="0.2">
      <c r="A237" s="52" t="s">
        <v>1380</v>
      </c>
      <c r="B237" s="117" t="s">
        <v>1381</v>
      </c>
      <c r="C237" s="118"/>
      <c r="D237" s="56">
        <v>13</v>
      </c>
      <c r="E237" s="54">
        <v>5140</v>
      </c>
      <c r="F237" s="55">
        <f>ROUND(SUM(E237:E237) * (1 + Декоры!$B$2 / 100),-1)</f>
        <v>5140</v>
      </c>
      <c r="G237" s="48"/>
      <c r="H237" s="141"/>
    </row>
    <row r="238" spans="1:8" s="23" customFormat="1" ht="26.1" customHeight="1" x14ac:dyDescent="0.2">
      <c r="A238" s="52" t="s">
        <v>1380</v>
      </c>
      <c r="B238" s="117" t="s">
        <v>1381</v>
      </c>
      <c r="C238" s="118"/>
      <c r="D238" s="56">
        <v>14</v>
      </c>
      <c r="E238" s="54">
        <v>5540</v>
      </c>
      <c r="F238" s="55">
        <f>ROUND(SUM(E238:E238) * (1 + Декоры!$B$2 / 100),-1)</f>
        <v>5540</v>
      </c>
      <c r="G238" s="48"/>
      <c r="H238" s="141"/>
    </row>
    <row r="239" spans="1:8" s="23" customFormat="1" ht="26.1" customHeight="1" x14ac:dyDescent="0.2">
      <c r="A239" s="52" t="s">
        <v>1380</v>
      </c>
      <c r="B239" s="117" t="s">
        <v>1381</v>
      </c>
      <c r="C239" s="118"/>
      <c r="D239" s="56">
        <v>15</v>
      </c>
      <c r="E239" s="54">
        <v>5940</v>
      </c>
      <c r="F239" s="55">
        <f>ROUND(SUM(E239:E239) * (1 + Декоры!$B$2 / 100),-1)</f>
        <v>5940</v>
      </c>
      <c r="G239" s="48"/>
      <c r="H239" s="141"/>
    </row>
    <row r="240" spans="1:8" s="23" customFormat="1" ht="26.1" customHeight="1" x14ac:dyDescent="0.2">
      <c r="A240" s="52" t="s">
        <v>1380</v>
      </c>
      <c r="B240" s="117" t="s">
        <v>1381</v>
      </c>
      <c r="C240" s="118"/>
      <c r="D240" s="56">
        <v>16</v>
      </c>
      <c r="E240" s="54">
        <v>6330</v>
      </c>
      <c r="F240" s="55">
        <f>ROUND(SUM(E240:E240) * (1 + Декоры!$B$2 / 100),-1)</f>
        <v>6330</v>
      </c>
      <c r="G240" s="48"/>
      <c r="H240" s="141"/>
    </row>
    <row r="241" spans="1:8" s="23" customFormat="1" ht="26.1" customHeight="1" x14ac:dyDescent="0.2">
      <c r="A241" s="52" t="s">
        <v>1380</v>
      </c>
      <c r="B241" s="117" t="s">
        <v>1381</v>
      </c>
      <c r="C241" s="118"/>
      <c r="D241" s="56">
        <v>17</v>
      </c>
      <c r="E241" s="54">
        <v>6730</v>
      </c>
      <c r="F241" s="55">
        <f>ROUND(SUM(E241:E241) * (1 + Декоры!$B$2 / 100),-1)</f>
        <v>6730</v>
      </c>
      <c r="G241" s="48"/>
      <c r="H241" s="141"/>
    </row>
    <row r="242" spans="1:8" s="23" customFormat="1" ht="26.1" customHeight="1" x14ac:dyDescent="0.2">
      <c r="A242" s="52" t="s">
        <v>1380</v>
      </c>
      <c r="B242" s="117" t="s">
        <v>1381</v>
      </c>
      <c r="C242" s="118"/>
      <c r="D242" s="56">
        <v>18</v>
      </c>
      <c r="E242" s="54">
        <v>7120</v>
      </c>
      <c r="F242" s="55">
        <f>ROUND(SUM(E242:E242) * (1 + Декоры!$B$2 / 100),-1)</f>
        <v>7120</v>
      </c>
      <c r="G242" s="48"/>
      <c r="H242" s="141"/>
    </row>
    <row r="243" spans="1:8" s="23" customFormat="1" ht="26.1" customHeight="1" x14ac:dyDescent="0.2">
      <c r="A243" s="52" t="s">
        <v>1380</v>
      </c>
      <c r="B243" s="117" t="s">
        <v>1381</v>
      </c>
      <c r="C243" s="118"/>
      <c r="D243" s="56">
        <v>19</v>
      </c>
      <c r="E243" s="54">
        <v>7520</v>
      </c>
      <c r="F243" s="55">
        <f>ROUND(SUM(E243:E243) * (1 + Декоры!$B$2 / 100),-1)</f>
        <v>7520</v>
      </c>
      <c r="G243" s="48"/>
      <c r="H243" s="141"/>
    </row>
    <row r="244" spans="1:8" s="23" customFormat="1" ht="26.1" customHeight="1" x14ac:dyDescent="0.2">
      <c r="A244" s="52" t="s">
        <v>1380</v>
      </c>
      <c r="B244" s="117" t="s">
        <v>1381</v>
      </c>
      <c r="C244" s="118"/>
      <c r="D244" s="56">
        <v>2</v>
      </c>
      <c r="E244" s="53">
        <v>780</v>
      </c>
      <c r="F244" s="55">
        <f>ROUND(SUM(E244:E244) * (1 + Декоры!$B$2 / 100),-1)</f>
        <v>780</v>
      </c>
      <c r="G244" s="48"/>
      <c r="H244" s="141"/>
    </row>
    <row r="245" spans="1:8" s="23" customFormat="1" ht="26.1" customHeight="1" x14ac:dyDescent="0.2">
      <c r="A245" s="52" t="s">
        <v>1380</v>
      </c>
      <c r="B245" s="117" t="s">
        <v>1381</v>
      </c>
      <c r="C245" s="118"/>
      <c r="D245" s="56">
        <v>20</v>
      </c>
      <c r="E245" s="54">
        <v>7920</v>
      </c>
      <c r="F245" s="55">
        <f>ROUND(SUM(E245:E245) * (1 + Декоры!$B$2 / 100),-1)</f>
        <v>7920</v>
      </c>
      <c r="G245" s="48"/>
      <c r="H245" s="141"/>
    </row>
    <row r="246" spans="1:8" s="23" customFormat="1" ht="26.1" customHeight="1" x14ac:dyDescent="0.2">
      <c r="A246" s="52" t="s">
        <v>1380</v>
      </c>
      <c r="B246" s="117" t="s">
        <v>1381</v>
      </c>
      <c r="C246" s="118"/>
      <c r="D246" s="56">
        <v>3</v>
      </c>
      <c r="E246" s="53">
        <v>1160</v>
      </c>
      <c r="F246" s="55">
        <f>ROUND(SUM(E246:E246) * (1 + Декоры!$B$2 / 100),-1)</f>
        <v>1160</v>
      </c>
      <c r="G246" s="48"/>
      <c r="H246" s="141"/>
    </row>
    <row r="247" spans="1:8" s="23" customFormat="1" ht="26.1" customHeight="1" x14ac:dyDescent="0.2">
      <c r="A247" s="52" t="s">
        <v>1380</v>
      </c>
      <c r="B247" s="117" t="s">
        <v>1381</v>
      </c>
      <c r="C247" s="118"/>
      <c r="D247" s="56">
        <v>4</v>
      </c>
      <c r="E247" s="54">
        <v>1550</v>
      </c>
      <c r="F247" s="55">
        <f>ROUND(SUM(E247:E247) * (1 + Декоры!$B$2 / 100),-1)</f>
        <v>1550</v>
      </c>
      <c r="G247" s="48"/>
      <c r="H247" s="141"/>
    </row>
    <row r="248" spans="1:8" s="23" customFormat="1" ht="26.1" customHeight="1" x14ac:dyDescent="0.2">
      <c r="A248" s="52" t="s">
        <v>1380</v>
      </c>
      <c r="B248" s="117" t="s">
        <v>1381</v>
      </c>
      <c r="C248" s="118"/>
      <c r="D248" s="56">
        <v>5</v>
      </c>
      <c r="E248" s="54">
        <v>1940</v>
      </c>
      <c r="F248" s="55">
        <f>ROUND(SUM(E248:E248) * (1 + Декоры!$B$2 / 100),-1)</f>
        <v>1940</v>
      </c>
      <c r="G248" s="48"/>
      <c r="H248" s="141"/>
    </row>
    <row r="249" spans="1:8" s="23" customFormat="1" ht="26.1" customHeight="1" x14ac:dyDescent="0.2">
      <c r="A249" s="52" t="s">
        <v>1380</v>
      </c>
      <c r="B249" s="117" t="s">
        <v>1381</v>
      </c>
      <c r="C249" s="118"/>
      <c r="D249" s="56">
        <v>6</v>
      </c>
      <c r="E249" s="54">
        <v>2330</v>
      </c>
      <c r="F249" s="55">
        <f>ROUND(SUM(E249:E249) * (1 + Декоры!$B$2 / 100),-1)</f>
        <v>2330</v>
      </c>
      <c r="G249" s="48"/>
      <c r="H249" s="141"/>
    </row>
    <row r="250" spans="1:8" s="23" customFormat="1" ht="26.1" customHeight="1" x14ac:dyDescent="0.2">
      <c r="A250" s="52" t="s">
        <v>1380</v>
      </c>
      <c r="B250" s="117" t="s">
        <v>1381</v>
      </c>
      <c r="C250" s="118"/>
      <c r="D250" s="56">
        <v>7</v>
      </c>
      <c r="E250" s="54">
        <v>2750</v>
      </c>
      <c r="F250" s="55">
        <f>ROUND(SUM(E250:E250) * (1 + Декоры!$B$2 / 100),-1)</f>
        <v>2750</v>
      </c>
      <c r="G250" s="48"/>
      <c r="H250" s="141"/>
    </row>
    <row r="251" spans="1:8" s="23" customFormat="1" ht="26.1" customHeight="1" x14ac:dyDescent="0.2">
      <c r="A251" s="52" t="s">
        <v>1380</v>
      </c>
      <c r="B251" s="117" t="s">
        <v>1381</v>
      </c>
      <c r="C251" s="118"/>
      <c r="D251" s="56">
        <v>8</v>
      </c>
      <c r="E251" s="54">
        <v>3140</v>
      </c>
      <c r="F251" s="55">
        <f>ROUND(SUM(E251:E251) * (1 + Декоры!$B$2 / 100),-1)</f>
        <v>3140</v>
      </c>
      <c r="G251" s="48"/>
      <c r="H251" s="141"/>
    </row>
    <row r="252" spans="1:8" s="23" customFormat="1" ht="26.1" customHeight="1" x14ac:dyDescent="0.2">
      <c r="A252" s="52" t="s">
        <v>1380</v>
      </c>
      <c r="B252" s="117" t="s">
        <v>1381</v>
      </c>
      <c r="C252" s="118"/>
      <c r="D252" s="56">
        <v>9</v>
      </c>
      <c r="E252" s="54">
        <v>3540</v>
      </c>
      <c r="F252" s="55">
        <f>ROUND(SUM(E252:E252) * (1 + Декоры!$B$2 / 100),-1)</f>
        <v>3540</v>
      </c>
      <c r="G252" s="48"/>
      <c r="H252" s="141"/>
    </row>
    <row r="253" spans="1:8" s="23" customFormat="1" ht="26.1" customHeight="1" thickBot="1" x14ac:dyDescent="0.25">
      <c r="A253" s="46" t="s">
        <v>1380</v>
      </c>
      <c r="B253" s="119" t="s">
        <v>1381</v>
      </c>
      <c r="C253" s="120"/>
      <c r="D253" s="58">
        <v>1</v>
      </c>
      <c r="E253" s="47">
        <v>390</v>
      </c>
      <c r="F253" s="50">
        <f>ROUND(SUM(E253:E253) * (1 + Декоры!$B$2 / 100),-1)</f>
        <v>390</v>
      </c>
      <c r="G253" s="48"/>
      <c r="H253" s="141"/>
    </row>
    <row r="254" spans="1:8" s="23" customFormat="1" ht="26.1" customHeight="1" x14ac:dyDescent="0.2">
      <c r="A254" s="52" t="s">
        <v>1382</v>
      </c>
      <c r="B254" s="115" t="s">
        <v>1383</v>
      </c>
      <c r="C254" s="116"/>
      <c r="D254" s="56">
        <v>1</v>
      </c>
      <c r="E254" s="53">
        <v>140</v>
      </c>
      <c r="F254" s="55">
        <f>ROUND(SUM(E254:E254) * (1 + Декоры!$B$2 / 100),-1)</f>
        <v>140</v>
      </c>
      <c r="G254" s="48"/>
      <c r="H254" s="141"/>
    </row>
    <row r="255" spans="1:8" s="23" customFormat="1" ht="26.1" customHeight="1" x14ac:dyDescent="0.2">
      <c r="A255" s="52" t="s">
        <v>1382</v>
      </c>
      <c r="B255" s="117" t="s">
        <v>1383</v>
      </c>
      <c r="C255" s="118"/>
      <c r="D255" s="56">
        <v>10</v>
      </c>
      <c r="E255" s="54">
        <v>1470</v>
      </c>
      <c r="F255" s="55">
        <f>ROUND(SUM(E255:E255) * (1 + Декоры!$B$2 / 100),-1)</f>
        <v>1470</v>
      </c>
      <c r="G255" s="48"/>
      <c r="H255" s="141"/>
    </row>
    <row r="256" spans="1:8" s="23" customFormat="1" ht="26.1" customHeight="1" x14ac:dyDescent="0.2">
      <c r="A256" s="52" t="s">
        <v>1382</v>
      </c>
      <c r="B256" s="117" t="s">
        <v>1383</v>
      </c>
      <c r="C256" s="118"/>
      <c r="D256" s="56">
        <v>11</v>
      </c>
      <c r="E256" s="54">
        <v>1620</v>
      </c>
      <c r="F256" s="55">
        <f>ROUND(SUM(E256:E256) * (1 + Декоры!$B$2 / 100),-1)</f>
        <v>1620</v>
      </c>
      <c r="G256" s="48"/>
      <c r="H256" s="141"/>
    </row>
    <row r="257" spans="1:8" s="23" customFormat="1" ht="26.1" customHeight="1" x14ac:dyDescent="0.2">
      <c r="A257" s="52" t="s">
        <v>1382</v>
      </c>
      <c r="B257" s="117" t="s">
        <v>1383</v>
      </c>
      <c r="C257" s="118"/>
      <c r="D257" s="56">
        <v>12</v>
      </c>
      <c r="E257" s="54">
        <v>1760</v>
      </c>
      <c r="F257" s="55">
        <f>ROUND(SUM(E257:E257) * (1 + Декоры!$B$2 / 100),-1)</f>
        <v>1760</v>
      </c>
      <c r="G257" s="48"/>
      <c r="H257" s="141"/>
    </row>
    <row r="258" spans="1:8" s="23" customFormat="1" ht="26.1" customHeight="1" x14ac:dyDescent="0.2">
      <c r="A258" s="52" t="s">
        <v>1382</v>
      </c>
      <c r="B258" s="117" t="s">
        <v>1383</v>
      </c>
      <c r="C258" s="118"/>
      <c r="D258" s="56">
        <v>13</v>
      </c>
      <c r="E258" s="54">
        <v>1940</v>
      </c>
      <c r="F258" s="55">
        <f>ROUND(SUM(E258:E258) * (1 + Декоры!$B$2 / 100),-1)</f>
        <v>1940</v>
      </c>
      <c r="G258" s="48"/>
      <c r="H258" s="141"/>
    </row>
    <row r="259" spans="1:8" s="23" customFormat="1" ht="26.1" customHeight="1" x14ac:dyDescent="0.2">
      <c r="A259" s="52" t="s">
        <v>1382</v>
      </c>
      <c r="B259" s="117" t="s">
        <v>1383</v>
      </c>
      <c r="C259" s="118"/>
      <c r="D259" s="56">
        <v>14</v>
      </c>
      <c r="E259" s="54">
        <v>2090</v>
      </c>
      <c r="F259" s="55">
        <f>ROUND(SUM(E259:E259) * (1 + Декоры!$B$2 / 100),-1)</f>
        <v>2090</v>
      </c>
      <c r="G259" s="48"/>
      <c r="H259" s="141"/>
    </row>
    <row r="260" spans="1:8" s="23" customFormat="1" ht="26.1" customHeight="1" x14ac:dyDescent="0.2">
      <c r="A260" s="52" t="s">
        <v>1382</v>
      </c>
      <c r="B260" s="117" t="s">
        <v>1383</v>
      </c>
      <c r="C260" s="118"/>
      <c r="D260" s="56">
        <v>15</v>
      </c>
      <c r="E260" s="54">
        <v>2240</v>
      </c>
      <c r="F260" s="55">
        <f>ROUND(SUM(E260:E260) * (1 + Декоры!$B$2 / 100),-1)</f>
        <v>2240</v>
      </c>
      <c r="G260" s="48"/>
      <c r="H260" s="141"/>
    </row>
    <row r="261" spans="1:8" s="23" customFormat="1" ht="26.1" customHeight="1" x14ac:dyDescent="0.2">
      <c r="A261" s="52" t="s">
        <v>1382</v>
      </c>
      <c r="B261" s="117" t="s">
        <v>1383</v>
      </c>
      <c r="C261" s="118"/>
      <c r="D261" s="56">
        <v>16</v>
      </c>
      <c r="E261" s="54">
        <v>2390</v>
      </c>
      <c r="F261" s="55">
        <f>ROUND(SUM(E261:E261) * (1 + Декоры!$B$2 / 100),-1)</f>
        <v>2390</v>
      </c>
      <c r="G261" s="48"/>
      <c r="H261" s="141"/>
    </row>
    <row r="262" spans="1:8" s="23" customFormat="1" ht="26.1" customHeight="1" x14ac:dyDescent="0.2">
      <c r="A262" s="52" t="s">
        <v>1382</v>
      </c>
      <c r="B262" s="117" t="s">
        <v>1383</v>
      </c>
      <c r="C262" s="118"/>
      <c r="D262" s="56">
        <v>17</v>
      </c>
      <c r="E262" s="54">
        <v>2540</v>
      </c>
      <c r="F262" s="55">
        <f>ROUND(SUM(E262:E262) * (1 + Декоры!$B$2 / 100),-1)</f>
        <v>2540</v>
      </c>
      <c r="G262" s="48"/>
      <c r="H262" s="141"/>
    </row>
    <row r="263" spans="1:8" s="23" customFormat="1" ht="26.1" customHeight="1" x14ac:dyDescent="0.2">
      <c r="A263" s="52" t="s">
        <v>1382</v>
      </c>
      <c r="B263" s="117" t="s">
        <v>1383</v>
      </c>
      <c r="C263" s="118"/>
      <c r="D263" s="56">
        <v>18</v>
      </c>
      <c r="E263" s="54">
        <v>2690</v>
      </c>
      <c r="F263" s="55">
        <f>ROUND(SUM(E263:E263) * (1 + Декоры!$B$2 / 100),-1)</f>
        <v>2690</v>
      </c>
      <c r="G263" s="48"/>
      <c r="H263" s="141"/>
    </row>
    <row r="264" spans="1:8" s="23" customFormat="1" ht="26.1" customHeight="1" x14ac:dyDescent="0.2">
      <c r="A264" s="52" t="s">
        <v>1382</v>
      </c>
      <c r="B264" s="117" t="s">
        <v>1383</v>
      </c>
      <c r="C264" s="118"/>
      <c r="D264" s="56">
        <v>19</v>
      </c>
      <c r="E264" s="54">
        <v>2840</v>
      </c>
      <c r="F264" s="55">
        <f>ROUND(SUM(E264:E264) * (1 + Декоры!$B$2 / 100),-1)</f>
        <v>2840</v>
      </c>
      <c r="G264" s="48"/>
      <c r="H264" s="141"/>
    </row>
    <row r="265" spans="1:8" s="23" customFormat="1" ht="26.1" customHeight="1" x14ac:dyDescent="0.2">
      <c r="A265" s="52" t="s">
        <v>1382</v>
      </c>
      <c r="B265" s="117" t="s">
        <v>1383</v>
      </c>
      <c r="C265" s="118"/>
      <c r="D265" s="56">
        <v>2</v>
      </c>
      <c r="E265" s="53">
        <v>280</v>
      </c>
      <c r="F265" s="55">
        <f>ROUND(SUM(E265:E265) * (1 + Декоры!$B$2 / 100),-1)</f>
        <v>280</v>
      </c>
      <c r="G265" s="48"/>
      <c r="H265" s="141"/>
    </row>
    <row r="266" spans="1:8" s="23" customFormat="1" ht="26.1" customHeight="1" x14ac:dyDescent="0.2">
      <c r="A266" s="52" t="s">
        <v>1382</v>
      </c>
      <c r="B266" s="117" t="s">
        <v>1383</v>
      </c>
      <c r="C266" s="118"/>
      <c r="D266" s="56">
        <v>3</v>
      </c>
      <c r="E266" s="53">
        <v>420</v>
      </c>
      <c r="F266" s="55">
        <f>ROUND(SUM(E266:E266) * (1 + Декоры!$B$2 / 100),-1)</f>
        <v>420</v>
      </c>
      <c r="G266" s="48"/>
      <c r="H266" s="141"/>
    </row>
    <row r="267" spans="1:8" s="23" customFormat="1" ht="26.1" customHeight="1" x14ac:dyDescent="0.2">
      <c r="A267" s="52" t="s">
        <v>1382</v>
      </c>
      <c r="B267" s="117" t="s">
        <v>1383</v>
      </c>
      <c r="C267" s="118"/>
      <c r="D267" s="56">
        <v>4</v>
      </c>
      <c r="E267" s="53">
        <v>570</v>
      </c>
      <c r="F267" s="55">
        <f>ROUND(SUM(E267:E267) * (1 + Декоры!$B$2 / 100),-1)</f>
        <v>570</v>
      </c>
      <c r="G267" s="48"/>
      <c r="H267" s="141"/>
    </row>
    <row r="268" spans="1:8" s="23" customFormat="1" ht="26.1" customHeight="1" x14ac:dyDescent="0.2">
      <c r="A268" s="52" t="s">
        <v>1382</v>
      </c>
      <c r="B268" s="117" t="s">
        <v>1383</v>
      </c>
      <c r="C268" s="118"/>
      <c r="D268" s="56">
        <v>5</v>
      </c>
      <c r="E268" s="53">
        <v>710</v>
      </c>
      <c r="F268" s="55">
        <f>ROUND(SUM(E268:E268) * (1 + Декоры!$B$2 / 100),-1)</f>
        <v>710</v>
      </c>
      <c r="G268" s="48"/>
      <c r="H268" s="141"/>
    </row>
    <row r="269" spans="1:8" s="23" customFormat="1" ht="26.1" customHeight="1" x14ac:dyDescent="0.2">
      <c r="A269" s="52" t="s">
        <v>1382</v>
      </c>
      <c r="B269" s="117" t="s">
        <v>1383</v>
      </c>
      <c r="C269" s="118"/>
      <c r="D269" s="56">
        <v>6</v>
      </c>
      <c r="E269" s="53">
        <v>850</v>
      </c>
      <c r="F269" s="55">
        <f>ROUND(SUM(E269:E269) * (1 + Декоры!$B$2 / 100),-1)</f>
        <v>850</v>
      </c>
      <c r="G269" s="48"/>
      <c r="H269" s="141"/>
    </row>
    <row r="270" spans="1:8" s="23" customFormat="1" ht="26.1" customHeight="1" x14ac:dyDescent="0.2">
      <c r="A270" s="52" t="s">
        <v>1382</v>
      </c>
      <c r="B270" s="117" t="s">
        <v>1383</v>
      </c>
      <c r="C270" s="118"/>
      <c r="D270" s="56">
        <v>7</v>
      </c>
      <c r="E270" s="53">
        <v>1030</v>
      </c>
      <c r="F270" s="55">
        <f>ROUND(SUM(E270:E270) * (1 + Декоры!$B$2 / 100),-1)</f>
        <v>1030</v>
      </c>
      <c r="G270" s="48"/>
      <c r="H270" s="141"/>
    </row>
    <row r="271" spans="1:8" s="23" customFormat="1" ht="26.1" customHeight="1" x14ac:dyDescent="0.2">
      <c r="A271" s="52" t="s">
        <v>1382</v>
      </c>
      <c r="B271" s="117" t="s">
        <v>1383</v>
      </c>
      <c r="C271" s="118"/>
      <c r="D271" s="56">
        <v>8</v>
      </c>
      <c r="E271" s="53">
        <v>1180</v>
      </c>
      <c r="F271" s="55">
        <f>ROUND(SUM(E271:E271) * (1 + Декоры!$B$2 / 100),-1)</f>
        <v>1180</v>
      </c>
      <c r="G271" s="48"/>
      <c r="H271" s="141"/>
    </row>
    <row r="272" spans="1:8" s="23" customFormat="1" ht="26.1" customHeight="1" x14ac:dyDescent="0.2">
      <c r="A272" s="52" t="s">
        <v>1382</v>
      </c>
      <c r="B272" s="117" t="s">
        <v>1383</v>
      </c>
      <c r="C272" s="118"/>
      <c r="D272" s="56">
        <v>9</v>
      </c>
      <c r="E272" s="53">
        <v>1320</v>
      </c>
      <c r="F272" s="55">
        <f>ROUND(SUM(E272:E272) * (1 + Декоры!$B$2 / 100),-1)</f>
        <v>1320</v>
      </c>
      <c r="G272" s="48"/>
      <c r="H272" s="141"/>
    </row>
    <row r="273" spans="1:8" s="23" customFormat="1" ht="26.1" customHeight="1" x14ac:dyDescent="0.2">
      <c r="A273" s="52" t="s">
        <v>1382</v>
      </c>
      <c r="B273" s="117" t="s">
        <v>1383</v>
      </c>
      <c r="C273" s="118"/>
      <c r="D273" s="56">
        <v>20</v>
      </c>
      <c r="E273" s="54">
        <v>2990</v>
      </c>
      <c r="F273" s="55">
        <f>ROUND(SUM(E273:E273) * (1 + Декоры!$B$2 / 100),-1)</f>
        <v>2990</v>
      </c>
      <c r="G273" s="48"/>
      <c r="H273" s="141"/>
    </row>
    <row r="274" spans="1:8" s="23" customFormat="1" ht="26.1" customHeight="1" thickBot="1" x14ac:dyDescent="0.25">
      <c r="A274" s="46" t="s">
        <v>1382</v>
      </c>
      <c r="B274" s="119" t="s">
        <v>1383</v>
      </c>
      <c r="C274" s="120"/>
      <c r="D274" s="58">
        <v>40</v>
      </c>
      <c r="E274" s="49">
        <v>4900</v>
      </c>
      <c r="F274" s="50">
        <f>ROUND(SUM(E274:E274) * (1 + Декоры!$B$2 / 100),-1)</f>
        <v>4900</v>
      </c>
      <c r="G274" s="48"/>
      <c r="H274" s="141"/>
    </row>
    <row r="275" spans="1:8" s="23" customFormat="1" ht="26.1" customHeight="1" x14ac:dyDescent="0.2">
      <c r="A275" s="52" t="s">
        <v>1384</v>
      </c>
      <c r="B275" s="115" t="s">
        <v>1385</v>
      </c>
      <c r="C275" s="116"/>
      <c r="D275" s="56">
        <v>1</v>
      </c>
      <c r="E275" s="53">
        <v>140</v>
      </c>
      <c r="F275" s="55">
        <f>ROUND(SUM(E275:E275) * (1 + Декоры!$B$2 / 100),-1)</f>
        <v>140</v>
      </c>
      <c r="G275" s="48"/>
      <c r="H275" s="141"/>
    </row>
    <row r="276" spans="1:8" s="23" customFormat="1" ht="26.1" customHeight="1" x14ac:dyDescent="0.2">
      <c r="A276" s="52" t="s">
        <v>1384</v>
      </c>
      <c r="B276" s="117" t="s">
        <v>1385</v>
      </c>
      <c r="C276" s="118"/>
      <c r="D276" s="56">
        <v>10</v>
      </c>
      <c r="E276" s="54">
        <v>1470</v>
      </c>
      <c r="F276" s="55">
        <f>ROUND(SUM(E276:E276) * (1 + Декоры!$B$2 / 100),-1)</f>
        <v>1470</v>
      </c>
      <c r="G276" s="48"/>
      <c r="H276" s="141"/>
    </row>
    <row r="277" spans="1:8" s="23" customFormat="1" ht="26.1" customHeight="1" x14ac:dyDescent="0.2">
      <c r="A277" s="52" t="s">
        <v>1384</v>
      </c>
      <c r="B277" s="117" t="s">
        <v>1385</v>
      </c>
      <c r="C277" s="118"/>
      <c r="D277" s="56">
        <v>11</v>
      </c>
      <c r="E277" s="54">
        <v>1620</v>
      </c>
      <c r="F277" s="55">
        <f>ROUND(SUM(E277:E277) * (1 + Декоры!$B$2 / 100),-1)</f>
        <v>1620</v>
      </c>
      <c r="G277" s="48"/>
      <c r="H277" s="141"/>
    </row>
    <row r="278" spans="1:8" s="23" customFormat="1" ht="26.1" customHeight="1" x14ac:dyDescent="0.2">
      <c r="A278" s="52" t="s">
        <v>1384</v>
      </c>
      <c r="B278" s="117" t="s">
        <v>1385</v>
      </c>
      <c r="C278" s="118"/>
      <c r="D278" s="56">
        <v>12</v>
      </c>
      <c r="E278" s="54">
        <v>1760</v>
      </c>
      <c r="F278" s="55">
        <f>ROUND(SUM(E278:E278) * (1 + Декоры!$B$2 / 100),-1)</f>
        <v>1760</v>
      </c>
      <c r="G278" s="48"/>
      <c r="H278" s="141"/>
    </row>
    <row r="279" spans="1:8" s="23" customFormat="1" ht="26.1" customHeight="1" x14ac:dyDescent="0.2">
      <c r="A279" s="52" t="s">
        <v>1384</v>
      </c>
      <c r="B279" s="117" t="s">
        <v>1385</v>
      </c>
      <c r="C279" s="118"/>
      <c r="D279" s="56">
        <v>13</v>
      </c>
      <c r="E279" s="54">
        <v>1940</v>
      </c>
      <c r="F279" s="55">
        <f>ROUND(SUM(E279:E279) * (1 + Декоры!$B$2 / 100),-1)</f>
        <v>1940</v>
      </c>
      <c r="G279" s="48"/>
      <c r="H279" s="141"/>
    </row>
    <row r="280" spans="1:8" s="23" customFormat="1" ht="26.1" customHeight="1" x14ac:dyDescent="0.2">
      <c r="A280" s="52" t="s">
        <v>1384</v>
      </c>
      <c r="B280" s="117" t="s">
        <v>1385</v>
      </c>
      <c r="C280" s="118"/>
      <c r="D280" s="56">
        <v>14</v>
      </c>
      <c r="E280" s="54">
        <v>2090</v>
      </c>
      <c r="F280" s="55">
        <f>ROUND(SUM(E280:E280) * (1 + Декоры!$B$2 / 100),-1)</f>
        <v>2090</v>
      </c>
      <c r="G280" s="48"/>
      <c r="H280" s="141"/>
    </row>
    <row r="281" spans="1:8" s="23" customFormat="1" ht="26.1" customHeight="1" x14ac:dyDescent="0.2">
      <c r="A281" s="52" t="s">
        <v>1384</v>
      </c>
      <c r="B281" s="117" t="s">
        <v>1385</v>
      </c>
      <c r="C281" s="118"/>
      <c r="D281" s="56">
        <v>15</v>
      </c>
      <c r="E281" s="54">
        <v>2240</v>
      </c>
      <c r="F281" s="55">
        <f>ROUND(SUM(E281:E281) * (1 + Декоры!$B$2 / 100),-1)</f>
        <v>2240</v>
      </c>
      <c r="G281" s="48"/>
      <c r="H281" s="141"/>
    </row>
    <row r="282" spans="1:8" s="23" customFormat="1" ht="26.1" customHeight="1" x14ac:dyDescent="0.2">
      <c r="A282" s="52" t="s">
        <v>1384</v>
      </c>
      <c r="B282" s="117" t="s">
        <v>1385</v>
      </c>
      <c r="C282" s="118"/>
      <c r="D282" s="56">
        <v>16</v>
      </c>
      <c r="E282" s="54">
        <v>2390</v>
      </c>
      <c r="F282" s="55">
        <f>ROUND(SUM(E282:E282) * (1 + Декоры!$B$2 / 100),-1)</f>
        <v>2390</v>
      </c>
      <c r="G282" s="48"/>
      <c r="H282" s="141"/>
    </row>
    <row r="283" spans="1:8" s="23" customFormat="1" ht="26.1" customHeight="1" x14ac:dyDescent="0.2">
      <c r="A283" s="52" t="s">
        <v>1384</v>
      </c>
      <c r="B283" s="117" t="s">
        <v>1385</v>
      </c>
      <c r="C283" s="118"/>
      <c r="D283" s="56">
        <v>17</v>
      </c>
      <c r="E283" s="54">
        <v>2540</v>
      </c>
      <c r="F283" s="55">
        <f>ROUND(SUM(E283:E283) * (1 + Декоры!$B$2 / 100),-1)</f>
        <v>2540</v>
      </c>
      <c r="G283" s="48"/>
      <c r="H283" s="141"/>
    </row>
    <row r="284" spans="1:8" s="23" customFormat="1" ht="26.1" customHeight="1" x14ac:dyDescent="0.2">
      <c r="A284" s="52" t="s">
        <v>1384</v>
      </c>
      <c r="B284" s="117" t="s">
        <v>1385</v>
      </c>
      <c r="C284" s="118"/>
      <c r="D284" s="56">
        <v>18</v>
      </c>
      <c r="E284" s="54">
        <v>2690</v>
      </c>
      <c r="F284" s="55">
        <f>ROUND(SUM(E284:E284) * (1 + Декоры!$B$2 / 100),-1)</f>
        <v>2690</v>
      </c>
      <c r="G284" s="48"/>
      <c r="H284" s="141"/>
    </row>
    <row r="285" spans="1:8" s="23" customFormat="1" ht="26.1" customHeight="1" x14ac:dyDescent="0.2">
      <c r="A285" s="52" t="s">
        <v>1384</v>
      </c>
      <c r="B285" s="117" t="s">
        <v>1385</v>
      </c>
      <c r="C285" s="118"/>
      <c r="D285" s="56">
        <v>19</v>
      </c>
      <c r="E285" s="54">
        <v>2840</v>
      </c>
      <c r="F285" s="55">
        <f>ROUND(SUM(E285:E285) * (1 + Декоры!$B$2 / 100),-1)</f>
        <v>2840</v>
      </c>
      <c r="G285" s="48"/>
      <c r="H285" s="141"/>
    </row>
    <row r="286" spans="1:8" s="23" customFormat="1" ht="26.1" customHeight="1" x14ac:dyDescent="0.2">
      <c r="A286" s="52" t="s">
        <v>1384</v>
      </c>
      <c r="B286" s="117" t="s">
        <v>1385</v>
      </c>
      <c r="C286" s="118"/>
      <c r="D286" s="56">
        <v>2</v>
      </c>
      <c r="E286" s="53">
        <v>280</v>
      </c>
      <c r="F286" s="55">
        <f>ROUND(SUM(E286:E286) * (1 + Декоры!$B$2 / 100),-1)</f>
        <v>280</v>
      </c>
      <c r="G286" s="48"/>
      <c r="H286" s="141"/>
    </row>
    <row r="287" spans="1:8" s="23" customFormat="1" ht="26.1" customHeight="1" x14ac:dyDescent="0.2">
      <c r="A287" s="52" t="s">
        <v>1384</v>
      </c>
      <c r="B287" s="117" t="s">
        <v>1385</v>
      </c>
      <c r="C287" s="118"/>
      <c r="D287" s="56">
        <v>20</v>
      </c>
      <c r="E287" s="54">
        <v>2990</v>
      </c>
      <c r="F287" s="55">
        <f>ROUND(SUM(E287:E287) * (1 + Декоры!$B$2 / 100),-1)</f>
        <v>2990</v>
      </c>
      <c r="G287" s="48"/>
      <c r="H287" s="141"/>
    </row>
    <row r="288" spans="1:8" s="23" customFormat="1" ht="26.1" customHeight="1" x14ac:dyDescent="0.2">
      <c r="A288" s="52" t="s">
        <v>1384</v>
      </c>
      <c r="B288" s="117" t="s">
        <v>1385</v>
      </c>
      <c r="C288" s="118"/>
      <c r="D288" s="56">
        <v>3</v>
      </c>
      <c r="E288" s="53">
        <v>420</v>
      </c>
      <c r="F288" s="55">
        <f>ROUND(SUM(E288:E288) * (1 + Декоры!$B$2 / 100),-1)</f>
        <v>420</v>
      </c>
      <c r="G288" s="48"/>
      <c r="H288" s="141"/>
    </row>
    <row r="289" spans="1:8" s="23" customFormat="1" ht="26.1" customHeight="1" x14ac:dyDescent="0.2">
      <c r="A289" s="52" t="s">
        <v>1384</v>
      </c>
      <c r="B289" s="117" t="s">
        <v>1385</v>
      </c>
      <c r="C289" s="118"/>
      <c r="D289" s="56">
        <v>4</v>
      </c>
      <c r="E289" s="53">
        <v>570</v>
      </c>
      <c r="F289" s="55">
        <f>ROUND(SUM(E289:E289) * (1 + Декоры!$B$2 / 100),-1)</f>
        <v>570</v>
      </c>
      <c r="G289" s="48"/>
      <c r="H289" s="141"/>
    </row>
    <row r="290" spans="1:8" s="23" customFormat="1" ht="26.1" customHeight="1" x14ac:dyDescent="0.2">
      <c r="A290" s="52" t="s">
        <v>1384</v>
      </c>
      <c r="B290" s="117" t="s">
        <v>1385</v>
      </c>
      <c r="C290" s="118"/>
      <c r="D290" s="56">
        <v>40</v>
      </c>
      <c r="E290" s="54">
        <v>4900</v>
      </c>
      <c r="F290" s="55">
        <f>ROUND(SUM(E290:E290) * (1 + Декоры!$B$2 / 100),-1)</f>
        <v>4900</v>
      </c>
      <c r="G290" s="48"/>
      <c r="H290" s="141"/>
    </row>
    <row r="291" spans="1:8" s="23" customFormat="1" ht="26.1" customHeight="1" x14ac:dyDescent="0.2">
      <c r="A291" s="52" t="s">
        <v>1384</v>
      </c>
      <c r="B291" s="117" t="s">
        <v>1385</v>
      </c>
      <c r="C291" s="118"/>
      <c r="D291" s="56">
        <v>5</v>
      </c>
      <c r="E291" s="53">
        <v>710</v>
      </c>
      <c r="F291" s="55">
        <f>ROUND(SUM(E291:E291) * (1 + Декоры!$B$2 / 100),-1)</f>
        <v>710</v>
      </c>
      <c r="G291" s="48"/>
      <c r="H291" s="141"/>
    </row>
    <row r="292" spans="1:8" s="23" customFormat="1" ht="26.1" customHeight="1" x14ac:dyDescent="0.2">
      <c r="A292" s="52" t="s">
        <v>1384</v>
      </c>
      <c r="B292" s="117" t="s">
        <v>1385</v>
      </c>
      <c r="C292" s="118"/>
      <c r="D292" s="56">
        <v>6</v>
      </c>
      <c r="E292" s="53">
        <v>850</v>
      </c>
      <c r="F292" s="55">
        <f>ROUND(SUM(E292:E292) * (1 + Декоры!$B$2 / 100),-1)</f>
        <v>850</v>
      </c>
      <c r="G292" s="48"/>
      <c r="H292" s="141"/>
    </row>
    <row r="293" spans="1:8" s="51" customFormat="1" ht="26.1" customHeight="1" x14ac:dyDescent="0.2">
      <c r="A293" s="52" t="s">
        <v>1384</v>
      </c>
      <c r="B293" s="117" t="s">
        <v>1385</v>
      </c>
      <c r="C293" s="118"/>
      <c r="D293" s="56">
        <v>7</v>
      </c>
      <c r="E293" s="53">
        <v>1030</v>
      </c>
      <c r="F293" s="55">
        <f>ROUND(SUM(E293:E293) * (1 + Декоры!$B$2 / 100),-1)</f>
        <v>1030</v>
      </c>
      <c r="G293" s="48"/>
      <c r="H293" s="141"/>
    </row>
    <row r="294" spans="1:8" s="51" customFormat="1" ht="26.1" customHeight="1" x14ac:dyDescent="0.2">
      <c r="A294" s="52" t="s">
        <v>1384</v>
      </c>
      <c r="B294" s="117" t="s">
        <v>1385</v>
      </c>
      <c r="C294" s="118"/>
      <c r="D294" s="56">
        <v>8</v>
      </c>
      <c r="E294" s="53">
        <v>1180</v>
      </c>
      <c r="F294" s="55">
        <f>ROUND(SUM(E294:E294) * (1 + Декоры!$B$2 / 100),-1)</f>
        <v>1180</v>
      </c>
      <c r="G294" s="48"/>
      <c r="H294" s="141"/>
    </row>
    <row r="295" spans="1:8" s="23" customFormat="1" ht="26.1" customHeight="1" x14ac:dyDescent="0.2">
      <c r="A295" s="52">
        <v>79427</v>
      </c>
      <c r="B295" s="117" t="s">
        <v>1389</v>
      </c>
      <c r="C295" s="118"/>
      <c r="D295" s="56" t="s">
        <v>1390</v>
      </c>
      <c r="E295" s="53">
        <v>50</v>
      </c>
      <c r="F295" s="55">
        <f>ROUND(SUM(E295:E295) * (1 + Декоры!$B$2 / 100),-1)</f>
        <v>50</v>
      </c>
      <c r="G295" s="48"/>
      <c r="H295" s="141"/>
    </row>
  </sheetData>
  <mergeCells count="292">
    <mergeCell ref="B288:C288"/>
    <mergeCell ref="B289:C289"/>
    <mergeCell ref="B290:C290"/>
    <mergeCell ref="B291:C291"/>
    <mergeCell ref="B292:C292"/>
    <mergeCell ref="B295:C295"/>
    <mergeCell ref="B279:C279"/>
    <mergeCell ref="B280:C280"/>
    <mergeCell ref="B281:C281"/>
    <mergeCell ref="B282:C282"/>
    <mergeCell ref="B283:C283"/>
    <mergeCell ref="B284:C284"/>
    <mergeCell ref="B285:C285"/>
    <mergeCell ref="B286:C286"/>
    <mergeCell ref="B287:C287"/>
    <mergeCell ref="B293:C293"/>
    <mergeCell ref="B294:C294"/>
    <mergeCell ref="B270:C270"/>
    <mergeCell ref="B271:C271"/>
    <mergeCell ref="B272:C272"/>
    <mergeCell ref="B273:C273"/>
    <mergeCell ref="B274:C274"/>
    <mergeCell ref="B275:C275"/>
    <mergeCell ref="B276:C276"/>
    <mergeCell ref="B277:C277"/>
    <mergeCell ref="B278:C278"/>
    <mergeCell ref="B261:C261"/>
    <mergeCell ref="B262:C262"/>
    <mergeCell ref="B263:C263"/>
    <mergeCell ref="B264:C264"/>
    <mergeCell ref="B265:C265"/>
    <mergeCell ref="B266:C266"/>
    <mergeCell ref="B267:C267"/>
    <mergeCell ref="B268:C268"/>
    <mergeCell ref="B269:C269"/>
    <mergeCell ref="B252:C252"/>
    <mergeCell ref="B253:C253"/>
    <mergeCell ref="B254:C254"/>
    <mergeCell ref="B255:C255"/>
    <mergeCell ref="B256:C256"/>
    <mergeCell ref="B257:C257"/>
    <mergeCell ref="B258:C258"/>
    <mergeCell ref="B259:C259"/>
    <mergeCell ref="B260:C260"/>
    <mergeCell ref="B243:C243"/>
    <mergeCell ref="B244:C244"/>
    <mergeCell ref="B245:C245"/>
    <mergeCell ref="B246:C246"/>
    <mergeCell ref="B247:C247"/>
    <mergeCell ref="B248:C248"/>
    <mergeCell ref="B249:C249"/>
    <mergeCell ref="B250:C250"/>
    <mergeCell ref="B251:C251"/>
    <mergeCell ref="B234:C234"/>
    <mergeCell ref="B235:C235"/>
    <mergeCell ref="B236:C236"/>
    <mergeCell ref="B237:C237"/>
    <mergeCell ref="B238:C238"/>
    <mergeCell ref="B239:C239"/>
    <mergeCell ref="B240:C240"/>
    <mergeCell ref="B241:C241"/>
    <mergeCell ref="B242:C242"/>
    <mergeCell ref="B225:C225"/>
    <mergeCell ref="B226:C226"/>
    <mergeCell ref="B227:C227"/>
    <mergeCell ref="B228:C228"/>
    <mergeCell ref="B229:C229"/>
    <mergeCell ref="B230:C230"/>
    <mergeCell ref="B231:C231"/>
    <mergeCell ref="B232:C232"/>
    <mergeCell ref="B233:C233"/>
    <mergeCell ref="B216:C216"/>
    <mergeCell ref="B217:C217"/>
    <mergeCell ref="B218:C218"/>
    <mergeCell ref="B219:C219"/>
    <mergeCell ref="B220:C220"/>
    <mergeCell ref="B221:C221"/>
    <mergeCell ref="B222:C222"/>
    <mergeCell ref="B223:C223"/>
    <mergeCell ref="B224:C224"/>
    <mergeCell ref="B207:C207"/>
    <mergeCell ref="B208:C208"/>
    <mergeCell ref="B209:C209"/>
    <mergeCell ref="B210:C210"/>
    <mergeCell ref="B211:C211"/>
    <mergeCell ref="B212:C212"/>
    <mergeCell ref="B213:C213"/>
    <mergeCell ref="B214:C214"/>
    <mergeCell ref="B215:C215"/>
    <mergeCell ref="B198:C198"/>
    <mergeCell ref="B199:C199"/>
    <mergeCell ref="B200:C200"/>
    <mergeCell ref="B201:C201"/>
    <mergeCell ref="B202:C202"/>
    <mergeCell ref="B203:C203"/>
    <mergeCell ref="B204:C204"/>
    <mergeCell ref="B205:C205"/>
    <mergeCell ref="B206:C206"/>
    <mergeCell ref="B189:C189"/>
    <mergeCell ref="B190:C190"/>
    <mergeCell ref="B191:C191"/>
    <mergeCell ref="B192:C192"/>
    <mergeCell ref="B193:C193"/>
    <mergeCell ref="B194:C194"/>
    <mergeCell ref="B195:C195"/>
    <mergeCell ref="B196:C196"/>
    <mergeCell ref="B197:C197"/>
    <mergeCell ref="B180:C180"/>
    <mergeCell ref="B181:C181"/>
    <mergeCell ref="B182:C182"/>
    <mergeCell ref="B183:C183"/>
    <mergeCell ref="B184:C184"/>
    <mergeCell ref="B185:C185"/>
    <mergeCell ref="B186:C186"/>
    <mergeCell ref="B187:C187"/>
    <mergeCell ref="B188:C188"/>
    <mergeCell ref="B171:C171"/>
    <mergeCell ref="B172:C172"/>
    <mergeCell ref="B173:C173"/>
    <mergeCell ref="B174:C174"/>
    <mergeCell ref="B175:C175"/>
    <mergeCell ref="B176:C176"/>
    <mergeCell ref="B177:C177"/>
    <mergeCell ref="B178:C178"/>
    <mergeCell ref="B179:C179"/>
    <mergeCell ref="B162:C162"/>
    <mergeCell ref="B163:C163"/>
    <mergeCell ref="B164:C164"/>
    <mergeCell ref="B165:C165"/>
    <mergeCell ref="B166:C166"/>
    <mergeCell ref="B167:C167"/>
    <mergeCell ref="B168:C168"/>
    <mergeCell ref="B169:C169"/>
    <mergeCell ref="B170:C170"/>
    <mergeCell ref="B153:C153"/>
    <mergeCell ref="B154:C154"/>
    <mergeCell ref="B155:C155"/>
    <mergeCell ref="B156:C156"/>
    <mergeCell ref="B157:C157"/>
    <mergeCell ref="B158:C158"/>
    <mergeCell ref="B159:C159"/>
    <mergeCell ref="B160:C160"/>
    <mergeCell ref="B161:C161"/>
    <mergeCell ref="B144:C144"/>
    <mergeCell ref="B145:C145"/>
    <mergeCell ref="B146:C146"/>
    <mergeCell ref="B147:C147"/>
    <mergeCell ref="B148:C148"/>
    <mergeCell ref="B149:C149"/>
    <mergeCell ref="B150:C150"/>
    <mergeCell ref="B151:C151"/>
    <mergeCell ref="B152:C152"/>
    <mergeCell ref="B135:C135"/>
    <mergeCell ref="B136:C136"/>
    <mergeCell ref="B137:C137"/>
    <mergeCell ref="B138:C138"/>
    <mergeCell ref="B139:C139"/>
    <mergeCell ref="B140:C140"/>
    <mergeCell ref="B141:C141"/>
    <mergeCell ref="B142:C142"/>
    <mergeCell ref="B143:C143"/>
    <mergeCell ref="B126:C126"/>
    <mergeCell ref="B127:C127"/>
    <mergeCell ref="B128:C128"/>
    <mergeCell ref="B129:C129"/>
    <mergeCell ref="B130:C130"/>
    <mergeCell ref="B131:C131"/>
    <mergeCell ref="B132:C132"/>
    <mergeCell ref="B133:C133"/>
    <mergeCell ref="B134:C134"/>
    <mergeCell ref="B117:C117"/>
    <mergeCell ref="B118:C118"/>
    <mergeCell ref="B119:C119"/>
    <mergeCell ref="B120:C120"/>
    <mergeCell ref="B121:C121"/>
    <mergeCell ref="B122:C122"/>
    <mergeCell ref="B123:C123"/>
    <mergeCell ref="B124:C124"/>
    <mergeCell ref="B125:C125"/>
    <mergeCell ref="B108:C108"/>
    <mergeCell ref="B109:C109"/>
    <mergeCell ref="B110:C110"/>
    <mergeCell ref="B111:C111"/>
    <mergeCell ref="B112:C112"/>
    <mergeCell ref="B113:C113"/>
    <mergeCell ref="B114:C114"/>
    <mergeCell ref="B115:C115"/>
    <mergeCell ref="B116:C116"/>
    <mergeCell ref="B99:C99"/>
    <mergeCell ref="B100:C100"/>
    <mergeCell ref="B101:C101"/>
    <mergeCell ref="B102:C102"/>
    <mergeCell ref="B103:C103"/>
    <mergeCell ref="B104:C104"/>
    <mergeCell ref="B105:C105"/>
    <mergeCell ref="B106:C106"/>
    <mergeCell ref="B107:C107"/>
    <mergeCell ref="B90:C90"/>
    <mergeCell ref="B91:C91"/>
    <mergeCell ref="B92:C92"/>
    <mergeCell ref="B93:C93"/>
    <mergeCell ref="B94:C94"/>
    <mergeCell ref="B95:C95"/>
    <mergeCell ref="B96:C96"/>
    <mergeCell ref="B97:C97"/>
    <mergeCell ref="B98:C98"/>
    <mergeCell ref="B81:C81"/>
    <mergeCell ref="B82:C82"/>
    <mergeCell ref="B83:C83"/>
    <mergeCell ref="B84:C84"/>
    <mergeCell ref="B85:C85"/>
    <mergeCell ref="B86:C86"/>
    <mergeCell ref="B87:C87"/>
    <mergeCell ref="B88:C88"/>
    <mergeCell ref="B89:C89"/>
    <mergeCell ref="B72:C72"/>
    <mergeCell ref="B73:C73"/>
    <mergeCell ref="B74:C74"/>
    <mergeCell ref="B75:C75"/>
    <mergeCell ref="B76:C76"/>
    <mergeCell ref="B77:C77"/>
    <mergeCell ref="B78:C78"/>
    <mergeCell ref="B79:C79"/>
    <mergeCell ref="B80:C80"/>
    <mergeCell ref="B63:C63"/>
    <mergeCell ref="B64:C64"/>
    <mergeCell ref="B65:C65"/>
    <mergeCell ref="B66:C66"/>
    <mergeCell ref="B67:C67"/>
    <mergeCell ref="B68:C68"/>
    <mergeCell ref="B69:C69"/>
    <mergeCell ref="B70:C70"/>
    <mergeCell ref="B71:C71"/>
    <mergeCell ref="B54:C54"/>
    <mergeCell ref="B55:C55"/>
    <mergeCell ref="B56:C56"/>
    <mergeCell ref="B57:C57"/>
    <mergeCell ref="B58:C58"/>
    <mergeCell ref="B59:C59"/>
    <mergeCell ref="B60:C60"/>
    <mergeCell ref="B61:C61"/>
    <mergeCell ref="B62:C62"/>
    <mergeCell ref="B45:C45"/>
    <mergeCell ref="B46:C46"/>
    <mergeCell ref="B47:C47"/>
    <mergeCell ref="B48:C48"/>
    <mergeCell ref="B49:C49"/>
    <mergeCell ref="B50:C50"/>
    <mergeCell ref="B51:C51"/>
    <mergeCell ref="B52:C52"/>
    <mergeCell ref="B53:C53"/>
    <mergeCell ref="B36:C36"/>
    <mergeCell ref="B37:C37"/>
    <mergeCell ref="B38:C38"/>
    <mergeCell ref="B39:C39"/>
    <mergeCell ref="B40:C40"/>
    <mergeCell ref="B41:C41"/>
    <mergeCell ref="B42:C42"/>
    <mergeCell ref="B43:C43"/>
    <mergeCell ref="B44:C44"/>
    <mergeCell ref="B27:C27"/>
    <mergeCell ref="B28:C28"/>
    <mergeCell ref="B29:C29"/>
    <mergeCell ref="B30:C30"/>
    <mergeCell ref="B31:C31"/>
    <mergeCell ref="B32:C32"/>
    <mergeCell ref="B33:C33"/>
    <mergeCell ref="B34:C34"/>
    <mergeCell ref="B35:C35"/>
    <mergeCell ref="A4:B4"/>
    <mergeCell ref="A5:B5"/>
    <mergeCell ref="B7:C7"/>
    <mergeCell ref="B8:C8"/>
    <mergeCell ref="B9:C9"/>
    <mergeCell ref="B10:C10"/>
    <mergeCell ref="B11:C11"/>
    <mergeCell ref="B12:C12"/>
    <mergeCell ref="B13:C13"/>
    <mergeCell ref="A6:F6"/>
    <mergeCell ref="B23:C23"/>
    <mergeCell ref="B24:C24"/>
    <mergeCell ref="B25:C25"/>
    <mergeCell ref="B26:C26"/>
    <mergeCell ref="B14:C14"/>
    <mergeCell ref="B15:C15"/>
    <mergeCell ref="B16:C16"/>
    <mergeCell ref="B17:C17"/>
    <mergeCell ref="B18:C18"/>
    <mergeCell ref="B19:C19"/>
    <mergeCell ref="B20:C20"/>
    <mergeCell ref="B21:C21"/>
    <mergeCell ref="B22:C22"/>
  </mergeCells>
  <pageMargins left="0.39370078740157483" right="0.39370078740157483" top="0.39370078740157483" bottom="0.39370078740157483" header="0" footer="0"/>
  <pageSetup paperSize="9" pageOrder="overThenDown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outlinePr summaryBelow="0" summaryRight="0"/>
    <pageSetUpPr autoPageBreaks="0"/>
  </sheetPr>
  <dimension ref="A1:M250"/>
  <sheetViews>
    <sheetView zoomScaleNormal="100" workbookViewId="0">
      <selection activeCell="H48" sqref="H48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" customFormat="1" ht="12.95" customHeight="1" x14ac:dyDescent="0.2">
      <c r="A3" s="68" t="s">
        <v>66</v>
      </c>
      <c r="B3" s="68"/>
    </row>
    <row r="4" spans="1:13" s="1" customFormat="1" ht="11.1" customHeight="1" x14ac:dyDescent="0.2">
      <c r="A4" s="69">
        <v>46050</v>
      </c>
      <c r="B4" s="70"/>
    </row>
    <row r="5" spans="1:13" s="1" customFormat="1" ht="11.1" customHeight="1" thickBot="1" x14ac:dyDescent="0.25"/>
    <row r="6" spans="1:13" s="1" customFormat="1" ht="27.95" customHeight="1" thickBot="1" x14ac:dyDescent="0.45">
      <c r="A6" s="71" t="s">
        <v>67</v>
      </c>
      <c r="B6" s="71"/>
      <c r="C6" s="71"/>
      <c r="D6" s="71"/>
      <c r="E6" s="71"/>
      <c r="F6" s="16"/>
      <c r="G6" s="71" t="s">
        <v>68</v>
      </c>
      <c r="H6" s="71"/>
      <c r="I6" s="71"/>
      <c r="J6" s="71"/>
      <c r="K6" s="16"/>
      <c r="L6" s="72" t="s">
        <v>69</v>
      </c>
      <c r="M6" s="72"/>
    </row>
    <row r="7" spans="1:13" s="1" customFormat="1" ht="53.1" customHeight="1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F7" s="64"/>
      <c r="G7" s="61" t="s">
        <v>70</v>
      </c>
      <c r="H7" s="62" t="s">
        <v>71</v>
      </c>
      <c r="I7" s="62" t="s">
        <v>1391</v>
      </c>
      <c r="J7" s="63" t="s">
        <v>1392</v>
      </c>
      <c r="K7" s="64"/>
      <c r="L7" s="62" t="s">
        <v>1391</v>
      </c>
      <c r="M7" s="63" t="s">
        <v>1392</v>
      </c>
    </row>
    <row r="8" spans="1:13" s="23" customFormat="1" ht="26.1" customHeight="1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74</v>
      </c>
      <c r="H8" s="22" t="s">
        <v>75</v>
      </c>
      <c r="I8" s="24">
        <v>2100</v>
      </c>
      <c r="J8" s="25">
        <f xml:space="preserve"> ROUND(I8 * (1 + Декоры!$B$2 / 100),-1)</f>
        <v>2100</v>
      </c>
      <c r="K8" s="80"/>
      <c r="L8" s="81">
        <f xml:space="preserve"> SUM(D8:D10) + SUM(I8:I10)</f>
        <v>5460</v>
      </c>
      <c r="M8" s="84">
        <f xml:space="preserve"> SUM(E8:E10) + SUM(J8:J10)</f>
        <v>5460</v>
      </c>
    </row>
    <row r="9" spans="1:13" s="23" customFormat="1" ht="14.1" customHeigh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4.1" customHeight="1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6.1" customHeight="1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78</v>
      </c>
      <c r="H11" s="22" t="s">
        <v>79</v>
      </c>
      <c r="I11" s="24">
        <v>1610</v>
      </c>
      <c r="J11" s="25">
        <f xml:space="preserve"> ROUND(I11 * (1 + Декоры!$B$2 / 100),-1)</f>
        <v>1610</v>
      </c>
      <c r="K11" s="80"/>
      <c r="L11" s="81">
        <f xml:space="preserve"> SUM(D11:D13) + SUM(I11:I13)</f>
        <v>3900</v>
      </c>
      <c r="M11" s="84">
        <f xml:space="preserve"> SUM(E11:E13) + SUM(J11:J13)</f>
        <v>3900</v>
      </c>
    </row>
    <row r="12" spans="1:13" s="23" customFormat="1" ht="14.1" customHeigh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4.1" customHeight="1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6.1" customHeight="1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80</v>
      </c>
      <c r="H14" s="22" t="s">
        <v>81</v>
      </c>
      <c r="I14" s="24">
        <v>1610</v>
      </c>
      <c r="J14" s="25">
        <f xml:space="preserve"> ROUND(I14 * (1 + Декоры!$B$2 / 100),-1)</f>
        <v>1610</v>
      </c>
      <c r="K14" s="80"/>
      <c r="L14" s="81">
        <f xml:space="preserve"> SUM(D14:D16) + SUM(I14:I16)</f>
        <v>3900</v>
      </c>
      <c r="M14" s="84">
        <f xml:space="preserve"> SUM(E14:E16) + SUM(J14:J16)</f>
        <v>3900</v>
      </c>
    </row>
    <row r="15" spans="1:13" s="23" customFormat="1" ht="14.1" customHeigh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4.1" customHeight="1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14.1" customHeight="1" x14ac:dyDescent="0.2">
      <c r="A17" s="87" t="s">
        <v>82</v>
      </c>
      <c r="B17" s="90" t="s">
        <v>83</v>
      </c>
      <c r="C17" s="91"/>
      <c r="D17" s="74">
        <v>2230</v>
      </c>
      <c r="E17" s="77">
        <f xml:space="preserve"> ROUND(SUM(D17:D19) * (1 + Декоры!$B$2 / 100),-1)</f>
        <v>2230</v>
      </c>
      <c r="F17" s="80"/>
      <c r="G17" s="21" t="s">
        <v>84</v>
      </c>
      <c r="H17" s="22" t="s">
        <v>85</v>
      </c>
      <c r="I17" s="24">
        <v>690</v>
      </c>
      <c r="J17" s="25">
        <f xml:space="preserve"> ROUND(I17 * (1 + Декоры!$B$2 / 100),-1)</f>
        <v>690</v>
      </c>
      <c r="K17" s="80"/>
      <c r="L17" s="81">
        <f xml:space="preserve"> SUM(D17:D19) + SUM(I17:I19)</f>
        <v>2920</v>
      </c>
      <c r="M17" s="84">
        <f xml:space="preserve"> SUM(E17:E19) + SUM(J17:J19)</f>
        <v>2920</v>
      </c>
    </row>
    <row r="18" spans="1:13" s="23" customFormat="1" ht="14.1" customHeight="1" x14ac:dyDescent="0.2">
      <c r="A18" s="88"/>
      <c r="B18" s="92"/>
      <c r="C18" s="93"/>
      <c r="D18" s="75"/>
      <c r="E18" s="78"/>
      <c r="F18" s="80"/>
      <c r="G18" s="26"/>
      <c r="H18" s="27"/>
      <c r="I18" s="28"/>
      <c r="J18" s="29"/>
      <c r="K18" s="80"/>
      <c r="L18" s="82"/>
      <c r="M18" s="85"/>
    </row>
    <row r="19" spans="1:13" s="23" customFormat="1" ht="14.1" customHeight="1" thickBot="1" x14ac:dyDescent="0.25">
      <c r="A19" s="89"/>
      <c r="B19" s="94"/>
      <c r="C19" s="95"/>
      <c r="D19" s="76"/>
      <c r="E19" s="79"/>
      <c r="F19" s="80"/>
      <c r="G19" s="30"/>
      <c r="H19" s="31"/>
      <c r="I19" s="32"/>
      <c r="J19" s="33"/>
      <c r="K19" s="80"/>
      <c r="L19" s="83"/>
      <c r="M19" s="86"/>
    </row>
    <row r="20" spans="1:13" s="23" customFormat="1" ht="26.1" customHeight="1" x14ac:dyDescent="0.2">
      <c r="A20" s="87" t="s">
        <v>86</v>
      </c>
      <c r="B20" s="90" t="s">
        <v>87</v>
      </c>
      <c r="C20" s="91"/>
      <c r="D20" s="74">
        <v>1290</v>
      </c>
      <c r="E20" s="77">
        <f xml:space="preserve"> ROUND(SUM(D20:D22) * (1 + Декоры!$B$2 / 100),-1)</f>
        <v>1290</v>
      </c>
      <c r="F20" s="80"/>
      <c r="G20" s="21" t="s">
        <v>88</v>
      </c>
      <c r="H20" s="22" t="s">
        <v>89</v>
      </c>
      <c r="I20" s="24">
        <v>930</v>
      </c>
      <c r="J20" s="25">
        <f xml:space="preserve"> ROUND(I20 * (1 + Декоры!$B$2 / 100),-1)</f>
        <v>930</v>
      </c>
      <c r="K20" s="80"/>
      <c r="L20" s="81">
        <f xml:space="preserve"> SUM(D20:D22) + SUM(I20:I22)</f>
        <v>2220</v>
      </c>
      <c r="M20" s="84">
        <f xml:space="preserve"> SUM(E20:E22) + SUM(J20:J22)</f>
        <v>2220</v>
      </c>
    </row>
    <row r="21" spans="1:13" s="23" customFormat="1" ht="14.1" customHeight="1" x14ac:dyDescent="0.2">
      <c r="A21" s="88"/>
      <c r="B21" s="92"/>
      <c r="C21" s="93"/>
      <c r="D21" s="75"/>
      <c r="E21" s="78"/>
      <c r="F21" s="80"/>
      <c r="G21" s="26"/>
      <c r="H21" s="27"/>
      <c r="I21" s="28"/>
      <c r="J21" s="29"/>
      <c r="K21" s="80"/>
      <c r="L21" s="82"/>
      <c r="M21" s="85"/>
    </row>
    <row r="22" spans="1:13" s="23" customFormat="1" ht="14.1" customHeight="1" thickBot="1" x14ac:dyDescent="0.25">
      <c r="A22" s="89"/>
      <c r="B22" s="94"/>
      <c r="C22" s="95"/>
      <c r="D22" s="76"/>
      <c r="E22" s="79"/>
      <c r="F22" s="80"/>
      <c r="G22" s="30"/>
      <c r="H22" s="31"/>
      <c r="I22" s="32"/>
      <c r="J22" s="33"/>
      <c r="K22" s="80"/>
      <c r="L22" s="83"/>
      <c r="M22" s="86"/>
    </row>
    <row r="23" spans="1:13" s="23" customFormat="1" ht="14.1" customHeight="1" x14ac:dyDescent="0.2">
      <c r="A23" s="87" t="s">
        <v>90</v>
      </c>
      <c r="B23" s="90" t="s">
        <v>91</v>
      </c>
      <c r="C23" s="91"/>
      <c r="D23" s="74">
        <v>1470</v>
      </c>
      <c r="E23" s="77">
        <f xml:space="preserve"> ROUND(SUM(D23:D25) * (1 + Декоры!$B$2 / 100),-1)</f>
        <v>1470</v>
      </c>
      <c r="F23" s="80"/>
      <c r="G23" s="21" t="s">
        <v>92</v>
      </c>
      <c r="H23" s="22" t="s">
        <v>93</v>
      </c>
      <c r="I23" s="24">
        <v>1160</v>
      </c>
      <c r="J23" s="25">
        <f xml:space="preserve"> ROUND(I23 * (1 + Декоры!$B$2 / 100),-1)</f>
        <v>1160</v>
      </c>
      <c r="K23" s="80"/>
      <c r="L23" s="81">
        <f xml:space="preserve"> SUM(D23:D25) + SUM(I23:I25)</f>
        <v>2630</v>
      </c>
      <c r="M23" s="84">
        <f xml:space="preserve"> SUM(E23:E25) + SUM(J23:J25)</f>
        <v>2630</v>
      </c>
    </row>
    <row r="24" spans="1:13" s="23" customFormat="1" ht="14.1" customHeigh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4.1" customHeight="1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6.1" customHeight="1" x14ac:dyDescent="0.2">
      <c r="A26" s="87" t="s">
        <v>94</v>
      </c>
      <c r="B26" s="90" t="s">
        <v>95</v>
      </c>
      <c r="C26" s="91"/>
      <c r="D26" s="74">
        <v>1700</v>
      </c>
      <c r="E26" s="77">
        <f xml:space="preserve"> ROUND(SUM(D26:D28) * (1 + Декоры!$B$2 / 100),-1)</f>
        <v>1700</v>
      </c>
      <c r="F26" s="80"/>
      <c r="G26" s="21" t="s">
        <v>88</v>
      </c>
      <c r="H26" s="22" t="s">
        <v>89</v>
      </c>
      <c r="I26" s="24">
        <v>930</v>
      </c>
      <c r="J26" s="25">
        <f xml:space="preserve"> ROUND(I26 * (1 + Декоры!$B$2 / 100),-1)</f>
        <v>930</v>
      </c>
      <c r="K26" s="80"/>
      <c r="L26" s="81">
        <f xml:space="preserve"> SUM(D26:D28) + SUM(I26:I28)</f>
        <v>2630</v>
      </c>
      <c r="M26" s="84">
        <f xml:space="preserve"> SUM(E26:E28) + SUM(J26:J28)</f>
        <v>2630</v>
      </c>
    </row>
    <row r="27" spans="1:13" s="23" customFormat="1" ht="14.1" customHeigh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4.1" customHeight="1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14.1" customHeight="1" x14ac:dyDescent="0.2">
      <c r="A29" s="87" t="s">
        <v>96</v>
      </c>
      <c r="B29" s="90" t="s">
        <v>97</v>
      </c>
      <c r="C29" s="91"/>
      <c r="D29" s="74">
        <v>1120</v>
      </c>
      <c r="E29" s="77">
        <f xml:space="preserve"> ROUND(SUM(D29:D31) * (1 + Декоры!$B$2 / 100),-1)</f>
        <v>1120</v>
      </c>
      <c r="F29" s="80"/>
      <c r="G29" s="21" t="s">
        <v>98</v>
      </c>
      <c r="H29" s="22" t="s">
        <v>99</v>
      </c>
      <c r="I29" s="24">
        <v>900</v>
      </c>
      <c r="J29" s="25">
        <f xml:space="preserve"> ROUND(I29 * (1 + Декоры!$B$2 / 100),-1)</f>
        <v>900</v>
      </c>
      <c r="K29" s="80"/>
      <c r="L29" s="81">
        <f xml:space="preserve"> SUM(D29:D31) + SUM(I29:I31)</f>
        <v>2020</v>
      </c>
      <c r="M29" s="84">
        <f xml:space="preserve"> SUM(E29:E31) + SUM(J29:J31)</f>
        <v>2020</v>
      </c>
    </row>
    <row r="30" spans="1:13" s="23" customFormat="1" ht="14.1" customHeigh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4.1" customHeight="1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14.1" customHeight="1" x14ac:dyDescent="0.2">
      <c r="A32" s="87" t="s">
        <v>100</v>
      </c>
      <c r="B32" s="90" t="s">
        <v>101</v>
      </c>
      <c r="C32" s="91"/>
      <c r="D32" s="74">
        <v>1350</v>
      </c>
      <c r="E32" s="77">
        <f xml:space="preserve"> ROUND(SUM(D32:D34) * (1 + Декоры!$B$2 / 100),-1)</f>
        <v>1350</v>
      </c>
      <c r="F32" s="80"/>
      <c r="G32" s="21" t="s">
        <v>102</v>
      </c>
      <c r="H32" s="22" t="s">
        <v>103</v>
      </c>
      <c r="I32" s="24">
        <v>930</v>
      </c>
      <c r="J32" s="25">
        <f xml:space="preserve"> ROUND(I32 * (1 + Декоры!$B$2 / 100),-1)</f>
        <v>930</v>
      </c>
      <c r="K32" s="80"/>
      <c r="L32" s="81">
        <f xml:space="preserve"> SUM(D32:D34) + SUM(I32:I34)</f>
        <v>2280</v>
      </c>
      <c r="M32" s="84">
        <f xml:space="preserve"> SUM(E32:E34) + SUM(J32:J34)</f>
        <v>2280</v>
      </c>
    </row>
    <row r="33" spans="1:13" s="23" customFormat="1" ht="14.1" customHeigh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4.1" customHeight="1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14.1" customHeight="1" x14ac:dyDescent="0.2">
      <c r="A35" s="87" t="s">
        <v>104</v>
      </c>
      <c r="B35" s="90" t="s">
        <v>105</v>
      </c>
      <c r="C35" s="91"/>
      <c r="D35" s="74">
        <v>1640</v>
      </c>
      <c r="E35" s="77">
        <f xml:space="preserve"> ROUND(SUM(D35:D37) * (1 + Декоры!$B$2 / 100),-1)</f>
        <v>1640</v>
      </c>
      <c r="F35" s="80"/>
      <c r="G35" s="21" t="s">
        <v>98</v>
      </c>
      <c r="H35" s="22" t="s">
        <v>99</v>
      </c>
      <c r="I35" s="24">
        <v>900</v>
      </c>
      <c r="J35" s="25">
        <f xml:space="preserve"> ROUND(I35 * (1 + Декоры!$B$2 / 100),-1)</f>
        <v>900</v>
      </c>
      <c r="K35" s="80"/>
      <c r="L35" s="81">
        <f xml:space="preserve"> SUM(D35:D37) + SUM(I35:I37)</f>
        <v>2540</v>
      </c>
      <c r="M35" s="84">
        <f xml:space="preserve"> SUM(E35:E37) + SUM(J35:J37)</f>
        <v>2540</v>
      </c>
    </row>
    <row r="36" spans="1:13" s="23" customFormat="1" ht="14.1" customHeigh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4.1" customHeight="1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26.1" customHeight="1" x14ac:dyDescent="0.2">
      <c r="A38" s="87" t="s">
        <v>106</v>
      </c>
      <c r="B38" s="90" t="s">
        <v>107</v>
      </c>
      <c r="C38" s="91"/>
      <c r="D38" s="74">
        <v>1390</v>
      </c>
      <c r="E38" s="77">
        <f xml:space="preserve"> ROUND(SUM(D38:D40) * (1 + Декоры!$B$2 / 100),-1)</f>
        <v>1390</v>
      </c>
      <c r="F38" s="80"/>
      <c r="G38" s="21" t="s">
        <v>108</v>
      </c>
      <c r="H38" s="22" t="s">
        <v>109</v>
      </c>
      <c r="I38" s="24">
        <v>1160</v>
      </c>
      <c r="J38" s="25">
        <f xml:space="preserve"> ROUND(I38 * (1 + Декоры!$B$2 / 100),-1)</f>
        <v>1160</v>
      </c>
      <c r="K38" s="80"/>
      <c r="L38" s="81">
        <f xml:space="preserve"> SUM(D38:D40) + SUM(I38:I40)</f>
        <v>2550</v>
      </c>
      <c r="M38" s="84">
        <f xml:space="preserve"> SUM(E38:E40) + SUM(J38:J40)</f>
        <v>2550</v>
      </c>
    </row>
    <row r="39" spans="1:13" s="23" customFormat="1" ht="14.1" customHeigh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4.1" customHeight="1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26.1" customHeight="1" x14ac:dyDescent="0.2">
      <c r="A41" s="87" t="s">
        <v>110</v>
      </c>
      <c r="B41" s="90" t="s">
        <v>111</v>
      </c>
      <c r="C41" s="91"/>
      <c r="D41" s="74">
        <v>1620</v>
      </c>
      <c r="E41" s="77">
        <f xml:space="preserve"> ROUND(SUM(D41:D43) * (1 + Декоры!$B$2 / 100),-1)</f>
        <v>1620</v>
      </c>
      <c r="F41" s="80"/>
      <c r="G41" s="21" t="s">
        <v>112</v>
      </c>
      <c r="H41" s="22" t="s">
        <v>113</v>
      </c>
      <c r="I41" s="24">
        <v>1530</v>
      </c>
      <c r="J41" s="25">
        <f xml:space="preserve"> ROUND(I41 * (1 + Декоры!$B$2 / 100),-1)</f>
        <v>1530</v>
      </c>
      <c r="K41" s="80"/>
      <c r="L41" s="81">
        <f xml:space="preserve"> SUM(D41:D43) + SUM(I41:I43)</f>
        <v>3150</v>
      </c>
      <c r="M41" s="84">
        <f xml:space="preserve"> SUM(E41:E43) + SUM(J41:J43)</f>
        <v>3150</v>
      </c>
    </row>
    <row r="42" spans="1:13" s="23" customFormat="1" ht="14.1" customHeigh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4.1" customHeight="1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14.1" customHeight="1" x14ac:dyDescent="0.2">
      <c r="A44" s="87" t="s">
        <v>114</v>
      </c>
      <c r="B44" s="90" t="s">
        <v>115</v>
      </c>
      <c r="C44" s="91"/>
      <c r="D44" s="74">
        <v>1940</v>
      </c>
      <c r="E44" s="77">
        <f xml:space="preserve"> ROUND(SUM(D44:D46) * (1 + Декоры!$B$2 / 100),-1)</f>
        <v>1940</v>
      </c>
      <c r="F44" s="80"/>
      <c r="G44" s="21" t="s">
        <v>116</v>
      </c>
      <c r="H44" s="22" t="s">
        <v>117</v>
      </c>
      <c r="I44" s="24">
        <v>340</v>
      </c>
      <c r="J44" s="25">
        <f xml:space="preserve"> ROUND(I44 * (1 + Декоры!$B$2 / 100),-1)</f>
        <v>340</v>
      </c>
      <c r="K44" s="80"/>
      <c r="L44" s="81">
        <f xml:space="preserve"> SUM(D44:D46) + SUM(I44:I46)</f>
        <v>2280</v>
      </c>
      <c r="M44" s="84">
        <f xml:space="preserve"> SUM(E44:E46) + SUM(J44:J46)</f>
        <v>2280</v>
      </c>
    </row>
    <row r="45" spans="1:13" s="23" customFormat="1" ht="14.1" customHeigh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4.1" customHeight="1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26.1" customHeight="1" x14ac:dyDescent="0.2">
      <c r="A47" s="87" t="s">
        <v>118</v>
      </c>
      <c r="B47" s="90" t="s">
        <v>119</v>
      </c>
      <c r="C47" s="91"/>
      <c r="D47" s="74">
        <v>5690</v>
      </c>
      <c r="E47" s="77">
        <f xml:space="preserve"> ROUND(SUM(D47:D49) * (1 + Декоры!$B$2 / 100),-1)</f>
        <v>5690</v>
      </c>
      <c r="F47" s="80"/>
      <c r="G47" s="21" t="s">
        <v>108</v>
      </c>
      <c r="H47" s="22" t="s">
        <v>109</v>
      </c>
      <c r="I47" s="24">
        <v>1160</v>
      </c>
      <c r="J47" s="25">
        <f xml:space="preserve"> ROUND(I47 * (1 + Декоры!$B$2 / 100),-1)</f>
        <v>1160</v>
      </c>
      <c r="K47" s="80"/>
      <c r="L47" s="81">
        <f xml:space="preserve"> SUM(D47:D49) + SUM(I47:I49)</f>
        <v>8010</v>
      </c>
      <c r="M47" s="84">
        <f xml:space="preserve"> SUM(E47:E49) + SUM(J47:J49)</f>
        <v>8010</v>
      </c>
    </row>
    <row r="48" spans="1:13" s="23" customFormat="1" ht="26.1" customHeight="1" x14ac:dyDescent="0.2">
      <c r="A48" s="88"/>
      <c r="B48" s="92"/>
      <c r="C48" s="93"/>
      <c r="D48" s="75"/>
      <c r="E48" s="78"/>
      <c r="F48" s="80"/>
      <c r="G48" s="38" t="s">
        <v>120</v>
      </c>
      <c r="H48" s="39" t="s">
        <v>121</v>
      </c>
      <c r="I48" s="40">
        <v>1160</v>
      </c>
      <c r="J48" s="41">
        <f xml:space="preserve"> ROUND(I48 * (1 + Декоры!$B$2 / 100),-1)</f>
        <v>1160</v>
      </c>
      <c r="K48" s="80"/>
      <c r="L48" s="82"/>
      <c r="M48" s="85"/>
    </row>
    <row r="49" spans="1:13" s="23" customFormat="1" ht="14.1" customHeight="1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14.1" customHeight="1" x14ac:dyDescent="0.2">
      <c r="A50" s="87" t="s">
        <v>118</v>
      </c>
      <c r="B50" s="90" t="s">
        <v>119</v>
      </c>
      <c r="C50" s="91"/>
      <c r="D50" s="74">
        <v>5690</v>
      </c>
      <c r="E50" s="77">
        <f xml:space="preserve"> ROUND(SUM(D50:D52) * (1 + Декоры!$B$2 / 100),-1)</f>
        <v>5690</v>
      </c>
      <c r="F50" s="80"/>
      <c r="G50" s="21" t="s">
        <v>122</v>
      </c>
      <c r="H50" s="22" t="s">
        <v>123</v>
      </c>
      <c r="I50" s="24">
        <v>2220</v>
      </c>
      <c r="J50" s="25">
        <f xml:space="preserve"> ROUND(I50 * (1 + Декоры!$B$2 / 100),-1)</f>
        <v>2220</v>
      </c>
      <c r="K50" s="80"/>
      <c r="L50" s="81">
        <f xml:space="preserve"> SUM(D50:D52) + SUM(I50:I52)</f>
        <v>9070</v>
      </c>
      <c r="M50" s="84">
        <f xml:space="preserve"> SUM(E50:E52) + SUM(J50:J52)</f>
        <v>9070</v>
      </c>
    </row>
    <row r="51" spans="1:13" s="23" customFormat="1" ht="26.1" customHeight="1" x14ac:dyDescent="0.2">
      <c r="A51" s="88"/>
      <c r="B51" s="92"/>
      <c r="C51" s="93"/>
      <c r="D51" s="75"/>
      <c r="E51" s="78"/>
      <c r="F51" s="80"/>
      <c r="G51" s="38" t="s">
        <v>120</v>
      </c>
      <c r="H51" s="39" t="s">
        <v>121</v>
      </c>
      <c r="I51" s="40">
        <v>1160</v>
      </c>
      <c r="J51" s="41">
        <f xml:space="preserve"> ROUND(I51 * (1 + Декоры!$B$2 / 100),-1)</f>
        <v>1160</v>
      </c>
      <c r="K51" s="80"/>
      <c r="L51" s="82"/>
      <c r="M51" s="85"/>
    </row>
    <row r="52" spans="1:13" s="23" customFormat="1" ht="14.1" customHeight="1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6.1" customHeight="1" x14ac:dyDescent="0.2">
      <c r="A53" s="87" t="s">
        <v>124</v>
      </c>
      <c r="B53" s="90" t="s">
        <v>125</v>
      </c>
      <c r="C53" s="91"/>
      <c r="D53" s="74">
        <v>6160</v>
      </c>
      <c r="E53" s="77">
        <f xml:space="preserve"> ROUND(SUM(D53:D55) * (1 + Декоры!$B$2 / 100),-1)</f>
        <v>6160</v>
      </c>
      <c r="F53" s="80"/>
      <c r="G53" s="21" t="s">
        <v>126</v>
      </c>
      <c r="H53" s="22" t="s">
        <v>127</v>
      </c>
      <c r="I53" s="24">
        <v>2570</v>
      </c>
      <c r="J53" s="25">
        <f xml:space="preserve"> ROUND(I53 * (1 + Декоры!$B$2 / 100),-1)</f>
        <v>2570</v>
      </c>
      <c r="K53" s="80"/>
      <c r="L53" s="81">
        <f xml:space="preserve"> SUM(D53:D55) + SUM(I53:I55)</f>
        <v>9890</v>
      </c>
      <c r="M53" s="84">
        <f xml:space="preserve"> SUM(E53:E55) + SUM(J53:J55)</f>
        <v>9890</v>
      </c>
    </row>
    <row r="54" spans="1:13" s="23" customFormat="1" ht="26.1" customHeight="1" x14ac:dyDescent="0.2">
      <c r="A54" s="88"/>
      <c r="B54" s="92"/>
      <c r="C54" s="93"/>
      <c r="D54" s="75"/>
      <c r="E54" s="78"/>
      <c r="F54" s="80"/>
      <c r="G54" s="38" t="s">
        <v>120</v>
      </c>
      <c r="H54" s="39" t="s">
        <v>121</v>
      </c>
      <c r="I54" s="40">
        <v>1160</v>
      </c>
      <c r="J54" s="41">
        <f xml:space="preserve"> ROUND(I54 * (1 + Декоры!$B$2 / 100),-1)</f>
        <v>1160</v>
      </c>
      <c r="K54" s="80"/>
      <c r="L54" s="82"/>
      <c r="M54" s="85"/>
    </row>
    <row r="55" spans="1:13" s="23" customFormat="1" ht="14.1" customHeight="1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6.1" customHeight="1" x14ac:dyDescent="0.2">
      <c r="A56" s="87" t="s">
        <v>124</v>
      </c>
      <c r="B56" s="90" t="s">
        <v>125</v>
      </c>
      <c r="C56" s="91"/>
      <c r="D56" s="74">
        <v>6160</v>
      </c>
      <c r="E56" s="77">
        <f xml:space="preserve"> ROUND(SUM(D56:D58) * (1 + Декоры!$B$2 / 100),-1)</f>
        <v>6160</v>
      </c>
      <c r="F56" s="80"/>
      <c r="G56" s="21" t="s">
        <v>112</v>
      </c>
      <c r="H56" s="22" t="s">
        <v>113</v>
      </c>
      <c r="I56" s="24">
        <v>1530</v>
      </c>
      <c r="J56" s="25">
        <f xml:space="preserve"> ROUND(I56 * (1 + Декоры!$B$2 / 100),-1)</f>
        <v>1530</v>
      </c>
      <c r="K56" s="80"/>
      <c r="L56" s="81">
        <f xml:space="preserve"> SUM(D56:D58) + SUM(I56:I58)</f>
        <v>8850</v>
      </c>
      <c r="M56" s="84">
        <f xml:space="preserve"> SUM(E56:E58) + SUM(J56:J58)</f>
        <v>8850</v>
      </c>
    </row>
    <row r="57" spans="1:13" s="23" customFormat="1" ht="26.1" customHeight="1" x14ac:dyDescent="0.2">
      <c r="A57" s="88"/>
      <c r="B57" s="92"/>
      <c r="C57" s="93"/>
      <c r="D57" s="75"/>
      <c r="E57" s="78"/>
      <c r="F57" s="80"/>
      <c r="G57" s="38" t="s">
        <v>120</v>
      </c>
      <c r="H57" s="39" t="s">
        <v>121</v>
      </c>
      <c r="I57" s="40">
        <v>1160</v>
      </c>
      <c r="J57" s="41">
        <f xml:space="preserve"> ROUND(I57 * (1 + Декоры!$B$2 / 100),-1)</f>
        <v>1160</v>
      </c>
      <c r="K57" s="80"/>
      <c r="L57" s="82"/>
      <c r="M57" s="85"/>
    </row>
    <row r="58" spans="1:13" s="23" customFormat="1" ht="14.1" customHeight="1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6.1" customHeight="1" x14ac:dyDescent="0.2">
      <c r="A59" s="87" t="s">
        <v>128</v>
      </c>
      <c r="B59" s="90" t="s">
        <v>129</v>
      </c>
      <c r="C59" s="91"/>
      <c r="D59" s="74">
        <v>1820</v>
      </c>
      <c r="E59" s="77">
        <f xml:space="preserve"> ROUND(SUM(D59:D61) * (1 + Декоры!$B$2 / 100),-1)</f>
        <v>1820</v>
      </c>
      <c r="F59" s="80"/>
      <c r="G59" s="21" t="s">
        <v>108</v>
      </c>
      <c r="H59" s="22" t="s">
        <v>109</v>
      </c>
      <c r="I59" s="24">
        <v>1160</v>
      </c>
      <c r="J59" s="25">
        <f xml:space="preserve"> ROUND(I59 * (1 + Декоры!$B$2 / 100),-1)</f>
        <v>1160</v>
      </c>
      <c r="K59" s="80"/>
      <c r="L59" s="81">
        <f xml:space="preserve"> SUM(D59:D61) + SUM(I59:I61)</f>
        <v>2980</v>
      </c>
      <c r="M59" s="84">
        <f xml:space="preserve"> SUM(E59:E61) + SUM(J59:J61)</f>
        <v>2980</v>
      </c>
    </row>
    <row r="60" spans="1:13" s="23" customFormat="1" ht="14.1" customHeigh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4.1" customHeight="1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26.1" customHeight="1" x14ac:dyDescent="0.2">
      <c r="A62" s="87" t="s">
        <v>130</v>
      </c>
      <c r="B62" s="90" t="s">
        <v>131</v>
      </c>
      <c r="C62" s="91"/>
      <c r="D62" s="74">
        <v>1160</v>
      </c>
      <c r="E62" s="77">
        <f xml:space="preserve"> ROUND(SUM(D62:D64) * (1 + Декоры!$B$2 / 100),-1)</f>
        <v>1160</v>
      </c>
      <c r="F62" s="80"/>
      <c r="G62" s="21" t="s">
        <v>132</v>
      </c>
      <c r="H62" s="22" t="s">
        <v>133</v>
      </c>
      <c r="I62" s="24">
        <v>680</v>
      </c>
      <c r="J62" s="25">
        <f xml:space="preserve"> ROUND(I62 * (1 + Декоры!$B$2 / 100),-1)</f>
        <v>680</v>
      </c>
      <c r="K62" s="80"/>
      <c r="L62" s="81">
        <f xml:space="preserve"> SUM(D62:D64) + SUM(I62:I64)</f>
        <v>1840</v>
      </c>
      <c r="M62" s="84">
        <f xml:space="preserve"> SUM(E62:E64) + SUM(J62:J64)</f>
        <v>1840</v>
      </c>
    </row>
    <row r="63" spans="1:13" s="23" customFormat="1" ht="14.1" customHeigh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4.1" customHeight="1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14.1" customHeight="1" x14ac:dyDescent="0.2">
      <c r="A65" s="87" t="s">
        <v>134</v>
      </c>
      <c r="B65" s="90" t="s">
        <v>135</v>
      </c>
      <c r="C65" s="91"/>
      <c r="D65" s="74">
        <v>1160</v>
      </c>
      <c r="E65" s="77">
        <f xml:space="preserve"> ROUND(SUM(D65:D67) * (1 + Декоры!$B$2 / 100),-1)</f>
        <v>1160</v>
      </c>
      <c r="F65" s="80"/>
      <c r="G65" s="21" t="s">
        <v>136</v>
      </c>
      <c r="H65" s="22" t="s">
        <v>137</v>
      </c>
      <c r="I65" s="24">
        <v>790</v>
      </c>
      <c r="J65" s="25">
        <f xml:space="preserve"> ROUND(I65 * (1 + Декоры!$B$2 / 100),-1)</f>
        <v>790</v>
      </c>
      <c r="K65" s="80"/>
      <c r="L65" s="81">
        <f xml:space="preserve"> SUM(D65:D67) + SUM(I65:I67)</f>
        <v>1950</v>
      </c>
      <c r="M65" s="84">
        <f xml:space="preserve"> SUM(E65:E67) + SUM(J65:J67)</f>
        <v>1950</v>
      </c>
    </row>
    <row r="66" spans="1:13" s="23" customFormat="1" ht="14.1" customHeight="1" x14ac:dyDescent="0.2">
      <c r="A66" s="88"/>
      <c r="B66" s="92"/>
      <c r="C66" s="93"/>
      <c r="D66" s="75"/>
      <c r="E66" s="78"/>
      <c r="F66" s="80"/>
      <c r="G66" s="26"/>
      <c r="H66" s="27"/>
      <c r="I66" s="28"/>
      <c r="J66" s="29"/>
      <c r="K66" s="80"/>
      <c r="L66" s="82"/>
      <c r="M66" s="85"/>
    </row>
    <row r="67" spans="1:13" s="23" customFormat="1" ht="14.1" customHeight="1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ht="26.1" customHeight="1" x14ac:dyDescent="0.2">
      <c r="A68" s="87" t="s">
        <v>138</v>
      </c>
      <c r="B68" s="90" t="s">
        <v>139</v>
      </c>
      <c r="C68" s="91"/>
      <c r="D68" s="74">
        <v>1870</v>
      </c>
      <c r="E68" s="77">
        <f xml:space="preserve"> ROUND(SUM(D68:D70) * (1 + Декоры!$B$2 / 100),-1)</f>
        <v>1870</v>
      </c>
      <c r="F68" s="80"/>
      <c r="G68" s="21" t="s">
        <v>132</v>
      </c>
      <c r="H68" s="22" t="s">
        <v>133</v>
      </c>
      <c r="I68" s="24">
        <v>680</v>
      </c>
      <c r="J68" s="25">
        <f xml:space="preserve"> ROUND(I68 * (1 + Декоры!$B$2 / 100),-1)</f>
        <v>680</v>
      </c>
      <c r="K68" s="80"/>
      <c r="L68" s="81">
        <f xml:space="preserve"> SUM(D68:D70) + SUM(I68:I70)</f>
        <v>2550</v>
      </c>
      <c r="M68" s="84">
        <f xml:space="preserve"> SUM(E68:E70) + SUM(J68:J70)</f>
        <v>2550</v>
      </c>
    </row>
    <row r="69" spans="1:13" s="23" customFormat="1" ht="14.1" customHeight="1" x14ac:dyDescent="0.2">
      <c r="A69" s="88"/>
      <c r="B69" s="92"/>
      <c r="C69" s="93"/>
      <c r="D69" s="75"/>
      <c r="E69" s="78"/>
      <c r="F69" s="80"/>
      <c r="G69" s="26"/>
      <c r="H69" s="27"/>
      <c r="I69" s="28"/>
      <c r="J69" s="29"/>
      <c r="K69" s="80"/>
      <c r="L69" s="82"/>
      <c r="M69" s="85"/>
    </row>
    <row r="70" spans="1:13" s="23" customFormat="1" ht="14.1" customHeight="1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14.1" customHeight="1" x14ac:dyDescent="0.2">
      <c r="A71" s="87" t="s">
        <v>140</v>
      </c>
      <c r="B71" s="90" t="s">
        <v>141</v>
      </c>
      <c r="C71" s="91"/>
      <c r="D71" s="74">
        <v>1230</v>
      </c>
      <c r="E71" s="77">
        <f xml:space="preserve"> ROUND(SUM(D71:D73) * (1 + Декоры!$B$2 / 100),-1)</f>
        <v>1230</v>
      </c>
      <c r="F71" s="80"/>
      <c r="G71" s="21" t="s">
        <v>142</v>
      </c>
      <c r="H71" s="22" t="s">
        <v>143</v>
      </c>
      <c r="I71" s="24">
        <v>1050</v>
      </c>
      <c r="J71" s="25">
        <f xml:space="preserve"> ROUND(I71 * (1 + Декоры!$B$2 / 100),-1)</f>
        <v>1050</v>
      </c>
      <c r="K71" s="80"/>
      <c r="L71" s="81">
        <f xml:space="preserve"> SUM(D71:D73) + SUM(I71:I73)</f>
        <v>2280</v>
      </c>
      <c r="M71" s="84">
        <f xml:space="preserve"> SUM(E71:E73) + SUM(J71:J73)</f>
        <v>2280</v>
      </c>
    </row>
    <row r="72" spans="1:13" s="23" customFormat="1" ht="14.1" customHeight="1" x14ac:dyDescent="0.2">
      <c r="A72" s="88"/>
      <c r="B72" s="92"/>
      <c r="C72" s="93"/>
      <c r="D72" s="75"/>
      <c r="E72" s="78"/>
      <c r="F72" s="80"/>
      <c r="G72" s="26"/>
      <c r="H72" s="27"/>
      <c r="I72" s="28"/>
      <c r="J72" s="29"/>
      <c r="K72" s="80"/>
      <c r="L72" s="82"/>
      <c r="M72" s="85"/>
    </row>
    <row r="73" spans="1:13" s="23" customFormat="1" ht="14.1" customHeight="1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14.1" customHeight="1" x14ac:dyDescent="0.2">
      <c r="A74" s="87" t="s">
        <v>144</v>
      </c>
      <c r="B74" s="90" t="s">
        <v>145</v>
      </c>
      <c r="C74" s="91"/>
      <c r="D74" s="74">
        <v>1470</v>
      </c>
      <c r="E74" s="77">
        <f xml:space="preserve"> ROUND(SUM(D74:D76) * (1 + Декоры!$B$2 / 100),-1)</f>
        <v>1470</v>
      </c>
      <c r="F74" s="80"/>
      <c r="G74" s="21" t="s">
        <v>146</v>
      </c>
      <c r="H74" s="22" t="s">
        <v>147</v>
      </c>
      <c r="I74" s="24">
        <v>1290</v>
      </c>
      <c r="J74" s="25">
        <f xml:space="preserve"> ROUND(I74 * (1 + Декоры!$B$2 / 100),-1)</f>
        <v>1290</v>
      </c>
      <c r="K74" s="80"/>
      <c r="L74" s="81">
        <f xml:space="preserve"> SUM(D74:D76) + SUM(I74:I76)</f>
        <v>2760</v>
      </c>
      <c r="M74" s="84">
        <f xml:space="preserve"> SUM(E74:E76) + SUM(J74:J76)</f>
        <v>2760</v>
      </c>
    </row>
    <row r="75" spans="1:13" s="23" customFormat="1" ht="14.1" customHeight="1" x14ac:dyDescent="0.2">
      <c r="A75" s="88"/>
      <c r="B75" s="92"/>
      <c r="C75" s="93"/>
      <c r="D75" s="75"/>
      <c r="E75" s="78"/>
      <c r="F75" s="80"/>
      <c r="G75" s="26"/>
      <c r="H75" s="27"/>
      <c r="I75" s="28"/>
      <c r="J75" s="29"/>
      <c r="K75" s="80"/>
      <c r="L75" s="82"/>
      <c r="M75" s="85"/>
    </row>
    <row r="76" spans="1:13" s="23" customFormat="1" ht="14.1" customHeight="1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14.1" customHeight="1" x14ac:dyDescent="0.2">
      <c r="A77" s="87" t="s">
        <v>148</v>
      </c>
      <c r="B77" s="90" t="s">
        <v>149</v>
      </c>
      <c r="C77" s="91"/>
      <c r="D77" s="74">
        <v>1760</v>
      </c>
      <c r="E77" s="77">
        <f xml:space="preserve"> ROUND(SUM(D77:D79) * (1 + Декоры!$B$2 / 100),-1)</f>
        <v>1760</v>
      </c>
      <c r="F77" s="80"/>
      <c r="G77" s="21" t="s">
        <v>142</v>
      </c>
      <c r="H77" s="22" t="s">
        <v>143</v>
      </c>
      <c r="I77" s="24">
        <v>1050</v>
      </c>
      <c r="J77" s="25">
        <f xml:space="preserve"> ROUND(I77 * (1 + Декоры!$B$2 / 100),-1)</f>
        <v>1050</v>
      </c>
      <c r="K77" s="80"/>
      <c r="L77" s="81">
        <f xml:space="preserve"> SUM(D77:D79) + SUM(I77:I79)</f>
        <v>2810</v>
      </c>
      <c r="M77" s="84">
        <f xml:space="preserve"> SUM(E77:E79) + SUM(J77:J79)</f>
        <v>2810</v>
      </c>
    </row>
    <row r="78" spans="1:13" s="23" customFormat="1" ht="14.1" customHeight="1" x14ac:dyDescent="0.2">
      <c r="A78" s="88"/>
      <c r="B78" s="92"/>
      <c r="C78" s="93"/>
      <c r="D78" s="75"/>
      <c r="E78" s="78"/>
      <c r="F78" s="80"/>
      <c r="G78" s="26"/>
      <c r="H78" s="27"/>
      <c r="I78" s="28"/>
      <c r="J78" s="29"/>
      <c r="K78" s="80"/>
      <c r="L78" s="82"/>
      <c r="M78" s="85"/>
    </row>
    <row r="79" spans="1:13" s="23" customFormat="1" ht="14.1" customHeight="1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14.1" customHeight="1" x14ac:dyDescent="0.2">
      <c r="A80" s="87" t="s">
        <v>150</v>
      </c>
      <c r="B80" s="90" t="s">
        <v>151</v>
      </c>
      <c r="C80" s="91"/>
      <c r="D80" s="74">
        <v>2640</v>
      </c>
      <c r="E80" s="77">
        <f xml:space="preserve"> ROUND(SUM(D80:D82) * (1 + Декоры!$B$2 / 100),-1)</f>
        <v>2640</v>
      </c>
      <c r="F80" s="80"/>
      <c r="G80" s="21" t="s">
        <v>152</v>
      </c>
      <c r="H80" s="22" t="s">
        <v>153</v>
      </c>
      <c r="I80" s="24">
        <v>1050</v>
      </c>
      <c r="J80" s="25">
        <f xml:space="preserve"> ROUND(I80 * (1 + Декоры!$B$2 / 100),-1)</f>
        <v>1050</v>
      </c>
      <c r="K80" s="80"/>
      <c r="L80" s="81">
        <f xml:space="preserve"> SUM(D80:D82) + SUM(I80:I82)</f>
        <v>3690</v>
      </c>
      <c r="M80" s="84">
        <f xml:space="preserve"> SUM(E80:E82) + SUM(J80:J82)</f>
        <v>3690</v>
      </c>
    </row>
    <row r="81" spans="1:13" s="23" customFormat="1" ht="14.1" customHeight="1" x14ac:dyDescent="0.2">
      <c r="A81" s="88"/>
      <c r="B81" s="92"/>
      <c r="C81" s="93"/>
      <c r="D81" s="75"/>
      <c r="E81" s="78"/>
      <c r="F81" s="80"/>
      <c r="G81" s="26"/>
      <c r="H81" s="27"/>
      <c r="I81" s="28"/>
      <c r="J81" s="29"/>
      <c r="K81" s="80"/>
      <c r="L81" s="82"/>
      <c r="M81" s="85"/>
    </row>
    <row r="82" spans="1:13" s="23" customFormat="1" ht="14.1" customHeight="1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26.1" customHeight="1" x14ac:dyDescent="0.2">
      <c r="A83" s="87" t="s">
        <v>154</v>
      </c>
      <c r="B83" s="90" t="s">
        <v>155</v>
      </c>
      <c r="C83" s="91"/>
      <c r="D83" s="74">
        <v>4330</v>
      </c>
      <c r="E83" s="77">
        <f xml:space="preserve"> ROUND(SUM(D83:D85) * (1 + Декоры!$B$2 / 100),-1)</f>
        <v>4330</v>
      </c>
      <c r="F83" s="80"/>
      <c r="G83" s="21" t="s">
        <v>156</v>
      </c>
      <c r="H83" s="22" t="s">
        <v>157</v>
      </c>
      <c r="I83" s="24">
        <v>1050</v>
      </c>
      <c r="J83" s="25">
        <f xml:space="preserve"> ROUND(I83 * (1 + Декоры!$B$2 / 100),-1)</f>
        <v>1050</v>
      </c>
      <c r="K83" s="80"/>
      <c r="L83" s="81">
        <f xml:space="preserve"> SUM(D83:D85) + SUM(I83:I85)</f>
        <v>5380</v>
      </c>
      <c r="M83" s="84">
        <f xml:space="preserve"> SUM(E83:E85) + SUM(J83:J85)</f>
        <v>5380</v>
      </c>
    </row>
    <row r="84" spans="1:13" s="23" customFormat="1" ht="14.1" customHeigh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4.1" customHeight="1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14.1" customHeight="1" x14ac:dyDescent="0.2">
      <c r="A86" s="87" t="s">
        <v>158</v>
      </c>
      <c r="B86" s="90" t="s">
        <v>159</v>
      </c>
      <c r="C86" s="91"/>
      <c r="D86" s="74">
        <v>880</v>
      </c>
      <c r="E86" s="77">
        <f xml:space="preserve"> ROUND(SUM(D86:D88) * (1 + Декоры!$B$2 / 100),-1)</f>
        <v>880</v>
      </c>
      <c r="F86" s="80"/>
      <c r="G86" s="21" t="s">
        <v>160</v>
      </c>
      <c r="H86" s="22" t="s">
        <v>161</v>
      </c>
      <c r="I86" s="24">
        <v>610</v>
      </c>
      <c r="J86" s="25">
        <f xml:space="preserve"> ROUND(I86 * (1 + Декоры!$B$2 / 100),-1)</f>
        <v>610</v>
      </c>
      <c r="K86" s="80"/>
      <c r="L86" s="81">
        <f xml:space="preserve"> SUM(D86:D88) + SUM(I86:I88)</f>
        <v>1490</v>
      </c>
      <c r="M86" s="84">
        <f xml:space="preserve"> SUM(E86:E88) + SUM(J86:J88)</f>
        <v>1490</v>
      </c>
    </row>
    <row r="87" spans="1:13" s="23" customFormat="1" ht="14.1" customHeigh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4.1" customHeight="1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14.1" customHeight="1" x14ac:dyDescent="0.2">
      <c r="A89" s="87" t="s">
        <v>162</v>
      </c>
      <c r="B89" s="90" t="s">
        <v>163</v>
      </c>
      <c r="C89" s="91"/>
      <c r="D89" s="74">
        <v>1050</v>
      </c>
      <c r="E89" s="77">
        <f xml:space="preserve"> ROUND(SUM(D89:D91) * (1 + Декоры!$B$2 / 100),-1)</f>
        <v>1050</v>
      </c>
      <c r="F89" s="80"/>
      <c r="G89" s="21" t="s">
        <v>164</v>
      </c>
      <c r="H89" s="22" t="s">
        <v>165</v>
      </c>
      <c r="I89" s="24">
        <v>690</v>
      </c>
      <c r="J89" s="25">
        <f xml:space="preserve"> ROUND(I89 * (1 + Декоры!$B$2 / 100),-1)</f>
        <v>690</v>
      </c>
      <c r="K89" s="80"/>
      <c r="L89" s="81">
        <f xml:space="preserve"> SUM(D89:D91) + SUM(I89:I91)</f>
        <v>1740</v>
      </c>
      <c r="M89" s="84">
        <f xml:space="preserve"> SUM(E89:E91) + SUM(J89:J91)</f>
        <v>1740</v>
      </c>
    </row>
    <row r="90" spans="1:13" s="23" customFormat="1" ht="14.1" customHeigh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4.1" customHeight="1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14.1" customHeight="1" x14ac:dyDescent="0.2">
      <c r="A92" s="87" t="s">
        <v>166</v>
      </c>
      <c r="B92" s="90" t="s">
        <v>167</v>
      </c>
      <c r="C92" s="91"/>
      <c r="D92" s="74">
        <v>1230</v>
      </c>
      <c r="E92" s="77">
        <f xml:space="preserve"> ROUND(SUM(D92:D94) * (1 + Декоры!$B$2 / 100),-1)</f>
        <v>1230</v>
      </c>
      <c r="F92" s="80"/>
      <c r="G92" s="21" t="s">
        <v>160</v>
      </c>
      <c r="H92" s="22" t="s">
        <v>161</v>
      </c>
      <c r="I92" s="24">
        <v>610</v>
      </c>
      <c r="J92" s="25">
        <f xml:space="preserve"> ROUND(I92 * (1 + Декоры!$B$2 / 100),-1)</f>
        <v>610</v>
      </c>
      <c r="K92" s="80"/>
      <c r="L92" s="81">
        <f xml:space="preserve"> SUM(D92:D94) + SUM(I92:I94)</f>
        <v>1840</v>
      </c>
      <c r="M92" s="84">
        <f xml:space="preserve"> SUM(E92:E94) + SUM(J92:J94)</f>
        <v>1840</v>
      </c>
    </row>
    <row r="93" spans="1:13" s="23" customFormat="1" ht="14.1" customHeigh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4.1" customHeight="1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26.1" customHeight="1" x14ac:dyDescent="0.2">
      <c r="A95" s="87" t="s">
        <v>168</v>
      </c>
      <c r="B95" s="90" t="s">
        <v>169</v>
      </c>
      <c r="C95" s="91"/>
      <c r="D95" s="74">
        <v>1470</v>
      </c>
      <c r="E95" s="77">
        <f xml:space="preserve"> ROUND(SUM(D95:D97) * (1 + Декоры!$B$2 / 100),-1)</f>
        <v>1470</v>
      </c>
      <c r="F95" s="80"/>
      <c r="G95" s="21" t="s">
        <v>170</v>
      </c>
      <c r="H95" s="22" t="s">
        <v>171</v>
      </c>
      <c r="I95" s="24">
        <v>1290</v>
      </c>
      <c r="J95" s="25">
        <f xml:space="preserve"> ROUND(I95 * (1 + Декоры!$B$2 / 100),-1)</f>
        <v>1290</v>
      </c>
      <c r="K95" s="80"/>
      <c r="L95" s="81">
        <f xml:space="preserve"> SUM(D95:D97) + SUM(I95:I97)</f>
        <v>2760</v>
      </c>
      <c r="M95" s="84">
        <f xml:space="preserve"> SUM(E95:E97) + SUM(J95:J97)</f>
        <v>2760</v>
      </c>
    </row>
    <row r="96" spans="1:13" s="23" customFormat="1" ht="14.1" customHeigh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4.1" customHeight="1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14.1" customHeight="1" x14ac:dyDescent="0.2">
      <c r="A98" s="87" t="s">
        <v>172</v>
      </c>
      <c r="B98" s="90" t="s">
        <v>173</v>
      </c>
      <c r="C98" s="91"/>
      <c r="D98" s="74">
        <v>1760</v>
      </c>
      <c r="E98" s="77">
        <f xml:space="preserve"> ROUND(SUM(D98:D100) * (1 + Декоры!$B$2 / 100),-1)</f>
        <v>1760</v>
      </c>
      <c r="F98" s="80"/>
      <c r="G98" s="21" t="s">
        <v>174</v>
      </c>
      <c r="H98" s="22" t="s">
        <v>175</v>
      </c>
      <c r="I98" s="24">
        <v>1510</v>
      </c>
      <c r="J98" s="25">
        <f xml:space="preserve"> ROUND(I98 * (1 + Декоры!$B$2 / 100),-1)</f>
        <v>1510</v>
      </c>
      <c r="K98" s="80"/>
      <c r="L98" s="81">
        <f xml:space="preserve"> SUM(D98:D100) + SUM(I98:I100)</f>
        <v>3270</v>
      </c>
      <c r="M98" s="84">
        <f xml:space="preserve"> SUM(E98:E100) + SUM(J98:J100)</f>
        <v>3270</v>
      </c>
    </row>
    <row r="99" spans="1:13" s="23" customFormat="1" ht="14.1" customHeigh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4.1" customHeight="1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6.1" customHeight="1" x14ac:dyDescent="0.2">
      <c r="A101" s="87" t="s">
        <v>176</v>
      </c>
      <c r="B101" s="90" t="s">
        <v>177</v>
      </c>
      <c r="C101" s="91"/>
      <c r="D101" s="74">
        <v>1640</v>
      </c>
      <c r="E101" s="77">
        <f xml:space="preserve"> ROUND(SUM(D101:D103) * (1 + Декоры!$B$2 / 100),-1)</f>
        <v>1640</v>
      </c>
      <c r="F101" s="80"/>
      <c r="G101" s="21" t="s">
        <v>170</v>
      </c>
      <c r="H101" s="22" t="s">
        <v>171</v>
      </c>
      <c r="I101" s="24">
        <v>1290</v>
      </c>
      <c r="J101" s="25">
        <f xml:space="preserve"> ROUND(I101 * (1 + Декоры!$B$2 / 100),-1)</f>
        <v>1290</v>
      </c>
      <c r="K101" s="80"/>
      <c r="L101" s="81">
        <f xml:space="preserve"> SUM(D101:D103) + SUM(I101:I103)</f>
        <v>2930</v>
      </c>
      <c r="M101" s="84">
        <f xml:space="preserve"> SUM(E101:E103) + SUM(J101:J103)</f>
        <v>2930</v>
      </c>
    </row>
    <row r="102" spans="1:13" s="23" customFormat="1" ht="14.1" customHeigh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4.1" customHeight="1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ht="26.1" customHeight="1" x14ac:dyDescent="0.2">
      <c r="A104" s="87" t="s">
        <v>178</v>
      </c>
      <c r="B104" s="90" t="s">
        <v>179</v>
      </c>
      <c r="C104" s="91"/>
      <c r="D104" s="74">
        <v>1820</v>
      </c>
      <c r="E104" s="77">
        <f xml:space="preserve"> ROUND(SUM(D104:D106) * (1 + Декоры!$B$2 / 100),-1)</f>
        <v>1820</v>
      </c>
      <c r="F104" s="80"/>
      <c r="G104" s="21" t="s">
        <v>170</v>
      </c>
      <c r="H104" s="22" t="s">
        <v>171</v>
      </c>
      <c r="I104" s="24">
        <v>1290</v>
      </c>
      <c r="J104" s="25">
        <f xml:space="preserve"> ROUND(I104 * (1 + Декоры!$B$2 / 100),-1)</f>
        <v>1290</v>
      </c>
      <c r="K104" s="80"/>
      <c r="L104" s="81">
        <f xml:space="preserve"> SUM(D104:D106) + SUM(I104:I106)</f>
        <v>3110</v>
      </c>
      <c r="M104" s="84">
        <f xml:space="preserve"> SUM(E104:E106) + SUM(J104:J106)</f>
        <v>3110</v>
      </c>
    </row>
    <row r="105" spans="1:13" s="23" customFormat="1" ht="14.1" customHeigh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4.1" customHeight="1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14.1" customHeight="1" x14ac:dyDescent="0.2">
      <c r="A107" s="87" t="s">
        <v>180</v>
      </c>
      <c r="B107" s="90" t="s">
        <v>181</v>
      </c>
      <c r="C107" s="91"/>
      <c r="D107" s="74">
        <v>3110</v>
      </c>
      <c r="E107" s="77">
        <f xml:space="preserve"> ROUND(SUM(D107:D109) * (1 + Декоры!$B$2 / 100),-1)</f>
        <v>3110</v>
      </c>
      <c r="F107" s="80"/>
      <c r="G107" s="21" t="s">
        <v>182</v>
      </c>
      <c r="H107" s="22" t="s">
        <v>183</v>
      </c>
      <c r="I107" s="24">
        <v>1270</v>
      </c>
      <c r="J107" s="25">
        <f xml:space="preserve"> ROUND(I107 * (1 + Декоры!$B$2 / 100),-1)</f>
        <v>1270</v>
      </c>
      <c r="K107" s="80"/>
      <c r="L107" s="81">
        <f xml:space="preserve"> SUM(D107:D109) + SUM(I107:I109)</f>
        <v>4380</v>
      </c>
      <c r="M107" s="84">
        <f xml:space="preserve"> SUM(E107:E109) + SUM(J107:J109)</f>
        <v>4380</v>
      </c>
    </row>
    <row r="108" spans="1:13" s="23" customFormat="1" ht="14.1" customHeigh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4.1" customHeight="1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6.1" customHeight="1" x14ac:dyDescent="0.2">
      <c r="A110" s="87" t="s">
        <v>184</v>
      </c>
      <c r="B110" s="90" t="s">
        <v>185</v>
      </c>
      <c r="C110" s="91"/>
      <c r="D110" s="74">
        <v>5270</v>
      </c>
      <c r="E110" s="77">
        <f xml:space="preserve"> ROUND(SUM(D110:D112) * (1 + Декоры!$B$2 / 100),-1)</f>
        <v>5270</v>
      </c>
      <c r="F110" s="80"/>
      <c r="G110" s="21" t="s">
        <v>186</v>
      </c>
      <c r="H110" s="22" t="s">
        <v>187</v>
      </c>
      <c r="I110" s="24">
        <v>1270</v>
      </c>
      <c r="J110" s="25">
        <f xml:space="preserve"> ROUND(I110 * (1 + Декоры!$B$2 / 100),-1)</f>
        <v>1270</v>
      </c>
      <c r="K110" s="80"/>
      <c r="L110" s="81">
        <f xml:space="preserve"> SUM(D110:D112) + SUM(I110:I112)</f>
        <v>6540</v>
      </c>
      <c r="M110" s="84">
        <f xml:space="preserve"> SUM(E110:E112) + SUM(J110:J112)</f>
        <v>6540</v>
      </c>
    </row>
    <row r="111" spans="1:13" s="23" customFormat="1" ht="14.1" customHeigh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4.1" customHeight="1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14.1" customHeight="1" x14ac:dyDescent="0.2">
      <c r="A113" s="87" t="s">
        <v>188</v>
      </c>
      <c r="B113" s="90" t="s">
        <v>189</v>
      </c>
      <c r="C113" s="91"/>
      <c r="D113" s="74">
        <v>1000</v>
      </c>
      <c r="E113" s="77">
        <f xml:space="preserve"> ROUND(SUM(D113:D115) * (1 + Декоры!$B$2 / 100),-1)</f>
        <v>1000</v>
      </c>
      <c r="F113" s="80"/>
      <c r="G113" s="21" t="s">
        <v>190</v>
      </c>
      <c r="H113" s="22" t="s">
        <v>191</v>
      </c>
      <c r="I113" s="24">
        <v>730</v>
      </c>
      <c r="J113" s="25">
        <f xml:space="preserve"> ROUND(I113 * (1 + Декоры!$B$2 / 100),-1)</f>
        <v>730</v>
      </c>
      <c r="K113" s="80"/>
      <c r="L113" s="81">
        <f xml:space="preserve"> SUM(D113:D115) + SUM(I113:I115)</f>
        <v>1730</v>
      </c>
      <c r="M113" s="84">
        <f xml:space="preserve"> SUM(E113:E115) + SUM(J113:J115)</f>
        <v>1730</v>
      </c>
    </row>
    <row r="114" spans="1:13" s="23" customFormat="1" ht="14.1" customHeigh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4.1" customHeight="1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14.1" customHeight="1" x14ac:dyDescent="0.2">
      <c r="A116" s="87" t="s">
        <v>192</v>
      </c>
      <c r="B116" s="90" t="s">
        <v>193</v>
      </c>
      <c r="C116" s="91"/>
      <c r="D116" s="74">
        <v>1060</v>
      </c>
      <c r="E116" s="77">
        <f xml:space="preserve"> ROUND(SUM(D116:D118) * (1 + Декоры!$B$2 / 100),-1)</f>
        <v>1060</v>
      </c>
      <c r="F116" s="80"/>
      <c r="G116" s="21" t="s">
        <v>194</v>
      </c>
      <c r="H116" s="22" t="s">
        <v>195</v>
      </c>
      <c r="I116" s="24">
        <v>810</v>
      </c>
      <c r="J116" s="25">
        <f xml:space="preserve"> ROUND(I116 * (1 + Декоры!$B$2 / 100),-1)</f>
        <v>810</v>
      </c>
      <c r="K116" s="80"/>
      <c r="L116" s="81">
        <f xml:space="preserve"> SUM(D116:D118) + SUM(I116:I118)</f>
        <v>1870</v>
      </c>
      <c r="M116" s="84">
        <f xml:space="preserve"> SUM(E116:E118) + SUM(J116:J118)</f>
        <v>1870</v>
      </c>
    </row>
    <row r="117" spans="1:13" s="23" customFormat="1" ht="14.1" customHeigh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4.1" customHeight="1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14.1" customHeight="1" x14ac:dyDescent="0.2">
      <c r="A119" s="87" t="s">
        <v>196</v>
      </c>
      <c r="B119" s="90" t="s">
        <v>197</v>
      </c>
      <c r="C119" s="91"/>
      <c r="D119" s="74">
        <v>1350</v>
      </c>
      <c r="E119" s="77">
        <f xml:space="preserve"> ROUND(SUM(D119:D121) * (1 + Декоры!$B$2 / 100),-1)</f>
        <v>1350</v>
      </c>
      <c r="F119" s="80"/>
      <c r="G119" s="21" t="s">
        <v>190</v>
      </c>
      <c r="H119" s="22" t="s">
        <v>191</v>
      </c>
      <c r="I119" s="24">
        <v>730</v>
      </c>
      <c r="J119" s="25">
        <f xml:space="preserve"> ROUND(I119 * (1 + Декоры!$B$2 / 100),-1)</f>
        <v>730</v>
      </c>
      <c r="K119" s="80"/>
      <c r="L119" s="81">
        <f xml:space="preserve"> SUM(D119:D121) + SUM(I119:I121)</f>
        <v>2080</v>
      </c>
      <c r="M119" s="84">
        <f xml:space="preserve"> SUM(E119:E121) + SUM(J119:J121)</f>
        <v>2080</v>
      </c>
    </row>
    <row r="120" spans="1:13" s="23" customFormat="1" ht="14.1" customHeigh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4.1" customHeight="1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6.1" customHeight="1" x14ac:dyDescent="0.2">
      <c r="A122" s="87" t="s">
        <v>198</v>
      </c>
      <c r="B122" s="90" t="s">
        <v>199</v>
      </c>
      <c r="C122" s="91"/>
      <c r="D122" s="74">
        <v>1880</v>
      </c>
      <c r="E122" s="77">
        <f xml:space="preserve"> ROUND(SUM(D122:D124) * (1 + Декоры!$B$2 / 100),-1)</f>
        <v>1880</v>
      </c>
      <c r="F122" s="80"/>
      <c r="G122" s="21" t="s">
        <v>200</v>
      </c>
      <c r="H122" s="22" t="s">
        <v>201</v>
      </c>
      <c r="I122" s="24">
        <v>1080</v>
      </c>
      <c r="J122" s="25">
        <f xml:space="preserve"> ROUND(I122 * (1 + Декоры!$B$2 / 100),-1)</f>
        <v>1080</v>
      </c>
      <c r="K122" s="80"/>
      <c r="L122" s="81">
        <f xml:space="preserve"> SUM(D122:D124) + SUM(I122:I124)</f>
        <v>2960</v>
      </c>
      <c r="M122" s="84">
        <f xml:space="preserve"> SUM(E122:E124) + SUM(J122:J124)</f>
        <v>2960</v>
      </c>
    </row>
    <row r="123" spans="1:13" s="23" customFormat="1" ht="14.1" customHeigh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4.1" customHeight="1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26.1" customHeight="1" x14ac:dyDescent="0.2">
      <c r="A125" s="87" t="s">
        <v>202</v>
      </c>
      <c r="B125" s="90" t="s">
        <v>203</v>
      </c>
      <c r="C125" s="91"/>
      <c r="D125" s="74">
        <v>2170</v>
      </c>
      <c r="E125" s="77">
        <f xml:space="preserve"> ROUND(SUM(D125:D127) * (1 + Декоры!$B$2 / 100),-1)</f>
        <v>2170</v>
      </c>
      <c r="F125" s="80"/>
      <c r="G125" s="21" t="s">
        <v>204</v>
      </c>
      <c r="H125" s="22" t="s">
        <v>205</v>
      </c>
      <c r="I125" s="24">
        <v>1300</v>
      </c>
      <c r="J125" s="25">
        <f xml:space="preserve"> ROUND(I125 * (1 + Декоры!$B$2 / 100),-1)</f>
        <v>1300</v>
      </c>
      <c r="K125" s="80"/>
      <c r="L125" s="81">
        <f xml:space="preserve"> SUM(D125:D127) + SUM(I125:I127)</f>
        <v>3470</v>
      </c>
      <c r="M125" s="84">
        <f xml:space="preserve"> SUM(E125:E127) + SUM(J125:J127)</f>
        <v>3470</v>
      </c>
    </row>
    <row r="126" spans="1:13" s="23" customFormat="1" ht="14.1" customHeigh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4.1" customHeight="1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6.1" customHeight="1" x14ac:dyDescent="0.2">
      <c r="A128" s="87" t="s">
        <v>206</v>
      </c>
      <c r="B128" s="90" t="s">
        <v>207</v>
      </c>
      <c r="C128" s="91"/>
      <c r="D128" s="74">
        <v>1870</v>
      </c>
      <c r="E128" s="77">
        <f xml:space="preserve"> ROUND(SUM(D128:D130) * (1 + Декоры!$B$2 / 100),-1)</f>
        <v>1870</v>
      </c>
      <c r="F128" s="80"/>
      <c r="G128" s="21" t="s">
        <v>208</v>
      </c>
      <c r="H128" s="22" t="s">
        <v>209</v>
      </c>
      <c r="I128" s="24">
        <v>1160</v>
      </c>
      <c r="J128" s="25">
        <f xml:space="preserve"> ROUND(I128 * (1 + Декоры!$B$2 / 100),-1)</f>
        <v>1160</v>
      </c>
      <c r="K128" s="80"/>
      <c r="L128" s="81">
        <f xml:space="preserve"> SUM(D128:D130) + SUM(I128:I130)</f>
        <v>3030</v>
      </c>
      <c r="M128" s="84">
        <f xml:space="preserve"> SUM(E128:E130) + SUM(J128:J130)</f>
        <v>3030</v>
      </c>
    </row>
    <row r="129" spans="1:13" s="23" customFormat="1" ht="14.1" customHeigh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4.1" customHeight="1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ht="26.1" customHeight="1" x14ac:dyDescent="0.2">
      <c r="A131" s="87" t="s">
        <v>210</v>
      </c>
      <c r="B131" s="90" t="s">
        <v>211</v>
      </c>
      <c r="C131" s="91"/>
      <c r="D131" s="74">
        <v>1580</v>
      </c>
      <c r="E131" s="77">
        <f xml:space="preserve"> ROUND(SUM(D131:D133) * (1 + Декоры!$B$2 / 100),-1)</f>
        <v>1580</v>
      </c>
      <c r="F131" s="80"/>
      <c r="G131" s="21" t="s">
        <v>212</v>
      </c>
      <c r="H131" s="22" t="s">
        <v>213</v>
      </c>
      <c r="I131" s="24">
        <v>1400</v>
      </c>
      <c r="J131" s="25">
        <f xml:space="preserve"> ROUND(I131 * (1 + Декоры!$B$2 / 100),-1)</f>
        <v>1400</v>
      </c>
      <c r="K131" s="80"/>
      <c r="L131" s="81">
        <f xml:space="preserve"> SUM(D131:D133) + SUM(I131:I133)</f>
        <v>2980</v>
      </c>
      <c r="M131" s="84">
        <f xml:space="preserve"> SUM(E131:E133) + SUM(J131:J133)</f>
        <v>2980</v>
      </c>
    </row>
    <row r="132" spans="1:13" s="23" customFormat="1" ht="14.1" customHeigh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4.1" customHeight="1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26.1" customHeight="1" x14ac:dyDescent="0.2">
      <c r="A134" s="87" t="s">
        <v>210</v>
      </c>
      <c r="B134" s="90" t="s">
        <v>211</v>
      </c>
      <c r="C134" s="91"/>
      <c r="D134" s="74">
        <v>1580</v>
      </c>
      <c r="E134" s="77">
        <f xml:space="preserve"> ROUND(SUM(D134:D136) * (1 + Декоры!$B$2 / 100),-1)</f>
        <v>1580</v>
      </c>
      <c r="F134" s="80"/>
      <c r="G134" s="21" t="s">
        <v>214</v>
      </c>
      <c r="H134" s="22" t="s">
        <v>215</v>
      </c>
      <c r="I134" s="24">
        <v>1740</v>
      </c>
      <c r="J134" s="25">
        <f xml:space="preserve"> ROUND(I134 * (1 + Декоры!$B$2 / 100),-1)</f>
        <v>1740</v>
      </c>
      <c r="K134" s="80"/>
      <c r="L134" s="81">
        <f xml:space="preserve"> SUM(D134:D136) + SUM(I134:I136)</f>
        <v>3320</v>
      </c>
      <c r="M134" s="84">
        <f xml:space="preserve"> SUM(E134:E136) + SUM(J134:J136)</f>
        <v>3320</v>
      </c>
    </row>
    <row r="135" spans="1:13" s="23" customFormat="1" ht="14.1" customHeigh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4.1" customHeight="1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6.1" customHeight="1" x14ac:dyDescent="0.2">
      <c r="A137" s="87" t="s">
        <v>216</v>
      </c>
      <c r="B137" s="90" t="s">
        <v>217</v>
      </c>
      <c r="C137" s="91"/>
      <c r="D137" s="74">
        <v>1940</v>
      </c>
      <c r="E137" s="77">
        <f xml:space="preserve"> ROUND(SUM(D137:D139) * (1 + Декоры!$B$2 / 100),-1)</f>
        <v>1940</v>
      </c>
      <c r="F137" s="80"/>
      <c r="G137" s="21" t="s">
        <v>218</v>
      </c>
      <c r="H137" s="22" t="s">
        <v>219</v>
      </c>
      <c r="I137" s="24">
        <v>1780</v>
      </c>
      <c r="J137" s="25">
        <f xml:space="preserve"> ROUND(I137 * (1 + Декоры!$B$2 / 100),-1)</f>
        <v>1780</v>
      </c>
      <c r="K137" s="80"/>
      <c r="L137" s="81">
        <f xml:space="preserve"> SUM(D137:D139) + SUM(I137:I139)</f>
        <v>3720</v>
      </c>
      <c r="M137" s="84">
        <f xml:space="preserve"> SUM(E137:E139) + SUM(J137:J139)</f>
        <v>3720</v>
      </c>
    </row>
    <row r="138" spans="1:13" s="23" customFormat="1" ht="14.1" customHeigh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4.1" customHeight="1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26.1" customHeight="1" x14ac:dyDescent="0.2">
      <c r="A140" s="87" t="s">
        <v>216</v>
      </c>
      <c r="B140" s="90" t="s">
        <v>217</v>
      </c>
      <c r="C140" s="91"/>
      <c r="D140" s="74">
        <v>1940</v>
      </c>
      <c r="E140" s="77">
        <f xml:space="preserve"> ROUND(SUM(D140:D142) * (1 + Декоры!$B$2 / 100),-1)</f>
        <v>1940</v>
      </c>
      <c r="F140" s="80"/>
      <c r="G140" s="21" t="s">
        <v>220</v>
      </c>
      <c r="H140" s="22" t="s">
        <v>221</v>
      </c>
      <c r="I140" s="24">
        <v>1750</v>
      </c>
      <c r="J140" s="25">
        <f xml:space="preserve"> ROUND(I140 * (1 + Декоры!$B$2 / 100),-1)</f>
        <v>1750</v>
      </c>
      <c r="K140" s="80"/>
      <c r="L140" s="81">
        <f xml:space="preserve"> SUM(D140:D142) + SUM(I140:I142)</f>
        <v>3690</v>
      </c>
      <c r="M140" s="84">
        <f xml:space="preserve"> SUM(E140:E142) + SUM(J140:J142)</f>
        <v>3690</v>
      </c>
    </row>
    <row r="141" spans="1:13" s="23" customFormat="1" ht="14.1" customHeigh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4.1" customHeight="1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14.1" customHeight="1" x14ac:dyDescent="0.2">
      <c r="A143" s="87" t="s">
        <v>222</v>
      </c>
      <c r="B143" s="90" t="s">
        <v>223</v>
      </c>
      <c r="C143" s="91"/>
      <c r="D143" s="74">
        <v>2170</v>
      </c>
      <c r="E143" s="77">
        <f xml:space="preserve"> ROUND(SUM(D143:D145) * (1 + Декоры!$B$2 / 100),-1)</f>
        <v>2170</v>
      </c>
      <c r="F143" s="80"/>
      <c r="G143" s="21" t="s">
        <v>224</v>
      </c>
      <c r="H143" s="22" t="s">
        <v>225</v>
      </c>
      <c r="I143" s="24">
        <v>420</v>
      </c>
      <c r="J143" s="25">
        <f xml:space="preserve"> ROUND(I143 * (1 + Декоры!$B$2 / 100),-1)</f>
        <v>420</v>
      </c>
      <c r="K143" s="80"/>
      <c r="L143" s="81">
        <f xml:space="preserve"> SUM(D143:D145) + SUM(I143:I145)</f>
        <v>2590</v>
      </c>
      <c r="M143" s="84">
        <f xml:space="preserve"> SUM(E143:E145) + SUM(J143:J145)</f>
        <v>2590</v>
      </c>
    </row>
    <row r="144" spans="1:13" s="23" customFormat="1" ht="14.1" customHeigh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4.1" customHeight="1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6.1" customHeight="1" x14ac:dyDescent="0.2">
      <c r="A146" s="87" t="s">
        <v>226</v>
      </c>
      <c r="B146" s="90" t="s">
        <v>227</v>
      </c>
      <c r="C146" s="91"/>
      <c r="D146" s="74">
        <v>1760</v>
      </c>
      <c r="E146" s="77">
        <f xml:space="preserve"> ROUND(SUM(D146:D148) * (1 + Декоры!$B$2 / 100),-1)</f>
        <v>1760</v>
      </c>
      <c r="F146" s="80"/>
      <c r="G146" s="21" t="s">
        <v>212</v>
      </c>
      <c r="H146" s="22" t="s">
        <v>213</v>
      </c>
      <c r="I146" s="24">
        <v>1400</v>
      </c>
      <c r="J146" s="25">
        <f xml:space="preserve"> ROUND(I146 * (1 + Декоры!$B$2 / 100),-1)</f>
        <v>1400</v>
      </c>
      <c r="K146" s="80"/>
      <c r="L146" s="81">
        <f xml:space="preserve"> SUM(D146:D148) + SUM(I146:I148)</f>
        <v>3160</v>
      </c>
      <c r="M146" s="84">
        <f xml:space="preserve"> SUM(E146:E148) + SUM(J146:J148)</f>
        <v>3160</v>
      </c>
    </row>
    <row r="147" spans="1:13" s="23" customFormat="1" ht="14.1" customHeigh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4.1" customHeight="1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6.1" customHeight="1" x14ac:dyDescent="0.2">
      <c r="A149" s="87" t="s">
        <v>226</v>
      </c>
      <c r="B149" s="90" t="s">
        <v>227</v>
      </c>
      <c r="C149" s="91"/>
      <c r="D149" s="74">
        <v>1760</v>
      </c>
      <c r="E149" s="77">
        <f xml:space="preserve"> ROUND(SUM(D149:D151) * (1 + Декоры!$B$2 / 100),-1)</f>
        <v>1760</v>
      </c>
      <c r="F149" s="80"/>
      <c r="G149" s="21" t="s">
        <v>214</v>
      </c>
      <c r="H149" s="22" t="s">
        <v>215</v>
      </c>
      <c r="I149" s="24">
        <v>1740</v>
      </c>
      <c r="J149" s="25">
        <f xml:space="preserve"> ROUND(I149 * (1 + Декоры!$B$2 / 100),-1)</f>
        <v>1740</v>
      </c>
      <c r="K149" s="80"/>
      <c r="L149" s="81">
        <f xml:space="preserve"> SUM(D149:D151) + SUM(I149:I151)</f>
        <v>3500</v>
      </c>
      <c r="M149" s="84">
        <f xml:space="preserve"> SUM(E149:E151) + SUM(J149:J151)</f>
        <v>3500</v>
      </c>
    </row>
    <row r="150" spans="1:13" s="23" customFormat="1" ht="14.1" customHeigh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4.1" customHeight="1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6.1" customHeight="1" x14ac:dyDescent="0.2">
      <c r="A152" s="87" t="s">
        <v>228</v>
      </c>
      <c r="B152" s="90" t="s">
        <v>229</v>
      </c>
      <c r="C152" s="91"/>
      <c r="D152" s="74">
        <v>6570</v>
      </c>
      <c r="E152" s="77">
        <f xml:space="preserve"> ROUND(SUM(D152:D154) * (1 + Декоры!$B$2 / 100),-1)</f>
        <v>6570</v>
      </c>
      <c r="F152" s="80"/>
      <c r="G152" s="21" t="s">
        <v>212</v>
      </c>
      <c r="H152" s="22" t="s">
        <v>213</v>
      </c>
      <c r="I152" s="24">
        <v>1400</v>
      </c>
      <c r="J152" s="25">
        <f xml:space="preserve"> ROUND(I152 * (1 + Декоры!$B$2 / 100),-1)</f>
        <v>1400</v>
      </c>
      <c r="K152" s="80"/>
      <c r="L152" s="81">
        <f xml:space="preserve"> SUM(D152:D154) + SUM(I152:I154)</f>
        <v>8780</v>
      </c>
      <c r="M152" s="84">
        <f xml:space="preserve"> SUM(E152:E154) + SUM(J152:J154)</f>
        <v>8780</v>
      </c>
    </row>
    <row r="153" spans="1:13" s="23" customFormat="1" ht="14.1" customHeight="1" x14ac:dyDescent="0.2">
      <c r="A153" s="88"/>
      <c r="B153" s="92"/>
      <c r="C153" s="93"/>
      <c r="D153" s="75"/>
      <c r="E153" s="78"/>
      <c r="F153" s="80"/>
      <c r="G153" s="38" t="s">
        <v>230</v>
      </c>
      <c r="H153" s="39" t="s">
        <v>231</v>
      </c>
      <c r="I153" s="40">
        <v>810</v>
      </c>
      <c r="J153" s="41">
        <f xml:space="preserve"> ROUND(I153 * (1 + Декоры!$B$2 / 100),-1)</f>
        <v>810</v>
      </c>
      <c r="K153" s="80"/>
      <c r="L153" s="82"/>
      <c r="M153" s="85"/>
    </row>
    <row r="154" spans="1:13" s="23" customFormat="1" ht="14.1" customHeight="1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26.1" customHeight="1" x14ac:dyDescent="0.2">
      <c r="A155" s="87" t="s">
        <v>228</v>
      </c>
      <c r="B155" s="90" t="s">
        <v>229</v>
      </c>
      <c r="C155" s="91"/>
      <c r="D155" s="74">
        <v>6570</v>
      </c>
      <c r="E155" s="77">
        <f xml:space="preserve"> ROUND(SUM(D155:D157) * (1 + Декоры!$B$2 / 100),-1)</f>
        <v>6570</v>
      </c>
      <c r="F155" s="80"/>
      <c r="G155" s="21" t="s">
        <v>212</v>
      </c>
      <c r="H155" s="22" t="s">
        <v>213</v>
      </c>
      <c r="I155" s="24">
        <v>1400</v>
      </c>
      <c r="J155" s="25">
        <f xml:space="preserve"> ROUND(I155 * (1 + Декоры!$B$2 / 100),-1)</f>
        <v>1400</v>
      </c>
      <c r="K155" s="80"/>
      <c r="L155" s="81">
        <f xml:space="preserve"> SUM(D155:D157) + SUM(I155:I157)</f>
        <v>10530</v>
      </c>
      <c r="M155" s="84">
        <f xml:space="preserve"> SUM(E155:E157) + SUM(J155:J157)</f>
        <v>10530</v>
      </c>
    </row>
    <row r="156" spans="1:13" s="23" customFormat="1" ht="26.1" customHeight="1" x14ac:dyDescent="0.2">
      <c r="A156" s="88"/>
      <c r="B156" s="92"/>
      <c r="C156" s="93"/>
      <c r="D156" s="75"/>
      <c r="E156" s="78"/>
      <c r="F156" s="80"/>
      <c r="G156" s="38" t="s">
        <v>232</v>
      </c>
      <c r="H156" s="39" t="s">
        <v>233</v>
      </c>
      <c r="I156" s="40">
        <v>1750</v>
      </c>
      <c r="J156" s="41">
        <f xml:space="preserve"> ROUND(I156 * (1 + Декоры!$B$2 / 100),-1)</f>
        <v>1750</v>
      </c>
      <c r="K156" s="80"/>
      <c r="L156" s="82"/>
      <c r="M156" s="85"/>
    </row>
    <row r="157" spans="1:13" s="23" customFormat="1" ht="14.1" customHeight="1" thickBot="1" x14ac:dyDescent="0.25">
      <c r="A157" s="89"/>
      <c r="B157" s="94"/>
      <c r="C157" s="95"/>
      <c r="D157" s="76"/>
      <c r="E157" s="79"/>
      <c r="F157" s="80"/>
      <c r="G157" s="42" t="s">
        <v>230</v>
      </c>
      <c r="H157" s="43" t="s">
        <v>231</v>
      </c>
      <c r="I157" s="44">
        <v>810</v>
      </c>
      <c r="J157" s="45">
        <f xml:space="preserve"> ROUND(I157 * (1 + Декоры!$B$2 / 100),-1)</f>
        <v>810</v>
      </c>
      <c r="K157" s="80"/>
      <c r="L157" s="83"/>
      <c r="M157" s="86"/>
    </row>
    <row r="158" spans="1:13" s="23" customFormat="1" ht="26.1" customHeight="1" x14ac:dyDescent="0.2">
      <c r="A158" s="87" t="s">
        <v>234</v>
      </c>
      <c r="B158" s="90" t="s">
        <v>235</v>
      </c>
      <c r="C158" s="91"/>
      <c r="D158" s="74">
        <v>7630</v>
      </c>
      <c r="E158" s="77">
        <f xml:space="preserve"> ROUND(SUM(D158:D160) * (1 + Декоры!$B$2 / 100),-1)</f>
        <v>7630</v>
      </c>
      <c r="F158" s="80"/>
      <c r="G158" s="21" t="s">
        <v>220</v>
      </c>
      <c r="H158" s="22" t="s">
        <v>221</v>
      </c>
      <c r="I158" s="24">
        <v>1750</v>
      </c>
      <c r="J158" s="25">
        <f xml:space="preserve"> ROUND(I158 * (1 + Декоры!$B$2 / 100),-1)</f>
        <v>1750</v>
      </c>
      <c r="K158" s="80"/>
      <c r="L158" s="81">
        <f xml:space="preserve"> SUM(D158:D160) + SUM(I158:I160)</f>
        <v>10190</v>
      </c>
      <c r="M158" s="84">
        <f xml:space="preserve"> SUM(E158:E160) + SUM(J158:J160)</f>
        <v>10190</v>
      </c>
    </row>
    <row r="159" spans="1:13" s="23" customFormat="1" ht="14.1" customHeight="1" x14ac:dyDescent="0.2">
      <c r="A159" s="88"/>
      <c r="B159" s="92"/>
      <c r="C159" s="93"/>
      <c r="D159" s="75"/>
      <c r="E159" s="78"/>
      <c r="F159" s="80"/>
      <c r="G159" s="38" t="s">
        <v>230</v>
      </c>
      <c r="H159" s="39" t="s">
        <v>231</v>
      </c>
      <c r="I159" s="40">
        <v>810</v>
      </c>
      <c r="J159" s="41">
        <f xml:space="preserve"> ROUND(I159 * (1 + Декоры!$B$2 / 100),-1)</f>
        <v>810</v>
      </c>
      <c r="K159" s="80"/>
      <c r="L159" s="82"/>
      <c r="M159" s="85"/>
    </row>
    <row r="160" spans="1:13" s="23" customFormat="1" ht="14.1" customHeight="1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26.1" customHeight="1" x14ac:dyDescent="0.2">
      <c r="A161" s="87" t="s">
        <v>234</v>
      </c>
      <c r="B161" s="90" t="s">
        <v>235</v>
      </c>
      <c r="C161" s="91"/>
      <c r="D161" s="74">
        <v>7630</v>
      </c>
      <c r="E161" s="77">
        <f xml:space="preserve"> ROUND(SUM(D161:D163) * (1 + Декоры!$B$2 / 100),-1)</f>
        <v>7630</v>
      </c>
      <c r="F161" s="80"/>
      <c r="G161" s="21" t="s">
        <v>220</v>
      </c>
      <c r="H161" s="22" t="s">
        <v>221</v>
      </c>
      <c r="I161" s="24">
        <v>1750</v>
      </c>
      <c r="J161" s="25">
        <f xml:space="preserve"> ROUND(I161 * (1 + Декоры!$B$2 / 100),-1)</f>
        <v>1750</v>
      </c>
      <c r="K161" s="80"/>
      <c r="L161" s="81">
        <f xml:space="preserve"> SUM(D161:D163) + SUM(I161:I163)</f>
        <v>11940</v>
      </c>
      <c r="M161" s="84">
        <f xml:space="preserve"> SUM(E161:E163) + SUM(J161:J163)</f>
        <v>11940</v>
      </c>
    </row>
    <row r="162" spans="1:13" s="23" customFormat="1" ht="26.1" customHeight="1" x14ac:dyDescent="0.2">
      <c r="A162" s="88"/>
      <c r="B162" s="92"/>
      <c r="C162" s="93"/>
      <c r="D162" s="75"/>
      <c r="E162" s="78"/>
      <c r="F162" s="80"/>
      <c r="G162" s="38" t="s">
        <v>232</v>
      </c>
      <c r="H162" s="39" t="s">
        <v>233</v>
      </c>
      <c r="I162" s="40">
        <v>1750</v>
      </c>
      <c r="J162" s="41">
        <f xml:space="preserve"> ROUND(I162 * (1 + Декоры!$B$2 / 100),-1)</f>
        <v>1750</v>
      </c>
      <c r="K162" s="80"/>
      <c r="L162" s="82"/>
      <c r="M162" s="85"/>
    </row>
    <row r="163" spans="1:13" s="23" customFormat="1" ht="14.1" customHeight="1" thickBot="1" x14ac:dyDescent="0.25">
      <c r="A163" s="89"/>
      <c r="B163" s="94"/>
      <c r="C163" s="95"/>
      <c r="D163" s="76"/>
      <c r="E163" s="79"/>
      <c r="F163" s="80"/>
      <c r="G163" s="42" t="s">
        <v>230</v>
      </c>
      <c r="H163" s="43" t="s">
        <v>231</v>
      </c>
      <c r="I163" s="44">
        <v>810</v>
      </c>
      <c r="J163" s="45">
        <f xml:space="preserve"> ROUND(I163 * (1 + Декоры!$B$2 / 100),-1)</f>
        <v>810</v>
      </c>
      <c r="K163" s="80"/>
      <c r="L163" s="83"/>
      <c r="M163" s="86"/>
    </row>
    <row r="164" spans="1:13" s="23" customFormat="1" ht="26.1" customHeight="1" x14ac:dyDescent="0.2">
      <c r="A164" s="87" t="s">
        <v>236</v>
      </c>
      <c r="B164" s="90" t="s">
        <v>237</v>
      </c>
      <c r="C164" s="91"/>
      <c r="D164" s="74">
        <v>1940</v>
      </c>
      <c r="E164" s="77">
        <f xml:space="preserve"> ROUND(SUM(D164:D166) * (1 + Декоры!$B$2 / 100),-1)</f>
        <v>1940</v>
      </c>
      <c r="F164" s="80"/>
      <c r="G164" s="21" t="s">
        <v>212</v>
      </c>
      <c r="H164" s="22" t="s">
        <v>213</v>
      </c>
      <c r="I164" s="24">
        <v>1400</v>
      </c>
      <c r="J164" s="25">
        <f xml:space="preserve"> ROUND(I164 * (1 + Декоры!$B$2 / 100),-1)</f>
        <v>1400</v>
      </c>
      <c r="K164" s="80"/>
      <c r="L164" s="81">
        <f xml:space="preserve"> SUM(D164:D166) + SUM(I164:I166)</f>
        <v>3340</v>
      </c>
      <c r="M164" s="84">
        <f xml:space="preserve"> SUM(E164:E166) + SUM(J164:J166)</f>
        <v>3340</v>
      </c>
    </row>
    <row r="165" spans="1:13" s="23" customFormat="1" ht="14.1" customHeight="1" x14ac:dyDescent="0.2">
      <c r="A165" s="88"/>
      <c r="B165" s="92"/>
      <c r="C165" s="93"/>
      <c r="D165" s="75"/>
      <c r="E165" s="78"/>
      <c r="F165" s="80"/>
      <c r="G165" s="26"/>
      <c r="H165" s="27"/>
      <c r="I165" s="28"/>
      <c r="J165" s="29"/>
      <c r="K165" s="80"/>
      <c r="L165" s="82"/>
      <c r="M165" s="85"/>
    </row>
    <row r="166" spans="1:13" s="23" customFormat="1" ht="14.1" customHeight="1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ht="26.1" customHeight="1" x14ac:dyDescent="0.2">
      <c r="A167" s="87" t="s">
        <v>236</v>
      </c>
      <c r="B167" s="90" t="s">
        <v>237</v>
      </c>
      <c r="C167" s="91"/>
      <c r="D167" s="74">
        <v>1940</v>
      </c>
      <c r="E167" s="77">
        <f xml:space="preserve"> ROUND(SUM(D167:D169) * (1 + Декоры!$B$2 / 100),-1)</f>
        <v>1940</v>
      </c>
      <c r="F167" s="80"/>
      <c r="G167" s="21" t="s">
        <v>214</v>
      </c>
      <c r="H167" s="22" t="s">
        <v>215</v>
      </c>
      <c r="I167" s="24">
        <v>1740</v>
      </c>
      <c r="J167" s="25">
        <f xml:space="preserve"> ROUND(I167 * (1 + Декоры!$B$2 / 100),-1)</f>
        <v>1740</v>
      </c>
      <c r="K167" s="80"/>
      <c r="L167" s="81">
        <f xml:space="preserve"> SUM(D167:D169) + SUM(I167:I169)</f>
        <v>3680</v>
      </c>
      <c r="M167" s="84">
        <f xml:space="preserve"> SUM(E167:E169) + SUM(J167:J169)</f>
        <v>3680</v>
      </c>
    </row>
    <row r="168" spans="1:13" s="23" customFormat="1" ht="14.1" customHeigh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4.1" customHeight="1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14.1" customHeight="1" x14ac:dyDescent="0.2">
      <c r="A170" s="87" t="s">
        <v>238</v>
      </c>
      <c r="B170" s="90" t="s">
        <v>239</v>
      </c>
      <c r="C170" s="91"/>
      <c r="D170" s="74">
        <v>3110</v>
      </c>
      <c r="E170" s="77">
        <f xml:space="preserve"> ROUND(SUM(D170:D172) * (1 + Декоры!$B$2 / 100),-1)</f>
        <v>3110</v>
      </c>
      <c r="F170" s="80"/>
      <c r="G170" s="21" t="s">
        <v>240</v>
      </c>
      <c r="H170" s="22" t="s">
        <v>241</v>
      </c>
      <c r="I170" s="24">
        <v>1460</v>
      </c>
      <c r="J170" s="25">
        <f xml:space="preserve"> ROUND(I170 * (1 + Декоры!$B$2 / 100),-1)</f>
        <v>1460</v>
      </c>
      <c r="K170" s="80"/>
      <c r="L170" s="81">
        <f xml:space="preserve"> SUM(D170:D172) + SUM(I170:I172)</f>
        <v>4570</v>
      </c>
      <c r="M170" s="84">
        <f xml:space="preserve"> SUM(E170:E172) + SUM(J170:J172)</f>
        <v>4570</v>
      </c>
    </row>
    <row r="171" spans="1:13" s="23" customFormat="1" ht="14.1" customHeight="1" x14ac:dyDescent="0.2">
      <c r="A171" s="88"/>
      <c r="B171" s="92"/>
      <c r="C171" s="93"/>
      <c r="D171" s="75"/>
      <c r="E171" s="78"/>
      <c r="F171" s="80"/>
      <c r="G171" s="26"/>
      <c r="H171" s="27"/>
      <c r="I171" s="28"/>
      <c r="J171" s="29"/>
      <c r="K171" s="80"/>
      <c r="L171" s="82"/>
      <c r="M171" s="85"/>
    </row>
    <row r="172" spans="1:13" s="23" customFormat="1" ht="14.1" customHeight="1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14.1" customHeight="1" x14ac:dyDescent="0.2">
      <c r="A173" s="87" t="s">
        <v>242</v>
      </c>
      <c r="B173" s="90" t="s">
        <v>243</v>
      </c>
      <c r="C173" s="91"/>
      <c r="D173" s="74">
        <v>3350</v>
      </c>
      <c r="E173" s="77">
        <f xml:space="preserve"> ROUND(SUM(D173:D175) * (1 + Декоры!$B$2 / 100),-1)</f>
        <v>3350</v>
      </c>
      <c r="F173" s="80"/>
      <c r="G173" s="21" t="s">
        <v>244</v>
      </c>
      <c r="H173" s="22" t="s">
        <v>245</v>
      </c>
      <c r="I173" s="24">
        <v>1460</v>
      </c>
      <c r="J173" s="25">
        <f xml:space="preserve"> ROUND(I173 * (1 + Декоры!$B$2 / 100),-1)</f>
        <v>1460</v>
      </c>
      <c r="K173" s="80"/>
      <c r="L173" s="81">
        <f xml:space="preserve"> SUM(D173:D175) + SUM(I173:I175)</f>
        <v>4810</v>
      </c>
      <c r="M173" s="84">
        <f xml:space="preserve"> SUM(E173:E175) + SUM(J173:J175)</f>
        <v>4810</v>
      </c>
    </row>
    <row r="174" spans="1:13" s="23" customFormat="1" ht="14.1" customHeight="1" x14ac:dyDescent="0.2">
      <c r="A174" s="88"/>
      <c r="B174" s="92"/>
      <c r="C174" s="93"/>
      <c r="D174" s="75"/>
      <c r="E174" s="78"/>
      <c r="F174" s="80"/>
      <c r="G174" s="26"/>
      <c r="H174" s="27"/>
      <c r="I174" s="28"/>
      <c r="J174" s="29"/>
      <c r="K174" s="80"/>
      <c r="L174" s="82"/>
      <c r="M174" s="85"/>
    </row>
    <row r="175" spans="1:13" s="23" customFormat="1" ht="14.1" customHeight="1" thickBot="1" x14ac:dyDescent="0.25">
      <c r="A175" s="89"/>
      <c r="B175" s="94"/>
      <c r="C175" s="95"/>
      <c r="D175" s="76"/>
      <c r="E175" s="79"/>
      <c r="F175" s="80"/>
      <c r="G175" s="30"/>
      <c r="H175" s="31"/>
      <c r="I175" s="32"/>
      <c r="J175" s="33"/>
      <c r="K175" s="80"/>
      <c r="L175" s="83"/>
      <c r="M175" s="86"/>
    </row>
    <row r="176" spans="1:13" s="23" customFormat="1" ht="26.1" customHeight="1" x14ac:dyDescent="0.2">
      <c r="A176" s="87" t="s">
        <v>246</v>
      </c>
      <c r="B176" s="90" t="s">
        <v>247</v>
      </c>
      <c r="C176" s="91"/>
      <c r="D176" s="74">
        <v>3980</v>
      </c>
      <c r="E176" s="77">
        <f xml:space="preserve"> ROUND(SUM(D176:D178) * (1 + Декоры!$B$2 / 100),-1)</f>
        <v>3980</v>
      </c>
      <c r="F176" s="80"/>
      <c r="G176" s="21" t="s">
        <v>248</v>
      </c>
      <c r="H176" s="22" t="s">
        <v>249</v>
      </c>
      <c r="I176" s="24">
        <v>1630</v>
      </c>
      <c r="J176" s="25">
        <f xml:space="preserve"> ROUND(I176 * (1 + Декоры!$B$2 / 100),-1)</f>
        <v>1630</v>
      </c>
      <c r="K176" s="80"/>
      <c r="L176" s="81">
        <f xml:space="preserve"> SUM(D176:D178) + SUM(I176:I178)</f>
        <v>5610</v>
      </c>
      <c r="M176" s="84">
        <f xml:space="preserve"> SUM(E176:E178) + SUM(J176:J178)</f>
        <v>5610</v>
      </c>
    </row>
    <row r="177" spans="1:13" s="23" customFormat="1" ht="14.1" customHeight="1" x14ac:dyDescent="0.2">
      <c r="A177" s="88"/>
      <c r="B177" s="92"/>
      <c r="C177" s="93"/>
      <c r="D177" s="75"/>
      <c r="E177" s="78"/>
      <c r="F177" s="80"/>
      <c r="G177" s="26"/>
      <c r="H177" s="27"/>
      <c r="I177" s="28"/>
      <c r="J177" s="29"/>
      <c r="K177" s="80"/>
      <c r="L177" s="82"/>
      <c r="M177" s="85"/>
    </row>
    <row r="178" spans="1:13" s="23" customFormat="1" ht="14.1" customHeight="1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6.1" customHeight="1" x14ac:dyDescent="0.2">
      <c r="A179" s="87" t="s">
        <v>250</v>
      </c>
      <c r="B179" s="90" t="s">
        <v>251</v>
      </c>
      <c r="C179" s="91"/>
      <c r="D179" s="74">
        <v>5620</v>
      </c>
      <c r="E179" s="77">
        <f xml:space="preserve"> ROUND(SUM(D179:D181) * (1 + Декоры!$B$2 / 100),-1)</f>
        <v>5620</v>
      </c>
      <c r="F179" s="80"/>
      <c r="G179" s="21" t="s">
        <v>252</v>
      </c>
      <c r="H179" s="22" t="s">
        <v>253</v>
      </c>
      <c r="I179" s="24">
        <v>1750</v>
      </c>
      <c r="J179" s="25">
        <f xml:space="preserve"> ROUND(I179 * (1 + Декоры!$B$2 / 100),-1)</f>
        <v>1750</v>
      </c>
      <c r="K179" s="80"/>
      <c r="L179" s="81">
        <f xml:space="preserve"> SUM(D179:D181) + SUM(I179:I181)</f>
        <v>7370</v>
      </c>
      <c r="M179" s="84">
        <f xml:space="preserve"> SUM(E179:E181) + SUM(J179:J181)</f>
        <v>7370</v>
      </c>
    </row>
    <row r="180" spans="1:13" s="23" customFormat="1" ht="14.1" customHeight="1" x14ac:dyDescent="0.2">
      <c r="A180" s="88"/>
      <c r="B180" s="92"/>
      <c r="C180" s="93"/>
      <c r="D180" s="75"/>
      <c r="E180" s="78"/>
      <c r="F180" s="80"/>
      <c r="G180" s="26"/>
      <c r="H180" s="27"/>
      <c r="I180" s="28"/>
      <c r="J180" s="29"/>
      <c r="K180" s="80"/>
      <c r="L180" s="82"/>
      <c r="M180" s="85"/>
    </row>
    <row r="181" spans="1:13" s="23" customFormat="1" ht="14.1" customHeight="1" thickBot="1" x14ac:dyDescent="0.25">
      <c r="A181" s="89"/>
      <c r="B181" s="94"/>
      <c r="C181" s="95"/>
      <c r="D181" s="76"/>
      <c r="E181" s="79"/>
      <c r="F181" s="80"/>
      <c r="G181" s="30"/>
      <c r="H181" s="31"/>
      <c r="I181" s="32"/>
      <c r="J181" s="33"/>
      <c r="K181" s="80"/>
      <c r="L181" s="83"/>
      <c r="M181" s="86"/>
    </row>
    <row r="182" spans="1:13" s="23" customFormat="1" ht="26.1" customHeight="1" x14ac:dyDescent="0.2">
      <c r="A182" s="87" t="s">
        <v>254</v>
      </c>
      <c r="B182" s="90" t="s">
        <v>255</v>
      </c>
      <c r="C182" s="91"/>
      <c r="D182" s="74">
        <v>4110</v>
      </c>
      <c r="E182" s="77">
        <f xml:space="preserve"> ROUND(SUM(D182:D184) * (1 + Декоры!$B$2 / 100),-1)</f>
        <v>4110</v>
      </c>
      <c r="F182" s="80"/>
      <c r="G182" s="21" t="s">
        <v>256</v>
      </c>
      <c r="H182" s="22" t="s">
        <v>257</v>
      </c>
      <c r="I182" s="24">
        <v>1480</v>
      </c>
      <c r="J182" s="25">
        <f xml:space="preserve"> ROUND(I182 * (1 + Декоры!$B$2 / 100),-1)</f>
        <v>1480</v>
      </c>
      <c r="K182" s="80"/>
      <c r="L182" s="81">
        <f xml:space="preserve"> SUM(D182:D184) + SUM(I182:I184)</f>
        <v>5590</v>
      </c>
      <c r="M182" s="84">
        <f xml:space="preserve"> SUM(E182:E184) + SUM(J182:J184)</f>
        <v>5590</v>
      </c>
    </row>
    <row r="183" spans="1:13" s="23" customFormat="1" ht="14.1" customHeight="1" x14ac:dyDescent="0.2">
      <c r="A183" s="88"/>
      <c r="B183" s="92"/>
      <c r="C183" s="93"/>
      <c r="D183" s="75"/>
      <c r="E183" s="78"/>
      <c r="F183" s="80"/>
      <c r="G183" s="26"/>
      <c r="H183" s="27"/>
      <c r="I183" s="28"/>
      <c r="J183" s="29"/>
      <c r="K183" s="80"/>
      <c r="L183" s="82"/>
      <c r="M183" s="85"/>
    </row>
    <row r="184" spans="1:13" s="23" customFormat="1" ht="14.1" customHeight="1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6.1" customHeight="1" x14ac:dyDescent="0.2">
      <c r="A185" s="87" t="s">
        <v>258</v>
      </c>
      <c r="B185" s="90" t="s">
        <v>259</v>
      </c>
      <c r="C185" s="91"/>
      <c r="D185" s="74">
        <v>4580</v>
      </c>
      <c r="E185" s="77">
        <f xml:space="preserve"> ROUND(SUM(D185:D187) * (1 + Декоры!$B$2 / 100),-1)</f>
        <v>4580</v>
      </c>
      <c r="F185" s="80"/>
      <c r="G185" s="21" t="s">
        <v>260</v>
      </c>
      <c r="H185" s="22" t="s">
        <v>261</v>
      </c>
      <c r="I185" s="24">
        <v>1750</v>
      </c>
      <c r="J185" s="25">
        <f xml:space="preserve"> ROUND(I185 * (1 + Декоры!$B$2 / 100),-1)</f>
        <v>1750</v>
      </c>
      <c r="K185" s="80"/>
      <c r="L185" s="81">
        <f xml:space="preserve"> SUM(D185:D187) + SUM(I185:I187)</f>
        <v>6330</v>
      </c>
      <c r="M185" s="84">
        <f xml:space="preserve"> SUM(E185:E187) + SUM(J185:J187)</f>
        <v>6330</v>
      </c>
    </row>
    <row r="186" spans="1:13" s="23" customFormat="1" ht="14.1" customHeight="1" x14ac:dyDescent="0.2">
      <c r="A186" s="88"/>
      <c r="B186" s="92"/>
      <c r="C186" s="93"/>
      <c r="D186" s="75"/>
      <c r="E186" s="78"/>
      <c r="F186" s="80"/>
      <c r="G186" s="26"/>
      <c r="H186" s="27"/>
      <c r="I186" s="28"/>
      <c r="J186" s="29"/>
      <c r="K186" s="80"/>
      <c r="L186" s="82"/>
      <c r="M186" s="85"/>
    </row>
    <row r="187" spans="1:13" s="23" customFormat="1" ht="14.1" customHeight="1" thickBot="1" x14ac:dyDescent="0.25">
      <c r="A187" s="89"/>
      <c r="B187" s="94"/>
      <c r="C187" s="95"/>
      <c r="D187" s="76"/>
      <c r="E187" s="79"/>
      <c r="F187" s="80"/>
      <c r="G187" s="30"/>
      <c r="H187" s="31"/>
      <c r="I187" s="32"/>
      <c r="J187" s="33"/>
      <c r="K187" s="80"/>
      <c r="L187" s="83"/>
      <c r="M187" s="86"/>
    </row>
    <row r="188" spans="1:13" s="23" customFormat="1" ht="14.1" customHeight="1" x14ac:dyDescent="0.2">
      <c r="A188" s="87" t="s">
        <v>262</v>
      </c>
      <c r="B188" s="90" t="s">
        <v>263</v>
      </c>
      <c r="C188" s="91"/>
      <c r="D188" s="74">
        <v>1170</v>
      </c>
      <c r="E188" s="77">
        <f xml:space="preserve"> ROUND(SUM(D188:D190) * (1 + Декоры!$B$2 / 100),-1)</f>
        <v>1170</v>
      </c>
      <c r="F188" s="80"/>
      <c r="G188" s="21" t="s">
        <v>264</v>
      </c>
      <c r="H188" s="22" t="s">
        <v>265</v>
      </c>
      <c r="I188" s="24">
        <v>850</v>
      </c>
      <c r="J188" s="25">
        <f xml:space="preserve"> ROUND(I188 * (1 + Декоры!$B$2 / 100),-1)</f>
        <v>850</v>
      </c>
      <c r="K188" s="80"/>
      <c r="L188" s="81">
        <f xml:space="preserve"> SUM(D188:D190) + SUM(I188:I190)</f>
        <v>2020</v>
      </c>
      <c r="M188" s="84">
        <f xml:space="preserve"> SUM(E188:E190) + SUM(J188:J190)</f>
        <v>2020</v>
      </c>
    </row>
    <row r="189" spans="1:13" s="23" customFormat="1" ht="14.1" customHeigh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4.1" customHeight="1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14.1" customHeight="1" x14ac:dyDescent="0.2">
      <c r="A191" s="87" t="s">
        <v>266</v>
      </c>
      <c r="B191" s="90" t="s">
        <v>267</v>
      </c>
      <c r="C191" s="91"/>
      <c r="D191" s="74">
        <v>1230</v>
      </c>
      <c r="E191" s="77">
        <f xml:space="preserve"> ROUND(SUM(D191:D193) * (1 + Декоры!$B$2 / 100),-1)</f>
        <v>1230</v>
      </c>
      <c r="F191" s="80"/>
      <c r="G191" s="21" t="s">
        <v>268</v>
      </c>
      <c r="H191" s="22" t="s">
        <v>269</v>
      </c>
      <c r="I191" s="24">
        <v>1020</v>
      </c>
      <c r="J191" s="25">
        <f xml:space="preserve"> ROUND(I191 * (1 + Декоры!$B$2 / 100),-1)</f>
        <v>1020</v>
      </c>
      <c r="K191" s="80"/>
      <c r="L191" s="81">
        <f xml:space="preserve"> SUM(D191:D193) + SUM(I191:I193)</f>
        <v>2250</v>
      </c>
      <c r="M191" s="84">
        <f xml:space="preserve"> SUM(E191:E193) + SUM(J191:J193)</f>
        <v>2250</v>
      </c>
    </row>
    <row r="192" spans="1:13" s="23" customFormat="1" ht="14.1" customHeight="1" x14ac:dyDescent="0.2">
      <c r="A192" s="88"/>
      <c r="B192" s="92"/>
      <c r="C192" s="93"/>
      <c r="D192" s="75"/>
      <c r="E192" s="78"/>
      <c r="F192" s="80"/>
      <c r="G192" s="26"/>
      <c r="H192" s="27"/>
      <c r="I192" s="28"/>
      <c r="J192" s="29"/>
      <c r="K192" s="80"/>
      <c r="L192" s="82"/>
      <c r="M192" s="85"/>
    </row>
    <row r="193" spans="1:13" s="23" customFormat="1" ht="14.1" customHeight="1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ht="14.1" customHeight="1" x14ac:dyDescent="0.2">
      <c r="A194" s="87" t="s">
        <v>270</v>
      </c>
      <c r="B194" s="90" t="s">
        <v>271</v>
      </c>
      <c r="C194" s="91"/>
      <c r="D194" s="74">
        <v>1640</v>
      </c>
      <c r="E194" s="77">
        <f xml:space="preserve"> ROUND(SUM(D194:D196) * (1 + Декоры!$B$2 / 100),-1)</f>
        <v>1640</v>
      </c>
      <c r="F194" s="80"/>
      <c r="G194" s="21" t="s">
        <v>264</v>
      </c>
      <c r="H194" s="22" t="s">
        <v>265</v>
      </c>
      <c r="I194" s="24">
        <v>850</v>
      </c>
      <c r="J194" s="25">
        <f xml:space="preserve"> ROUND(I194 * (1 + Декоры!$B$2 / 100),-1)</f>
        <v>850</v>
      </c>
      <c r="K194" s="80"/>
      <c r="L194" s="81">
        <f xml:space="preserve"> SUM(D194:D196) + SUM(I194:I196)</f>
        <v>2490</v>
      </c>
      <c r="M194" s="84">
        <f xml:space="preserve"> SUM(E194:E196) + SUM(J194:J196)</f>
        <v>2490</v>
      </c>
    </row>
    <row r="195" spans="1:13" s="23" customFormat="1" ht="14.1" customHeigh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4.1" customHeight="1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ht="26.1" customHeight="1" x14ac:dyDescent="0.2">
      <c r="A197" s="87" t="s">
        <v>272</v>
      </c>
      <c r="B197" s="90" t="s">
        <v>273</v>
      </c>
      <c r="C197" s="91"/>
      <c r="D197" s="74">
        <v>1700</v>
      </c>
      <c r="E197" s="77">
        <f xml:space="preserve"> ROUND(SUM(D197:D199) * (1 + Декоры!$B$2 / 100),-1)</f>
        <v>1700</v>
      </c>
      <c r="F197" s="80"/>
      <c r="G197" s="21" t="s">
        <v>274</v>
      </c>
      <c r="H197" s="22" t="s">
        <v>275</v>
      </c>
      <c r="I197" s="24">
        <v>1780</v>
      </c>
      <c r="J197" s="25">
        <f xml:space="preserve"> ROUND(I197 * (1 + Декоры!$B$2 / 100),-1)</f>
        <v>1780</v>
      </c>
      <c r="K197" s="80"/>
      <c r="L197" s="81">
        <f xml:space="preserve"> SUM(D197:D199) + SUM(I197:I199)</f>
        <v>3480</v>
      </c>
      <c r="M197" s="84">
        <f xml:space="preserve"> SUM(E197:E199) + SUM(J197:J199)</f>
        <v>3480</v>
      </c>
    </row>
    <row r="198" spans="1:13" s="23" customFormat="1" ht="14.1" customHeight="1" x14ac:dyDescent="0.2">
      <c r="A198" s="88"/>
      <c r="B198" s="92"/>
      <c r="C198" s="93"/>
      <c r="D198" s="75"/>
      <c r="E198" s="78"/>
      <c r="F198" s="80"/>
      <c r="G198" s="26"/>
      <c r="H198" s="27"/>
      <c r="I198" s="28"/>
      <c r="J198" s="29"/>
      <c r="K198" s="80"/>
      <c r="L198" s="82"/>
      <c r="M198" s="85"/>
    </row>
    <row r="199" spans="1:13" s="23" customFormat="1" ht="14.1" customHeight="1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ht="26.1" customHeight="1" x14ac:dyDescent="0.2">
      <c r="A200" s="87" t="s">
        <v>276</v>
      </c>
      <c r="B200" s="90" t="s">
        <v>277</v>
      </c>
      <c r="C200" s="91"/>
      <c r="D200" s="74">
        <v>2050</v>
      </c>
      <c r="E200" s="77">
        <f xml:space="preserve"> ROUND(SUM(D200:D202) * (1 + Декоры!$B$2 / 100),-1)</f>
        <v>2050</v>
      </c>
      <c r="F200" s="80"/>
      <c r="G200" s="21" t="s">
        <v>278</v>
      </c>
      <c r="H200" s="22" t="s">
        <v>279</v>
      </c>
      <c r="I200" s="24">
        <v>2240</v>
      </c>
      <c r="J200" s="25">
        <f xml:space="preserve"> ROUND(I200 * (1 + Декоры!$B$2 / 100),-1)</f>
        <v>2240</v>
      </c>
      <c r="K200" s="80"/>
      <c r="L200" s="81">
        <f xml:space="preserve"> SUM(D200:D202) + SUM(I200:I202)</f>
        <v>4290</v>
      </c>
      <c r="M200" s="84">
        <f xml:space="preserve"> SUM(E200:E202) + SUM(J200:J202)</f>
        <v>4290</v>
      </c>
    </row>
    <row r="201" spans="1:13" s="23" customFormat="1" ht="14.1" customHeigh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4.1" customHeight="1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ht="26.1" customHeight="1" x14ac:dyDescent="0.2">
      <c r="A203" s="87" t="s">
        <v>280</v>
      </c>
      <c r="B203" s="90" t="s">
        <v>281</v>
      </c>
      <c r="C203" s="91"/>
      <c r="D203" s="74">
        <v>1880</v>
      </c>
      <c r="E203" s="77">
        <f xml:space="preserve"> ROUND(SUM(D203:D205) * (1 + Декоры!$B$2 / 100),-1)</f>
        <v>1880</v>
      </c>
      <c r="F203" s="80"/>
      <c r="G203" s="21" t="s">
        <v>274</v>
      </c>
      <c r="H203" s="22" t="s">
        <v>275</v>
      </c>
      <c r="I203" s="24">
        <v>1780</v>
      </c>
      <c r="J203" s="25">
        <f xml:space="preserve"> ROUND(I203 * (1 + Декоры!$B$2 / 100),-1)</f>
        <v>1780</v>
      </c>
      <c r="K203" s="80"/>
      <c r="L203" s="81">
        <f xml:space="preserve"> SUM(D203:D205) + SUM(I203:I205)</f>
        <v>3660</v>
      </c>
      <c r="M203" s="84">
        <f xml:space="preserve"> SUM(E203:E205) + SUM(J203:J205)</f>
        <v>3660</v>
      </c>
    </row>
    <row r="204" spans="1:13" s="23" customFormat="1" ht="14.1" customHeigh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4.1" customHeight="1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26.1" customHeight="1" x14ac:dyDescent="0.2">
      <c r="A206" s="87" t="s">
        <v>282</v>
      </c>
      <c r="B206" s="90" t="s">
        <v>283</v>
      </c>
      <c r="C206" s="91"/>
      <c r="D206" s="74">
        <v>2050</v>
      </c>
      <c r="E206" s="77">
        <f xml:space="preserve"> ROUND(SUM(D206:D208) * (1 + Декоры!$B$2 / 100),-1)</f>
        <v>2050</v>
      </c>
      <c r="F206" s="80"/>
      <c r="G206" s="21" t="s">
        <v>274</v>
      </c>
      <c r="H206" s="22" t="s">
        <v>275</v>
      </c>
      <c r="I206" s="24">
        <v>1780</v>
      </c>
      <c r="J206" s="25">
        <f xml:space="preserve"> ROUND(I206 * (1 + Декоры!$B$2 / 100),-1)</f>
        <v>1780</v>
      </c>
      <c r="K206" s="80"/>
      <c r="L206" s="81">
        <f xml:space="preserve"> SUM(D206:D208) + SUM(I206:I208)</f>
        <v>3830</v>
      </c>
      <c r="M206" s="84">
        <f xml:space="preserve"> SUM(E206:E208) + SUM(J206:J208)</f>
        <v>3830</v>
      </c>
    </row>
    <row r="207" spans="1:13" s="23" customFormat="1" ht="14.1" customHeigh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4.1" customHeight="1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14.1" customHeight="1" x14ac:dyDescent="0.2">
      <c r="A209" s="87" t="s">
        <v>284</v>
      </c>
      <c r="B209" s="90" t="s">
        <v>285</v>
      </c>
      <c r="C209" s="91"/>
      <c r="D209" s="74">
        <v>3230</v>
      </c>
      <c r="E209" s="77">
        <f xml:space="preserve"> ROUND(SUM(D209:D211) * (1 + Декоры!$B$2 / 100),-1)</f>
        <v>3230</v>
      </c>
      <c r="F209" s="80"/>
      <c r="G209" s="21" t="s">
        <v>286</v>
      </c>
      <c r="H209" s="22" t="s">
        <v>287</v>
      </c>
      <c r="I209" s="24">
        <v>1750</v>
      </c>
      <c r="J209" s="25">
        <f xml:space="preserve"> ROUND(I209 * (1 + Декоры!$B$2 / 100),-1)</f>
        <v>1750</v>
      </c>
      <c r="K209" s="80"/>
      <c r="L209" s="81">
        <f xml:space="preserve"> SUM(D209:D211) + SUM(I209:I211)</f>
        <v>4980</v>
      </c>
      <c r="M209" s="84">
        <f xml:space="preserve"> SUM(E209:E211) + SUM(J209:J211)</f>
        <v>4980</v>
      </c>
    </row>
    <row r="210" spans="1:13" s="23" customFormat="1" ht="14.1" customHeigh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4.1" customHeight="1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26.1" customHeight="1" x14ac:dyDescent="0.2">
      <c r="A212" s="87" t="s">
        <v>288</v>
      </c>
      <c r="B212" s="90" t="s">
        <v>289</v>
      </c>
      <c r="C212" s="91"/>
      <c r="D212" s="74">
        <v>4210</v>
      </c>
      <c r="E212" s="77">
        <f xml:space="preserve"> ROUND(SUM(D212:D214) * (1 + Декоры!$B$2 / 100),-1)</f>
        <v>4210</v>
      </c>
      <c r="F212" s="80"/>
      <c r="G212" s="21" t="s">
        <v>290</v>
      </c>
      <c r="H212" s="22" t="s">
        <v>291</v>
      </c>
      <c r="I212" s="24">
        <v>1750</v>
      </c>
      <c r="J212" s="25">
        <f xml:space="preserve"> ROUND(I212 * (1 + Декоры!$B$2 / 100),-1)</f>
        <v>1750</v>
      </c>
      <c r="K212" s="80"/>
      <c r="L212" s="81">
        <f xml:space="preserve"> SUM(D212:D214) + SUM(I212:I214)</f>
        <v>5960</v>
      </c>
      <c r="M212" s="84">
        <f xml:space="preserve"> SUM(E212:E214) + SUM(J212:J214)</f>
        <v>5960</v>
      </c>
    </row>
    <row r="213" spans="1:13" s="23" customFormat="1" ht="14.1" customHeigh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4.1" customHeight="1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ht="14.1" customHeight="1" x14ac:dyDescent="0.2">
      <c r="A215" s="87" t="s">
        <v>292</v>
      </c>
      <c r="B215" s="90" t="s">
        <v>293</v>
      </c>
      <c r="C215" s="91"/>
      <c r="D215" s="74">
        <v>1270</v>
      </c>
      <c r="E215" s="77">
        <f xml:space="preserve"> ROUND(SUM(D215:D217) * (1 + Декоры!$B$2 / 100),-1)</f>
        <v>1270</v>
      </c>
      <c r="F215" s="80"/>
      <c r="G215" s="21" t="s">
        <v>294</v>
      </c>
      <c r="H215" s="22" t="s">
        <v>295</v>
      </c>
      <c r="I215" s="24">
        <v>920</v>
      </c>
      <c r="J215" s="25">
        <f xml:space="preserve"> ROUND(I215 * (1 + Декоры!$B$2 / 100),-1)</f>
        <v>920</v>
      </c>
      <c r="K215" s="80"/>
      <c r="L215" s="81">
        <f xml:space="preserve"> SUM(D215:D217) + SUM(I215:I217)</f>
        <v>2190</v>
      </c>
      <c r="M215" s="84">
        <f xml:space="preserve"> SUM(E215:E217) + SUM(J215:J217)</f>
        <v>2190</v>
      </c>
    </row>
    <row r="216" spans="1:13" s="23" customFormat="1" ht="14.1" customHeight="1" x14ac:dyDescent="0.2">
      <c r="A216" s="88"/>
      <c r="B216" s="92"/>
      <c r="C216" s="93"/>
      <c r="D216" s="75"/>
      <c r="E216" s="78"/>
      <c r="F216" s="80"/>
      <c r="G216" s="26"/>
      <c r="H216" s="27"/>
      <c r="I216" s="28"/>
      <c r="J216" s="29"/>
      <c r="K216" s="80"/>
      <c r="L216" s="82"/>
      <c r="M216" s="85"/>
    </row>
    <row r="217" spans="1:13" s="23" customFormat="1" ht="14.1" customHeight="1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14.1" customHeight="1" x14ac:dyDescent="0.2">
      <c r="A218" s="87" t="s">
        <v>296</v>
      </c>
      <c r="B218" s="90" t="s">
        <v>297</v>
      </c>
      <c r="C218" s="91"/>
      <c r="D218" s="74">
        <v>1350</v>
      </c>
      <c r="E218" s="77">
        <f xml:space="preserve"> ROUND(SUM(D218:D220) * (1 + Декоры!$B$2 / 100),-1)</f>
        <v>1350</v>
      </c>
      <c r="F218" s="80"/>
      <c r="G218" s="21" t="s">
        <v>298</v>
      </c>
      <c r="H218" s="22" t="s">
        <v>299</v>
      </c>
      <c r="I218" s="24">
        <v>1050</v>
      </c>
      <c r="J218" s="25">
        <f xml:space="preserve"> ROUND(I218 * (1 + Декоры!$B$2 / 100),-1)</f>
        <v>1050</v>
      </c>
      <c r="K218" s="80"/>
      <c r="L218" s="81">
        <f xml:space="preserve"> SUM(D218:D220) + SUM(I218:I220)</f>
        <v>2400</v>
      </c>
      <c r="M218" s="84">
        <f xml:space="preserve"> SUM(E218:E220) + SUM(J218:J220)</f>
        <v>2400</v>
      </c>
    </row>
    <row r="219" spans="1:13" s="23" customFormat="1" ht="14.1" customHeight="1" x14ac:dyDescent="0.2">
      <c r="A219" s="88"/>
      <c r="B219" s="92"/>
      <c r="C219" s="93"/>
      <c r="D219" s="75"/>
      <c r="E219" s="78"/>
      <c r="F219" s="80"/>
      <c r="G219" s="26"/>
      <c r="H219" s="27"/>
      <c r="I219" s="28"/>
      <c r="J219" s="29"/>
      <c r="K219" s="80"/>
      <c r="L219" s="82"/>
      <c r="M219" s="85"/>
    </row>
    <row r="220" spans="1:13" s="23" customFormat="1" ht="14.1" customHeight="1" thickBot="1" x14ac:dyDescent="0.25">
      <c r="A220" s="89"/>
      <c r="B220" s="94"/>
      <c r="C220" s="95"/>
      <c r="D220" s="76"/>
      <c r="E220" s="79"/>
      <c r="F220" s="80"/>
      <c r="G220" s="30"/>
      <c r="H220" s="31"/>
      <c r="I220" s="32"/>
      <c r="J220" s="33"/>
      <c r="K220" s="80"/>
      <c r="L220" s="83"/>
      <c r="M220" s="86"/>
    </row>
    <row r="221" spans="1:13" s="23" customFormat="1" ht="14.1" customHeight="1" x14ac:dyDescent="0.2">
      <c r="A221" s="87" t="s">
        <v>300</v>
      </c>
      <c r="B221" s="90" t="s">
        <v>301</v>
      </c>
      <c r="C221" s="91"/>
      <c r="D221" s="74">
        <v>1760</v>
      </c>
      <c r="E221" s="77">
        <f xml:space="preserve"> ROUND(SUM(D221:D223) * (1 + Декоры!$B$2 / 100),-1)</f>
        <v>1760</v>
      </c>
      <c r="F221" s="80"/>
      <c r="G221" s="21" t="s">
        <v>294</v>
      </c>
      <c r="H221" s="22" t="s">
        <v>295</v>
      </c>
      <c r="I221" s="24">
        <v>920</v>
      </c>
      <c r="J221" s="25">
        <f xml:space="preserve"> ROUND(I221 * (1 + Декоры!$B$2 / 100),-1)</f>
        <v>920</v>
      </c>
      <c r="K221" s="80"/>
      <c r="L221" s="81">
        <f xml:space="preserve"> SUM(D221:D223) + SUM(I221:I223)</f>
        <v>2680</v>
      </c>
      <c r="M221" s="84">
        <f xml:space="preserve"> SUM(E221:E223) + SUM(J221:J223)</f>
        <v>2680</v>
      </c>
    </row>
    <row r="222" spans="1:13" s="23" customFormat="1" ht="14.1" customHeight="1" x14ac:dyDescent="0.2">
      <c r="A222" s="88"/>
      <c r="B222" s="92"/>
      <c r="C222" s="93"/>
      <c r="D222" s="75"/>
      <c r="E222" s="78"/>
      <c r="F222" s="80"/>
      <c r="G222" s="26"/>
      <c r="H222" s="27"/>
      <c r="I222" s="28"/>
      <c r="J222" s="29"/>
      <c r="K222" s="80"/>
      <c r="L222" s="82"/>
      <c r="M222" s="85"/>
    </row>
    <row r="223" spans="1:13" s="23" customFormat="1" ht="14.1" customHeight="1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ht="26.1" customHeight="1" x14ac:dyDescent="0.2">
      <c r="A224" s="87" t="s">
        <v>302</v>
      </c>
      <c r="B224" s="90" t="s">
        <v>303</v>
      </c>
      <c r="C224" s="91"/>
      <c r="D224" s="74">
        <v>1880</v>
      </c>
      <c r="E224" s="77">
        <f xml:space="preserve"> ROUND(SUM(D224:D226) * (1 + Декоры!$B$2 / 100),-1)</f>
        <v>1880</v>
      </c>
      <c r="F224" s="80"/>
      <c r="G224" s="21" t="s">
        <v>304</v>
      </c>
      <c r="H224" s="22" t="s">
        <v>305</v>
      </c>
      <c r="I224" s="24">
        <v>2010</v>
      </c>
      <c r="J224" s="25">
        <f xml:space="preserve"> ROUND(I224 * (1 + Декоры!$B$2 / 100),-1)</f>
        <v>2010</v>
      </c>
      <c r="K224" s="80"/>
      <c r="L224" s="81">
        <f xml:space="preserve"> SUM(D224:D226) + SUM(I224:I226)</f>
        <v>3890</v>
      </c>
      <c r="M224" s="84">
        <f xml:space="preserve"> SUM(E224:E226) + SUM(J224:J226)</f>
        <v>3890</v>
      </c>
    </row>
    <row r="225" spans="1:13" s="23" customFormat="1" ht="14.1" customHeight="1" x14ac:dyDescent="0.2">
      <c r="A225" s="88"/>
      <c r="B225" s="92"/>
      <c r="C225" s="93"/>
      <c r="D225" s="75"/>
      <c r="E225" s="78"/>
      <c r="F225" s="80"/>
      <c r="G225" s="26"/>
      <c r="H225" s="27"/>
      <c r="I225" s="28"/>
      <c r="J225" s="29"/>
      <c r="K225" s="80"/>
      <c r="L225" s="82"/>
      <c r="M225" s="85"/>
    </row>
    <row r="226" spans="1:13" s="23" customFormat="1" ht="14.1" customHeight="1" thickBot="1" x14ac:dyDescent="0.25">
      <c r="A226" s="89"/>
      <c r="B226" s="94"/>
      <c r="C226" s="95"/>
      <c r="D226" s="76"/>
      <c r="E226" s="79"/>
      <c r="F226" s="80"/>
      <c r="G226" s="30"/>
      <c r="H226" s="31"/>
      <c r="I226" s="32"/>
      <c r="J226" s="33"/>
      <c r="K226" s="80"/>
      <c r="L226" s="83"/>
      <c r="M226" s="86"/>
    </row>
    <row r="227" spans="1:13" s="23" customFormat="1" ht="26.1" customHeight="1" x14ac:dyDescent="0.2">
      <c r="A227" s="87" t="s">
        <v>306</v>
      </c>
      <c r="B227" s="90" t="s">
        <v>307</v>
      </c>
      <c r="C227" s="91"/>
      <c r="D227" s="74">
        <v>2110</v>
      </c>
      <c r="E227" s="77">
        <f xml:space="preserve"> ROUND(SUM(D227:D229) * (1 + Декоры!$B$2 / 100),-1)</f>
        <v>2110</v>
      </c>
      <c r="F227" s="80"/>
      <c r="G227" s="21" t="s">
        <v>308</v>
      </c>
      <c r="H227" s="22" t="s">
        <v>309</v>
      </c>
      <c r="I227" s="24">
        <v>2480</v>
      </c>
      <c r="J227" s="25">
        <f xml:space="preserve"> ROUND(I227 * (1 + Декоры!$B$2 / 100),-1)</f>
        <v>2480</v>
      </c>
      <c r="K227" s="80"/>
      <c r="L227" s="81">
        <f xml:space="preserve"> SUM(D227:D229) + SUM(I227:I229)</f>
        <v>4590</v>
      </c>
      <c r="M227" s="84">
        <f xml:space="preserve"> SUM(E227:E229) + SUM(J227:J229)</f>
        <v>4590</v>
      </c>
    </row>
    <row r="228" spans="1:13" s="23" customFormat="1" ht="14.1" customHeight="1" x14ac:dyDescent="0.2">
      <c r="A228" s="88"/>
      <c r="B228" s="92"/>
      <c r="C228" s="93"/>
      <c r="D228" s="75"/>
      <c r="E228" s="78"/>
      <c r="F228" s="80"/>
      <c r="G228" s="26"/>
      <c r="H228" s="27"/>
      <c r="I228" s="28"/>
      <c r="J228" s="29"/>
      <c r="K228" s="80"/>
      <c r="L228" s="82"/>
      <c r="M228" s="85"/>
    </row>
    <row r="229" spans="1:13" s="23" customFormat="1" ht="14.1" customHeight="1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6.1" customHeight="1" x14ac:dyDescent="0.2">
      <c r="A230" s="87" t="s">
        <v>310</v>
      </c>
      <c r="B230" s="90" t="s">
        <v>311</v>
      </c>
      <c r="C230" s="91"/>
      <c r="D230" s="74">
        <v>1940</v>
      </c>
      <c r="E230" s="77">
        <f xml:space="preserve"> ROUND(SUM(D230:D232) * (1 + Декоры!$B$2 / 100),-1)</f>
        <v>1940</v>
      </c>
      <c r="F230" s="80"/>
      <c r="G230" s="21" t="s">
        <v>304</v>
      </c>
      <c r="H230" s="22" t="s">
        <v>305</v>
      </c>
      <c r="I230" s="24">
        <v>2010</v>
      </c>
      <c r="J230" s="25">
        <f xml:space="preserve"> ROUND(I230 * (1 + Декоры!$B$2 / 100),-1)</f>
        <v>2010</v>
      </c>
      <c r="K230" s="80"/>
      <c r="L230" s="81">
        <f xml:space="preserve"> SUM(D230:D232) + SUM(I230:I232)</f>
        <v>3950</v>
      </c>
      <c r="M230" s="84">
        <f xml:space="preserve"> SUM(E230:E232) + SUM(J230:J232)</f>
        <v>3950</v>
      </c>
    </row>
    <row r="231" spans="1:13" s="23" customFormat="1" ht="14.1" customHeight="1" x14ac:dyDescent="0.2">
      <c r="A231" s="88"/>
      <c r="B231" s="92"/>
      <c r="C231" s="93"/>
      <c r="D231" s="75"/>
      <c r="E231" s="78"/>
      <c r="F231" s="80"/>
      <c r="G231" s="26"/>
      <c r="H231" s="27"/>
      <c r="I231" s="28"/>
      <c r="J231" s="29"/>
      <c r="K231" s="80"/>
      <c r="L231" s="82"/>
      <c r="M231" s="85"/>
    </row>
    <row r="232" spans="1:13" s="23" customFormat="1" ht="14.1" customHeight="1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ht="26.1" customHeight="1" x14ac:dyDescent="0.2">
      <c r="A233" s="87" t="s">
        <v>312</v>
      </c>
      <c r="B233" s="90" t="s">
        <v>313</v>
      </c>
      <c r="C233" s="91"/>
      <c r="D233" s="74">
        <v>2230</v>
      </c>
      <c r="E233" s="77">
        <f xml:space="preserve"> ROUND(SUM(D233:D235) * (1 + Декоры!$B$2 / 100),-1)</f>
        <v>2230</v>
      </c>
      <c r="F233" s="80"/>
      <c r="G233" s="21" t="s">
        <v>304</v>
      </c>
      <c r="H233" s="22" t="s">
        <v>305</v>
      </c>
      <c r="I233" s="24">
        <v>2010</v>
      </c>
      <c r="J233" s="25">
        <f xml:space="preserve"> ROUND(I233 * (1 + Декоры!$B$2 / 100),-1)</f>
        <v>2010</v>
      </c>
      <c r="K233" s="80"/>
      <c r="L233" s="81">
        <f xml:space="preserve"> SUM(D233:D235) + SUM(I233:I235)</f>
        <v>4240</v>
      </c>
      <c r="M233" s="84">
        <f xml:space="preserve"> SUM(E233:E235) + SUM(J233:J235)</f>
        <v>4240</v>
      </c>
    </row>
    <row r="234" spans="1:13" s="23" customFormat="1" ht="14.1" customHeigh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4.1" customHeight="1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ht="14.1" customHeight="1" x14ac:dyDescent="0.2">
      <c r="A236" s="87" t="s">
        <v>314</v>
      </c>
      <c r="B236" s="90" t="s">
        <v>315</v>
      </c>
      <c r="C236" s="91"/>
      <c r="D236" s="74">
        <v>3350</v>
      </c>
      <c r="E236" s="77">
        <f xml:space="preserve"> ROUND(SUM(D236:D238) * (1 + Декоры!$B$2 / 100),-1)</f>
        <v>3350</v>
      </c>
      <c r="F236" s="80"/>
      <c r="G236" s="21" t="s">
        <v>316</v>
      </c>
      <c r="H236" s="22" t="s">
        <v>317</v>
      </c>
      <c r="I236" s="24">
        <v>1870</v>
      </c>
      <c r="J236" s="25">
        <f xml:space="preserve"> ROUND(I236 * (1 + Декоры!$B$2 / 100),-1)</f>
        <v>1870</v>
      </c>
      <c r="K236" s="80"/>
      <c r="L236" s="81">
        <f xml:space="preserve"> SUM(D236:D238) + SUM(I236:I238)</f>
        <v>5220</v>
      </c>
      <c r="M236" s="84">
        <f xml:space="preserve"> SUM(E236:E238) + SUM(J236:J238)</f>
        <v>5220</v>
      </c>
    </row>
    <row r="237" spans="1:13" s="23" customFormat="1" ht="14.1" customHeigh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4.1" customHeight="1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26.1" customHeight="1" x14ac:dyDescent="0.2">
      <c r="A239" s="87" t="s">
        <v>318</v>
      </c>
      <c r="B239" s="90" t="s">
        <v>319</v>
      </c>
      <c r="C239" s="91"/>
      <c r="D239" s="74">
        <v>4450</v>
      </c>
      <c r="E239" s="77">
        <f xml:space="preserve"> ROUND(SUM(D239:D241) * (1 + Декоры!$B$2 / 100),-1)</f>
        <v>4450</v>
      </c>
      <c r="F239" s="80"/>
      <c r="G239" s="21" t="s">
        <v>320</v>
      </c>
      <c r="H239" s="22" t="s">
        <v>321</v>
      </c>
      <c r="I239" s="24">
        <v>1870</v>
      </c>
      <c r="J239" s="25">
        <f xml:space="preserve"> ROUND(I239 * (1 + Декоры!$B$2 / 100),-1)</f>
        <v>1870</v>
      </c>
      <c r="K239" s="80"/>
      <c r="L239" s="81">
        <f xml:space="preserve"> SUM(D239:D241) + SUM(I239:I241)</f>
        <v>6320</v>
      </c>
      <c r="M239" s="84">
        <f xml:space="preserve"> SUM(E239:E241) + SUM(J239:J241)</f>
        <v>6320</v>
      </c>
    </row>
    <row r="240" spans="1:13" s="23" customFormat="1" ht="14.1" customHeigh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4.1" customHeight="1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ht="14.1" customHeight="1" x14ac:dyDescent="0.2">
      <c r="A242" s="87" t="s">
        <v>322</v>
      </c>
      <c r="B242" s="90" t="s">
        <v>323</v>
      </c>
      <c r="C242" s="91"/>
      <c r="D242" s="74">
        <v>1390</v>
      </c>
      <c r="E242" s="77">
        <f xml:space="preserve"> ROUND(SUM(D242:D244) * (1 + Декоры!$B$2 / 100),-1)</f>
        <v>1390</v>
      </c>
      <c r="F242" s="80"/>
      <c r="G242" s="21" t="s">
        <v>324</v>
      </c>
      <c r="H242" s="22" t="s">
        <v>325</v>
      </c>
      <c r="I242" s="24">
        <v>920</v>
      </c>
      <c r="J242" s="25">
        <f xml:space="preserve"> ROUND(I242 * (1 + Декоры!$B$2 / 100),-1)</f>
        <v>920</v>
      </c>
      <c r="K242" s="80"/>
      <c r="L242" s="81">
        <f xml:space="preserve"> SUM(D242:D244) + SUM(I242:I244)</f>
        <v>2310</v>
      </c>
      <c r="M242" s="84">
        <f xml:space="preserve"> SUM(E242:E244) + SUM(J242:J244)</f>
        <v>2310</v>
      </c>
    </row>
    <row r="243" spans="1:13" s="23" customFormat="1" ht="14.1" customHeigh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4.1" customHeight="1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14.1" customHeight="1" x14ac:dyDescent="0.2">
      <c r="A245" s="87" t="s">
        <v>326</v>
      </c>
      <c r="B245" s="90" t="s">
        <v>327</v>
      </c>
      <c r="C245" s="91"/>
      <c r="D245" s="74">
        <v>1500</v>
      </c>
      <c r="E245" s="77">
        <f xml:space="preserve"> ROUND(SUM(D245:D247) * (1 + Декоры!$B$2 / 100),-1)</f>
        <v>1500</v>
      </c>
      <c r="F245" s="80"/>
      <c r="G245" s="21" t="s">
        <v>328</v>
      </c>
      <c r="H245" s="22" t="s">
        <v>329</v>
      </c>
      <c r="I245" s="24">
        <v>1160</v>
      </c>
      <c r="J245" s="25">
        <f xml:space="preserve"> ROUND(I245 * (1 + Декоры!$B$2 / 100),-1)</f>
        <v>1160</v>
      </c>
      <c r="K245" s="80"/>
      <c r="L245" s="81">
        <f xml:space="preserve"> SUM(D245:D247) + SUM(I245:I247)</f>
        <v>2660</v>
      </c>
      <c r="M245" s="84">
        <f xml:space="preserve"> SUM(E245:E247) + SUM(J245:J247)</f>
        <v>2660</v>
      </c>
    </row>
    <row r="246" spans="1:13" s="23" customFormat="1" ht="14.1" customHeigh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4.1" customHeight="1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  <row r="248" spans="1:13" s="23" customFormat="1" ht="14.1" customHeight="1" x14ac:dyDescent="0.2">
      <c r="A248" s="87" t="s">
        <v>330</v>
      </c>
      <c r="B248" s="90" t="s">
        <v>331</v>
      </c>
      <c r="C248" s="91"/>
      <c r="D248" s="74">
        <v>1880</v>
      </c>
      <c r="E248" s="77">
        <f xml:space="preserve"> ROUND(SUM(D248:D250) * (1 + Декоры!$B$2 / 100),-1)</f>
        <v>1880</v>
      </c>
      <c r="F248" s="80"/>
      <c r="G248" s="21" t="s">
        <v>324</v>
      </c>
      <c r="H248" s="22" t="s">
        <v>325</v>
      </c>
      <c r="I248" s="24">
        <v>920</v>
      </c>
      <c r="J248" s="25">
        <f xml:space="preserve"> ROUND(I248 * (1 + Декоры!$B$2 / 100),-1)</f>
        <v>920</v>
      </c>
      <c r="K248" s="80"/>
      <c r="L248" s="81">
        <f xml:space="preserve"> SUM(D248:D250) + SUM(I248:I250)</f>
        <v>2800</v>
      </c>
      <c r="M248" s="84">
        <f xml:space="preserve"> SUM(E248:E250) + SUM(J248:J250)</f>
        <v>2800</v>
      </c>
    </row>
    <row r="249" spans="1:13" s="23" customFormat="1" ht="14.1" customHeight="1" x14ac:dyDescent="0.2">
      <c r="A249" s="88"/>
      <c r="B249" s="92"/>
      <c r="C249" s="93"/>
      <c r="D249" s="75"/>
      <c r="E249" s="78"/>
      <c r="F249" s="80"/>
      <c r="G249" s="26"/>
      <c r="H249" s="27"/>
      <c r="I249" s="28"/>
      <c r="J249" s="29"/>
      <c r="K249" s="80"/>
      <c r="L249" s="82"/>
      <c r="M249" s="85"/>
    </row>
    <row r="250" spans="1:13" s="23" customFormat="1" ht="14.1" customHeight="1" thickBot="1" x14ac:dyDescent="0.25">
      <c r="A250" s="89"/>
      <c r="B250" s="94"/>
      <c r="C250" s="95"/>
      <c r="D250" s="76"/>
      <c r="E250" s="79"/>
      <c r="F250" s="80"/>
      <c r="G250" s="30"/>
      <c r="H250" s="31"/>
      <c r="I250" s="32"/>
      <c r="J250" s="33"/>
      <c r="K250" s="80"/>
      <c r="L250" s="83"/>
      <c r="M250" s="86"/>
    </row>
  </sheetData>
  <mergeCells count="654">
    <mergeCell ref="A248:A250"/>
    <mergeCell ref="B248:C250"/>
    <mergeCell ref="D248:D250"/>
    <mergeCell ref="E248:E250"/>
    <mergeCell ref="F248:F250"/>
    <mergeCell ref="K248:K250"/>
    <mergeCell ref="L248:L250"/>
    <mergeCell ref="M248:M250"/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41:D43"/>
    <mergeCell ref="E41:E43"/>
    <mergeCell ref="F41:F43"/>
    <mergeCell ref="K41:K43"/>
    <mergeCell ref="L41:L43"/>
    <mergeCell ref="M41:M43"/>
    <mergeCell ref="D35:D37"/>
    <mergeCell ref="E35:E37"/>
    <mergeCell ref="F35:F37"/>
    <mergeCell ref="K35:K37"/>
    <mergeCell ref="L35:L37"/>
    <mergeCell ref="M35:M37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29:D31"/>
    <mergeCell ref="E29:E31"/>
    <mergeCell ref="F29:F31"/>
    <mergeCell ref="K29:K31"/>
    <mergeCell ref="L29:L31"/>
    <mergeCell ref="M29:M31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E17:E19"/>
    <mergeCell ref="F17:F19"/>
    <mergeCell ref="K11:K13"/>
    <mergeCell ref="L11:L13"/>
    <mergeCell ref="M11:M13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D11:D13"/>
    <mergeCell ref="E11:E13"/>
    <mergeCell ref="F11:F13"/>
    <mergeCell ref="A3:B3"/>
    <mergeCell ref="A4:B4"/>
    <mergeCell ref="A6:E6"/>
    <mergeCell ref="G6:J6"/>
    <mergeCell ref="L6:M6"/>
    <mergeCell ref="B7:C7"/>
    <mergeCell ref="D8:D10"/>
    <mergeCell ref="E8:E10"/>
    <mergeCell ref="F8:F10"/>
    <mergeCell ref="K8:K10"/>
    <mergeCell ref="L8:L10"/>
    <mergeCell ref="M8:M10"/>
    <mergeCell ref="A8:A10"/>
    <mergeCell ref="B8:C10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F5D961-D46E-4562-A02E-91F0BBE1B757}">
  <dimension ref="A1"/>
  <sheetViews>
    <sheetView workbookViewId="0"/>
  </sheetViews>
  <sheetFormatPr defaultRowHeight="11.25" x14ac:dyDescent="0.2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outlinePr summaryBelow="0" summaryRight="0"/>
    <pageSetUpPr autoPageBreaks="0"/>
  </sheetPr>
  <dimension ref="A1:M247"/>
  <sheetViews>
    <sheetView view="pageBreakPreview" zoomScale="60" zoomScaleNormal="100" workbookViewId="0">
      <selection activeCell="A6" sqref="A6:E6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s="1" customFormat="1" ht="12.95" customHeight="1" x14ac:dyDescent="0.2">
      <c r="A2" s="68" t="s">
        <v>66</v>
      </c>
      <c r="B2" s="68"/>
    </row>
    <row r="3" spans="1:13" s="1" customFormat="1" ht="11.1" customHeight="1" x14ac:dyDescent="0.2">
      <c r="A3" s="69">
        <v>46050</v>
      </c>
      <c r="B3" s="70"/>
    </row>
    <row r="4" spans="1:13" s="19" customFormat="1" ht="11.1" customHeight="1" x14ac:dyDescent="0.2">
      <c r="A4" s="65"/>
      <c r="B4" s="66"/>
    </row>
    <row r="5" spans="1:13" s="1" customFormat="1" ht="11.1" customHeight="1" thickBot="1" x14ac:dyDescent="0.25"/>
    <row r="6" spans="1:13" s="1" customFormat="1" ht="27.95" customHeight="1" thickBot="1" x14ac:dyDescent="0.45">
      <c r="A6" s="71" t="s">
        <v>67</v>
      </c>
      <c r="B6" s="71"/>
      <c r="C6" s="71"/>
      <c r="D6" s="71"/>
      <c r="E6" s="71"/>
      <c r="F6" s="16"/>
      <c r="G6" s="145" t="s">
        <v>68</v>
      </c>
      <c r="H6" s="146"/>
      <c r="I6" s="146"/>
      <c r="J6" s="147"/>
      <c r="K6" s="16"/>
      <c r="L6" s="126" t="s">
        <v>69</v>
      </c>
      <c r="M6" s="127"/>
    </row>
    <row r="7" spans="1:13" s="64" customFormat="1" ht="53.1" customHeight="1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G7" s="142" t="s">
        <v>70</v>
      </c>
      <c r="H7" s="143" t="s">
        <v>71</v>
      </c>
      <c r="I7" s="143" t="s">
        <v>1391</v>
      </c>
      <c r="J7" s="144" t="s">
        <v>1392</v>
      </c>
      <c r="L7" s="128" t="s">
        <v>1391</v>
      </c>
      <c r="M7" s="129" t="s">
        <v>1392</v>
      </c>
    </row>
    <row r="8" spans="1:13" s="23" customFormat="1" ht="26.1" customHeight="1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332</v>
      </c>
      <c r="H8" s="22" t="s">
        <v>333</v>
      </c>
      <c r="I8" s="24">
        <v>2100</v>
      </c>
      <c r="J8" s="25">
        <f xml:space="preserve"> ROUND(I8 * (1 + Декоры!$B$2 / 100),-1)</f>
        <v>2100</v>
      </c>
      <c r="K8" s="80"/>
      <c r="L8" s="82">
        <f xml:space="preserve"> SUM(D8:D10) + SUM(I8:I10)</f>
        <v>5460</v>
      </c>
      <c r="M8" s="85">
        <f xml:space="preserve"> SUM(E8:E10) + SUM(J8:J10)</f>
        <v>5460</v>
      </c>
    </row>
    <row r="9" spans="1:13" s="23" customFormat="1" ht="14.1" customHeigh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4.1" customHeight="1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6.1" customHeight="1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334</v>
      </c>
      <c r="H11" s="22" t="s">
        <v>335</v>
      </c>
      <c r="I11" s="24">
        <v>1610</v>
      </c>
      <c r="J11" s="25">
        <f xml:space="preserve"> ROUND(I11 * (1 + Декоры!$B$2 / 100),-1)</f>
        <v>1610</v>
      </c>
      <c r="K11" s="80"/>
      <c r="L11" s="81">
        <f xml:space="preserve"> SUM(D11:D13) + SUM(I11:I13)</f>
        <v>3900</v>
      </c>
      <c r="M11" s="84">
        <f xml:space="preserve"> SUM(E11:E13) + SUM(J11:J13)</f>
        <v>3900</v>
      </c>
    </row>
    <row r="12" spans="1:13" s="23" customFormat="1" ht="14.1" customHeigh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4.1" customHeight="1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6.1" customHeight="1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336</v>
      </c>
      <c r="H14" s="22" t="s">
        <v>337</v>
      </c>
      <c r="I14" s="24">
        <v>1610</v>
      </c>
      <c r="J14" s="25">
        <f xml:space="preserve"> ROUND(I14 * (1 + Декоры!$B$2 / 100),-1)</f>
        <v>1610</v>
      </c>
      <c r="K14" s="80"/>
      <c r="L14" s="81">
        <f xml:space="preserve"> SUM(D14:D16) + SUM(I14:I16)</f>
        <v>3900</v>
      </c>
      <c r="M14" s="84">
        <f xml:space="preserve"> SUM(E14:E16) + SUM(J14:J16)</f>
        <v>3900</v>
      </c>
    </row>
    <row r="15" spans="1:13" s="23" customFormat="1" ht="14.1" customHeigh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4.1" customHeight="1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14.1" customHeight="1" x14ac:dyDescent="0.2">
      <c r="A17" s="87" t="s">
        <v>82</v>
      </c>
      <c r="B17" s="90" t="s">
        <v>83</v>
      </c>
      <c r="C17" s="91"/>
      <c r="D17" s="74">
        <v>2230</v>
      </c>
      <c r="E17" s="77">
        <f xml:space="preserve"> ROUND(SUM(D17:D19) * (1 + Декоры!$B$2 / 100),-1)</f>
        <v>2230</v>
      </c>
      <c r="F17" s="80"/>
      <c r="G17" s="21" t="s">
        <v>338</v>
      </c>
      <c r="H17" s="22" t="s">
        <v>339</v>
      </c>
      <c r="I17" s="24">
        <v>610</v>
      </c>
      <c r="J17" s="25">
        <f xml:space="preserve"> ROUND(I17 * (1 + Декоры!$B$2 / 100),-1)</f>
        <v>610</v>
      </c>
      <c r="K17" s="80"/>
      <c r="L17" s="81">
        <f xml:space="preserve"> SUM(D17:D19) + SUM(I17:I19)</f>
        <v>2840</v>
      </c>
      <c r="M17" s="84">
        <f xml:space="preserve"> SUM(E17:E19) + SUM(J17:J19)</f>
        <v>2840</v>
      </c>
    </row>
    <row r="18" spans="1:13" s="23" customFormat="1" ht="14.1" customHeight="1" x14ac:dyDescent="0.2">
      <c r="A18" s="88"/>
      <c r="B18" s="92"/>
      <c r="C18" s="93"/>
      <c r="D18" s="75"/>
      <c r="E18" s="78"/>
      <c r="F18" s="80"/>
      <c r="G18" s="26"/>
      <c r="H18" s="27"/>
      <c r="I18" s="28"/>
      <c r="J18" s="29"/>
      <c r="K18" s="80"/>
      <c r="L18" s="82"/>
      <c r="M18" s="85"/>
    </row>
    <row r="19" spans="1:13" s="23" customFormat="1" ht="14.1" customHeight="1" thickBot="1" x14ac:dyDescent="0.25">
      <c r="A19" s="89"/>
      <c r="B19" s="94"/>
      <c r="C19" s="95"/>
      <c r="D19" s="76"/>
      <c r="E19" s="79"/>
      <c r="F19" s="80"/>
      <c r="G19" s="30"/>
      <c r="H19" s="31"/>
      <c r="I19" s="32"/>
      <c r="J19" s="33"/>
      <c r="K19" s="80"/>
      <c r="L19" s="83"/>
      <c r="M19" s="86"/>
    </row>
    <row r="20" spans="1:13" s="23" customFormat="1" ht="26.1" customHeight="1" x14ac:dyDescent="0.2">
      <c r="A20" s="87" t="s">
        <v>86</v>
      </c>
      <c r="B20" s="90" t="s">
        <v>87</v>
      </c>
      <c r="C20" s="91"/>
      <c r="D20" s="74">
        <v>1290</v>
      </c>
      <c r="E20" s="77">
        <f xml:space="preserve"> ROUND(SUM(D20:D22) * (1 + Декоры!$B$2 / 100),-1)</f>
        <v>1290</v>
      </c>
      <c r="F20" s="80"/>
      <c r="G20" s="21" t="s">
        <v>340</v>
      </c>
      <c r="H20" s="22" t="s">
        <v>341</v>
      </c>
      <c r="I20" s="24">
        <v>930</v>
      </c>
      <c r="J20" s="25">
        <f xml:space="preserve"> ROUND(I20 * (1 + Декоры!$B$2 / 100),-1)</f>
        <v>930</v>
      </c>
      <c r="K20" s="80"/>
      <c r="L20" s="81">
        <f xml:space="preserve"> SUM(D20:D22) + SUM(I20:I22)</f>
        <v>2220</v>
      </c>
      <c r="M20" s="84">
        <f xml:space="preserve"> SUM(E20:E22) + SUM(J20:J22)</f>
        <v>2220</v>
      </c>
    </row>
    <row r="21" spans="1:13" s="23" customFormat="1" ht="14.1" customHeight="1" x14ac:dyDescent="0.2">
      <c r="A21" s="88"/>
      <c r="B21" s="92"/>
      <c r="C21" s="93"/>
      <c r="D21" s="75"/>
      <c r="E21" s="78"/>
      <c r="F21" s="80"/>
      <c r="G21" s="26"/>
      <c r="H21" s="27"/>
      <c r="I21" s="28"/>
      <c r="J21" s="29"/>
      <c r="K21" s="80"/>
      <c r="L21" s="82"/>
      <c r="M21" s="85"/>
    </row>
    <row r="22" spans="1:13" s="23" customFormat="1" ht="14.1" customHeight="1" thickBot="1" x14ac:dyDescent="0.25">
      <c r="A22" s="89"/>
      <c r="B22" s="94"/>
      <c r="C22" s="95"/>
      <c r="D22" s="76"/>
      <c r="E22" s="79"/>
      <c r="F22" s="80"/>
      <c r="G22" s="30"/>
      <c r="H22" s="31"/>
      <c r="I22" s="32"/>
      <c r="J22" s="33"/>
      <c r="K22" s="80"/>
      <c r="L22" s="83"/>
      <c r="M22" s="86"/>
    </row>
    <row r="23" spans="1:13" s="23" customFormat="1" ht="14.1" customHeight="1" x14ac:dyDescent="0.2">
      <c r="A23" s="87" t="s">
        <v>90</v>
      </c>
      <c r="B23" s="90" t="s">
        <v>91</v>
      </c>
      <c r="C23" s="91"/>
      <c r="D23" s="74">
        <v>1470</v>
      </c>
      <c r="E23" s="77">
        <f xml:space="preserve"> ROUND(SUM(D23:D25) * (1 + Декоры!$B$2 / 100),-1)</f>
        <v>1470</v>
      </c>
      <c r="F23" s="80"/>
      <c r="G23" s="21" t="s">
        <v>342</v>
      </c>
      <c r="H23" s="22" t="s">
        <v>343</v>
      </c>
      <c r="I23" s="24">
        <v>1160</v>
      </c>
      <c r="J23" s="25">
        <f xml:space="preserve"> ROUND(I23 * (1 + Декоры!$B$2 / 100),-1)</f>
        <v>1160</v>
      </c>
      <c r="K23" s="80"/>
      <c r="L23" s="81">
        <f xml:space="preserve"> SUM(D23:D25) + SUM(I23:I25)</f>
        <v>2630</v>
      </c>
      <c r="M23" s="84">
        <f xml:space="preserve"> SUM(E23:E25) + SUM(J23:J25)</f>
        <v>2630</v>
      </c>
    </row>
    <row r="24" spans="1:13" s="23" customFormat="1" ht="14.1" customHeigh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4.1" customHeight="1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6.1" customHeight="1" x14ac:dyDescent="0.2">
      <c r="A26" s="87" t="s">
        <v>94</v>
      </c>
      <c r="B26" s="90" t="s">
        <v>95</v>
      </c>
      <c r="C26" s="91"/>
      <c r="D26" s="74">
        <v>1700</v>
      </c>
      <c r="E26" s="77">
        <f xml:space="preserve"> ROUND(SUM(D26:D28) * (1 + Декоры!$B$2 / 100),-1)</f>
        <v>1700</v>
      </c>
      <c r="F26" s="80"/>
      <c r="G26" s="21" t="s">
        <v>340</v>
      </c>
      <c r="H26" s="22" t="s">
        <v>341</v>
      </c>
      <c r="I26" s="24">
        <v>930</v>
      </c>
      <c r="J26" s="25">
        <f xml:space="preserve"> ROUND(I26 * (1 + Декоры!$B$2 / 100),-1)</f>
        <v>930</v>
      </c>
      <c r="K26" s="80"/>
      <c r="L26" s="81">
        <f xml:space="preserve"> SUM(D26:D28) + SUM(I26:I28)</f>
        <v>2630</v>
      </c>
      <c r="M26" s="84">
        <f xml:space="preserve"> SUM(E26:E28) + SUM(J26:J28)</f>
        <v>2630</v>
      </c>
    </row>
    <row r="27" spans="1:13" s="23" customFormat="1" ht="14.1" customHeigh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4.1" customHeight="1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26.1" customHeight="1" x14ac:dyDescent="0.2">
      <c r="A29" s="87" t="s">
        <v>96</v>
      </c>
      <c r="B29" s="90" t="s">
        <v>97</v>
      </c>
      <c r="C29" s="91"/>
      <c r="D29" s="74">
        <v>1120</v>
      </c>
      <c r="E29" s="77">
        <f xml:space="preserve"> ROUND(SUM(D29:D31) * (1 + Декоры!$B$2 / 100),-1)</f>
        <v>1120</v>
      </c>
      <c r="F29" s="80"/>
      <c r="G29" s="21" t="s">
        <v>344</v>
      </c>
      <c r="H29" s="22" t="s">
        <v>345</v>
      </c>
      <c r="I29" s="24">
        <v>900</v>
      </c>
      <c r="J29" s="25">
        <f xml:space="preserve"> ROUND(I29 * (1 + Декоры!$B$2 / 100),-1)</f>
        <v>900</v>
      </c>
      <c r="K29" s="80"/>
      <c r="L29" s="81">
        <f xml:space="preserve"> SUM(D29:D31) + SUM(I29:I31)</f>
        <v>2020</v>
      </c>
      <c r="M29" s="84">
        <f xml:space="preserve"> SUM(E29:E31) + SUM(J29:J31)</f>
        <v>2020</v>
      </c>
    </row>
    <row r="30" spans="1:13" s="23" customFormat="1" ht="14.1" customHeigh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4.1" customHeight="1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14.1" customHeight="1" x14ac:dyDescent="0.2">
      <c r="A32" s="87" t="s">
        <v>100</v>
      </c>
      <c r="B32" s="90" t="s">
        <v>101</v>
      </c>
      <c r="C32" s="91"/>
      <c r="D32" s="74">
        <v>1350</v>
      </c>
      <c r="E32" s="77">
        <f xml:space="preserve"> ROUND(SUM(D32:D34) * (1 + Декоры!$B$2 / 100),-1)</f>
        <v>1350</v>
      </c>
      <c r="F32" s="80"/>
      <c r="G32" s="21" t="s">
        <v>346</v>
      </c>
      <c r="H32" s="22" t="s">
        <v>347</v>
      </c>
      <c r="I32" s="24">
        <v>930</v>
      </c>
      <c r="J32" s="25">
        <f xml:space="preserve"> ROUND(I32 * (1 + Декоры!$B$2 / 100),-1)</f>
        <v>930</v>
      </c>
      <c r="K32" s="80"/>
      <c r="L32" s="81">
        <f xml:space="preserve"> SUM(D32:D34) + SUM(I32:I34)</f>
        <v>2280</v>
      </c>
      <c r="M32" s="84">
        <f xml:space="preserve"> SUM(E32:E34) + SUM(J32:J34)</f>
        <v>2280</v>
      </c>
    </row>
    <row r="33" spans="1:13" s="23" customFormat="1" ht="14.1" customHeigh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4.1" customHeight="1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6.1" customHeight="1" x14ac:dyDescent="0.2">
      <c r="A35" s="87" t="s">
        <v>104</v>
      </c>
      <c r="B35" s="90" t="s">
        <v>105</v>
      </c>
      <c r="C35" s="91"/>
      <c r="D35" s="74">
        <v>1640</v>
      </c>
      <c r="E35" s="77">
        <f xml:space="preserve"> ROUND(SUM(D35:D37) * (1 + Декоры!$B$2 / 100),-1)</f>
        <v>1640</v>
      </c>
      <c r="F35" s="80"/>
      <c r="G35" s="21" t="s">
        <v>344</v>
      </c>
      <c r="H35" s="22" t="s">
        <v>345</v>
      </c>
      <c r="I35" s="24">
        <v>900</v>
      </c>
      <c r="J35" s="25">
        <f xml:space="preserve"> ROUND(I35 * (1 + Декоры!$B$2 / 100),-1)</f>
        <v>900</v>
      </c>
      <c r="K35" s="80"/>
      <c r="L35" s="81">
        <f xml:space="preserve"> SUM(D35:D37) + SUM(I35:I37)</f>
        <v>2540</v>
      </c>
      <c r="M35" s="84">
        <f xml:space="preserve"> SUM(E35:E37) + SUM(J35:J37)</f>
        <v>2540</v>
      </c>
    </row>
    <row r="36" spans="1:13" s="23" customFormat="1" ht="14.1" customHeigh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4.1" customHeight="1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26.1" customHeight="1" x14ac:dyDescent="0.2">
      <c r="A38" s="87" t="s">
        <v>106</v>
      </c>
      <c r="B38" s="90" t="s">
        <v>107</v>
      </c>
      <c r="C38" s="91"/>
      <c r="D38" s="74">
        <v>1390</v>
      </c>
      <c r="E38" s="77">
        <f xml:space="preserve"> ROUND(SUM(D38:D40) * (1 + Декоры!$B$2 / 100),-1)</f>
        <v>1390</v>
      </c>
      <c r="F38" s="80"/>
      <c r="G38" s="21" t="s">
        <v>348</v>
      </c>
      <c r="H38" s="22" t="s">
        <v>349</v>
      </c>
      <c r="I38" s="24">
        <v>1160</v>
      </c>
      <c r="J38" s="25">
        <f xml:space="preserve"> ROUND(I38 * (1 + Декоры!$B$2 / 100),-1)</f>
        <v>1160</v>
      </c>
      <c r="K38" s="80"/>
      <c r="L38" s="81">
        <f xml:space="preserve"> SUM(D38:D40) + SUM(I38:I40)</f>
        <v>2550</v>
      </c>
      <c r="M38" s="84">
        <f xml:space="preserve"> SUM(E38:E40) + SUM(J38:J40)</f>
        <v>2550</v>
      </c>
    </row>
    <row r="39" spans="1:13" s="23" customFormat="1" ht="14.1" customHeigh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4.1" customHeight="1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26.1" customHeight="1" x14ac:dyDescent="0.2">
      <c r="A41" s="87" t="s">
        <v>110</v>
      </c>
      <c r="B41" s="90" t="s">
        <v>111</v>
      </c>
      <c r="C41" s="91"/>
      <c r="D41" s="74">
        <v>1620</v>
      </c>
      <c r="E41" s="77">
        <f xml:space="preserve"> ROUND(SUM(D41:D43) * (1 + Декоры!$B$2 / 100),-1)</f>
        <v>1620</v>
      </c>
      <c r="F41" s="80"/>
      <c r="G41" s="21" t="s">
        <v>350</v>
      </c>
      <c r="H41" s="22" t="s">
        <v>351</v>
      </c>
      <c r="I41" s="24">
        <v>1530</v>
      </c>
      <c r="J41" s="25">
        <f xml:space="preserve"> ROUND(I41 * (1 + Декоры!$B$2 / 100),-1)</f>
        <v>1530</v>
      </c>
      <c r="K41" s="80"/>
      <c r="L41" s="81">
        <f xml:space="preserve"> SUM(D41:D43) + SUM(I41:I43)</f>
        <v>3150</v>
      </c>
      <c r="M41" s="84">
        <f xml:space="preserve"> SUM(E41:E43) + SUM(J41:J43)</f>
        <v>3150</v>
      </c>
    </row>
    <row r="42" spans="1:13" s="23" customFormat="1" ht="14.1" customHeigh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4.1" customHeight="1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14.1" customHeight="1" x14ac:dyDescent="0.2">
      <c r="A44" s="87" t="s">
        <v>114</v>
      </c>
      <c r="B44" s="90" t="s">
        <v>115</v>
      </c>
      <c r="C44" s="91"/>
      <c r="D44" s="74">
        <v>1940</v>
      </c>
      <c r="E44" s="77">
        <f xml:space="preserve"> ROUND(SUM(D44:D46) * (1 + Декоры!$B$2 / 100),-1)</f>
        <v>1940</v>
      </c>
      <c r="F44" s="80"/>
      <c r="G44" s="21" t="s">
        <v>352</v>
      </c>
      <c r="H44" s="22" t="s">
        <v>353</v>
      </c>
      <c r="I44" s="24">
        <v>340</v>
      </c>
      <c r="J44" s="25">
        <f xml:space="preserve"> ROUND(I44 * (1 + Декоры!$B$2 / 100),-1)</f>
        <v>340</v>
      </c>
      <c r="K44" s="80"/>
      <c r="L44" s="81">
        <f xml:space="preserve"> SUM(D44:D46) + SUM(I44:I46)</f>
        <v>2280</v>
      </c>
      <c r="M44" s="84">
        <f xml:space="preserve"> SUM(E44:E46) + SUM(J44:J46)</f>
        <v>2280</v>
      </c>
    </row>
    <row r="45" spans="1:13" s="23" customFormat="1" ht="14.1" customHeigh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4.1" customHeight="1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14.1" customHeight="1" x14ac:dyDescent="0.2">
      <c r="A47" s="87" t="s">
        <v>118</v>
      </c>
      <c r="B47" s="90" t="s">
        <v>119</v>
      </c>
      <c r="C47" s="91"/>
      <c r="D47" s="74">
        <v>5690</v>
      </c>
      <c r="E47" s="77">
        <f xml:space="preserve"> ROUND(SUM(D47:D49) * (1 + Декоры!$B$2 / 100),-1)</f>
        <v>5690</v>
      </c>
      <c r="F47" s="80"/>
      <c r="G47" s="21" t="s">
        <v>354</v>
      </c>
      <c r="H47" s="22" t="s">
        <v>355</v>
      </c>
      <c r="I47" s="24">
        <v>2220</v>
      </c>
      <c r="J47" s="25">
        <f xml:space="preserve"> ROUND(I47 * (1 + Декоры!$B$2 / 100),-1)</f>
        <v>2220</v>
      </c>
      <c r="K47" s="80"/>
      <c r="L47" s="81">
        <f xml:space="preserve"> SUM(D47:D49) + SUM(I47:I49)</f>
        <v>9310</v>
      </c>
      <c r="M47" s="84">
        <f xml:space="preserve"> SUM(E47:E49) + SUM(J47:J49)</f>
        <v>9310</v>
      </c>
    </row>
    <row r="48" spans="1:13" s="23" customFormat="1" ht="26.1" customHeight="1" x14ac:dyDescent="0.2">
      <c r="A48" s="88"/>
      <c r="B48" s="92"/>
      <c r="C48" s="93"/>
      <c r="D48" s="75"/>
      <c r="E48" s="78"/>
      <c r="F48" s="80"/>
      <c r="G48" s="38" t="s">
        <v>356</v>
      </c>
      <c r="H48" s="39" t="s">
        <v>357</v>
      </c>
      <c r="I48" s="40">
        <v>1400</v>
      </c>
      <c r="J48" s="41">
        <f xml:space="preserve"> ROUND(I48 * (1 + Декоры!$B$2 / 100),-1)</f>
        <v>1400</v>
      </c>
      <c r="K48" s="80"/>
      <c r="L48" s="82"/>
      <c r="M48" s="85"/>
    </row>
    <row r="49" spans="1:13" s="23" customFormat="1" ht="14.1" customHeight="1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26.1" customHeight="1" x14ac:dyDescent="0.2">
      <c r="A50" s="87" t="s">
        <v>118</v>
      </c>
      <c r="B50" s="90" t="s">
        <v>119</v>
      </c>
      <c r="C50" s="91"/>
      <c r="D50" s="74">
        <v>5690</v>
      </c>
      <c r="E50" s="77">
        <f xml:space="preserve"> ROUND(SUM(D50:D52) * (1 + Декоры!$B$2 / 100),-1)</f>
        <v>5690</v>
      </c>
      <c r="F50" s="80"/>
      <c r="G50" s="21" t="s">
        <v>348</v>
      </c>
      <c r="H50" s="22" t="s">
        <v>349</v>
      </c>
      <c r="I50" s="24">
        <v>1160</v>
      </c>
      <c r="J50" s="25">
        <f xml:space="preserve"> ROUND(I50 * (1 + Декоры!$B$2 / 100),-1)</f>
        <v>1160</v>
      </c>
      <c r="K50" s="80"/>
      <c r="L50" s="81">
        <f xml:space="preserve"> SUM(D50:D52) + SUM(I50:I52)</f>
        <v>8250</v>
      </c>
      <c r="M50" s="84">
        <f xml:space="preserve"> SUM(E50:E52) + SUM(J50:J52)</f>
        <v>8250</v>
      </c>
    </row>
    <row r="51" spans="1:13" s="23" customFormat="1" ht="26.1" customHeight="1" x14ac:dyDescent="0.2">
      <c r="A51" s="88"/>
      <c r="B51" s="92"/>
      <c r="C51" s="93"/>
      <c r="D51" s="75"/>
      <c r="E51" s="78"/>
      <c r="F51" s="80"/>
      <c r="G51" s="38" t="s">
        <v>356</v>
      </c>
      <c r="H51" s="39" t="s">
        <v>357</v>
      </c>
      <c r="I51" s="40">
        <v>1400</v>
      </c>
      <c r="J51" s="41">
        <f xml:space="preserve"> ROUND(I51 * (1 + Декоры!$B$2 / 100),-1)</f>
        <v>1400</v>
      </c>
      <c r="K51" s="80"/>
      <c r="L51" s="82"/>
      <c r="M51" s="85"/>
    </row>
    <row r="52" spans="1:13" s="23" customFormat="1" ht="14.1" customHeight="1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6.1" customHeight="1" x14ac:dyDescent="0.2">
      <c r="A53" s="87" t="s">
        <v>124</v>
      </c>
      <c r="B53" s="90" t="s">
        <v>125</v>
      </c>
      <c r="C53" s="91"/>
      <c r="D53" s="74">
        <v>6160</v>
      </c>
      <c r="E53" s="77">
        <f xml:space="preserve"> ROUND(SUM(D53:D55) * (1 + Декоры!$B$2 / 100),-1)</f>
        <v>6160</v>
      </c>
      <c r="F53" s="80"/>
      <c r="G53" s="21" t="s">
        <v>358</v>
      </c>
      <c r="H53" s="22" t="s">
        <v>359</v>
      </c>
      <c r="I53" s="24">
        <v>2570</v>
      </c>
      <c r="J53" s="25">
        <f xml:space="preserve"> ROUND(I53 * (1 + Декоры!$B$2 / 100),-1)</f>
        <v>2570</v>
      </c>
      <c r="K53" s="80"/>
      <c r="L53" s="81">
        <f xml:space="preserve"> SUM(D53:D55) + SUM(I53:I55)</f>
        <v>10130</v>
      </c>
      <c r="M53" s="84">
        <f xml:space="preserve"> SUM(E53:E55) + SUM(J53:J55)</f>
        <v>10130</v>
      </c>
    </row>
    <row r="54" spans="1:13" s="23" customFormat="1" ht="26.1" customHeight="1" x14ac:dyDescent="0.2">
      <c r="A54" s="88"/>
      <c r="B54" s="92"/>
      <c r="C54" s="93"/>
      <c r="D54" s="75"/>
      <c r="E54" s="78"/>
      <c r="F54" s="80"/>
      <c r="G54" s="38" t="s">
        <v>356</v>
      </c>
      <c r="H54" s="39" t="s">
        <v>357</v>
      </c>
      <c r="I54" s="40">
        <v>1400</v>
      </c>
      <c r="J54" s="41">
        <f xml:space="preserve"> ROUND(I54 * (1 + Декоры!$B$2 / 100),-1)</f>
        <v>1400</v>
      </c>
      <c r="K54" s="80"/>
      <c r="L54" s="82"/>
      <c r="M54" s="85"/>
    </row>
    <row r="55" spans="1:13" s="23" customFormat="1" ht="14.1" customHeight="1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6.1" customHeight="1" x14ac:dyDescent="0.2">
      <c r="A56" s="87" t="s">
        <v>124</v>
      </c>
      <c r="B56" s="90" t="s">
        <v>125</v>
      </c>
      <c r="C56" s="91"/>
      <c r="D56" s="74">
        <v>6160</v>
      </c>
      <c r="E56" s="77">
        <f xml:space="preserve"> ROUND(SUM(D56:D58) * (1 + Декоры!$B$2 / 100),-1)</f>
        <v>6160</v>
      </c>
      <c r="F56" s="80"/>
      <c r="G56" s="21" t="s">
        <v>350</v>
      </c>
      <c r="H56" s="22" t="s">
        <v>351</v>
      </c>
      <c r="I56" s="24">
        <v>1530</v>
      </c>
      <c r="J56" s="25">
        <f xml:space="preserve"> ROUND(I56 * (1 + Декоры!$B$2 / 100),-1)</f>
        <v>1530</v>
      </c>
      <c r="K56" s="80"/>
      <c r="L56" s="81">
        <f xml:space="preserve"> SUM(D56:D58) + SUM(I56:I58)</f>
        <v>9090</v>
      </c>
      <c r="M56" s="84">
        <f xml:space="preserve"> SUM(E56:E58) + SUM(J56:J58)</f>
        <v>9090</v>
      </c>
    </row>
    <row r="57" spans="1:13" s="23" customFormat="1" ht="26.1" customHeight="1" x14ac:dyDescent="0.2">
      <c r="A57" s="88"/>
      <c r="B57" s="92"/>
      <c r="C57" s="93"/>
      <c r="D57" s="75"/>
      <c r="E57" s="78"/>
      <c r="F57" s="80"/>
      <c r="G57" s="38" t="s">
        <v>356</v>
      </c>
      <c r="H57" s="39" t="s">
        <v>357</v>
      </c>
      <c r="I57" s="40">
        <v>1400</v>
      </c>
      <c r="J57" s="41">
        <f xml:space="preserve"> ROUND(I57 * (1 + Декоры!$B$2 / 100),-1)</f>
        <v>1400</v>
      </c>
      <c r="K57" s="80"/>
      <c r="L57" s="82"/>
      <c r="M57" s="85"/>
    </row>
    <row r="58" spans="1:13" s="23" customFormat="1" ht="14.1" customHeight="1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6.1" customHeight="1" x14ac:dyDescent="0.2">
      <c r="A59" s="87" t="s">
        <v>130</v>
      </c>
      <c r="B59" s="90" t="s">
        <v>131</v>
      </c>
      <c r="C59" s="91"/>
      <c r="D59" s="74">
        <v>1160</v>
      </c>
      <c r="E59" s="77">
        <f xml:space="preserve"> ROUND(SUM(D59:D61) * (1 + Декоры!$B$2 / 100),-1)</f>
        <v>1160</v>
      </c>
      <c r="F59" s="80"/>
      <c r="G59" s="21" t="s">
        <v>360</v>
      </c>
      <c r="H59" s="22" t="s">
        <v>361</v>
      </c>
      <c r="I59" s="24">
        <v>680</v>
      </c>
      <c r="J59" s="25">
        <f xml:space="preserve"> ROUND(I59 * (1 + Декоры!$B$2 / 100),-1)</f>
        <v>680</v>
      </c>
      <c r="K59" s="80"/>
      <c r="L59" s="81">
        <f xml:space="preserve"> SUM(D59:D61) + SUM(I59:I61)</f>
        <v>1840</v>
      </c>
      <c r="M59" s="84">
        <f xml:space="preserve"> SUM(E59:E61) + SUM(J59:J61)</f>
        <v>1840</v>
      </c>
    </row>
    <row r="60" spans="1:13" s="23" customFormat="1" ht="14.1" customHeigh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4.1" customHeight="1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14.1" customHeight="1" x14ac:dyDescent="0.2">
      <c r="A62" s="87" t="s">
        <v>134</v>
      </c>
      <c r="B62" s="90" t="s">
        <v>135</v>
      </c>
      <c r="C62" s="91"/>
      <c r="D62" s="74">
        <v>1160</v>
      </c>
      <c r="E62" s="77">
        <f xml:space="preserve"> ROUND(SUM(D62:D64) * (1 + Декоры!$B$2 / 100),-1)</f>
        <v>1160</v>
      </c>
      <c r="F62" s="80"/>
      <c r="G62" s="21" t="s">
        <v>362</v>
      </c>
      <c r="H62" s="22" t="s">
        <v>363</v>
      </c>
      <c r="I62" s="24">
        <v>790</v>
      </c>
      <c r="J62" s="25">
        <f xml:space="preserve"> ROUND(I62 * (1 + Декоры!$B$2 / 100),-1)</f>
        <v>790</v>
      </c>
      <c r="K62" s="80"/>
      <c r="L62" s="81">
        <f xml:space="preserve"> SUM(D62:D64) + SUM(I62:I64)</f>
        <v>1950</v>
      </c>
      <c r="M62" s="84">
        <f xml:space="preserve"> SUM(E62:E64) + SUM(J62:J64)</f>
        <v>1950</v>
      </c>
    </row>
    <row r="63" spans="1:13" s="23" customFormat="1" ht="14.1" customHeigh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4.1" customHeight="1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26.1" customHeight="1" x14ac:dyDescent="0.2">
      <c r="A65" s="87" t="s">
        <v>138</v>
      </c>
      <c r="B65" s="90" t="s">
        <v>139</v>
      </c>
      <c r="C65" s="91"/>
      <c r="D65" s="74">
        <v>1870</v>
      </c>
      <c r="E65" s="77">
        <f xml:space="preserve"> ROUND(SUM(D65:D67) * (1 + Декоры!$B$2 / 100),-1)</f>
        <v>1870</v>
      </c>
      <c r="F65" s="80"/>
      <c r="G65" s="21" t="s">
        <v>360</v>
      </c>
      <c r="H65" s="22" t="s">
        <v>361</v>
      </c>
      <c r="I65" s="24">
        <v>680</v>
      </c>
      <c r="J65" s="25">
        <f xml:space="preserve"> ROUND(I65 * (1 + Декоры!$B$2 / 100),-1)</f>
        <v>680</v>
      </c>
      <c r="K65" s="80"/>
      <c r="L65" s="81">
        <f xml:space="preserve"> SUM(D65:D67) + SUM(I65:I67)</f>
        <v>2550</v>
      </c>
      <c r="M65" s="84">
        <f xml:space="preserve"> SUM(E65:E67) + SUM(J65:J67)</f>
        <v>2550</v>
      </c>
    </row>
    <row r="66" spans="1:13" s="23" customFormat="1" ht="14.1" customHeight="1" x14ac:dyDescent="0.2">
      <c r="A66" s="88"/>
      <c r="B66" s="92"/>
      <c r="C66" s="93"/>
      <c r="D66" s="75"/>
      <c r="E66" s="78"/>
      <c r="F66" s="80"/>
      <c r="G66" s="26"/>
      <c r="H66" s="27"/>
      <c r="I66" s="28"/>
      <c r="J66" s="29"/>
      <c r="K66" s="80"/>
      <c r="L66" s="82"/>
      <c r="M66" s="85"/>
    </row>
    <row r="67" spans="1:13" s="23" customFormat="1" ht="14.1" customHeight="1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ht="26.1" customHeight="1" x14ac:dyDescent="0.2">
      <c r="A68" s="87" t="s">
        <v>140</v>
      </c>
      <c r="B68" s="90" t="s">
        <v>141</v>
      </c>
      <c r="C68" s="91"/>
      <c r="D68" s="74">
        <v>1230</v>
      </c>
      <c r="E68" s="77">
        <f xml:space="preserve"> ROUND(SUM(D68:D70) * (1 + Декоры!$B$2 / 100),-1)</f>
        <v>1230</v>
      </c>
      <c r="F68" s="80"/>
      <c r="G68" s="21" t="s">
        <v>364</v>
      </c>
      <c r="H68" s="22" t="s">
        <v>365</v>
      </c>
      <c r="I68" s="24">
        <v>1050</v>
      </c>
      <c r="J68" s="25">
        <f xml:space="preserve"> ROUND(I68 * (1 + Декоры!$B$2 / 100),-1)</f>
        <v>1050</v>
      </c>
      <c r="K68" s="80"/>
      <c r="L68" s="81">
        <f xml:space="preserve"> SUM(D68:D70) + SUM(I68:I70)</f>
        <v>2280</v>
      </c>
      <c r="M68" s="84">
        <f xml:space="preserve"> SUM(E68:E70) + SUM(J68:J70)</f>
        <v>2280</v>
      </c>
    </row>
    <row r="69" spans="1:13" s="23" customFormat="1" ht="14.1" customHeight="1" x14ac:dyDescent="0.2">
      <c r="A69" s="88"/>
      <c r="B69" s="92"/>
      <c r="C69" s="93"/>
      <c r="D69" s="75"/>
      <c r="E69" s="78"/>
      <c r="F69" s="80"/>
      <c r="G69" s="26"/>
      <c r="H69" s="27"/>
      <c r="I69" s="28"/>
      <c r="J69" s="29"/>
      <c r="K69" s="80"/>
      <c r="L69" s="82"/>
      <c r="M69" s="85"/>
    </row>
    <row r="70" spans="1:13" s="23" customFormat="1" ht="14.1" customHeight="1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14.1" customHeight="1" x14ac:dyDescent="0.2">
      <c r="A71" s="87" t="s">
        <v>144</v>
      </c>
      <c r="B71" s="90" t="s">
        <v>145</v>
      </c>
      <c r="C71" s="91"/>
      <c r="D71" s="74">
        <v>1470</v>
      </c>
      <c r="E71" s="77">
        <f xml:space="preserve"> ROUND(SUM(D71:D73) * (1 + Декоры!$B$2 / 100),-1)</f>
        <v>1470</v>
      </c>
      <c r="F71" s="80"/>
      <c r="G71" s="21" t="s">
        <v>366</v>
      </c>
      <c r="H71" s="22" t="s">
        <v>367</v>
      </c>
      <c r="I71" s="24">
        <v>1290</v>
      </c>
      <c r="J71" s="25">
        <f xml:space="preserve"> ROUND(I71 * (1 + Декоры!$B$2 / 100),-1)</f>
        <v>1290</v>
      </c>
      <c r="K71" s="80"/>
      <c r="L71" s="81">
        <f xml:space="preserve"> SUM(D71:D73) + SUM(I71:I73)</f>
        <v>2760</v>
      </c>
      <c r="M71" s="84">
        <f xml:space="preserve"> SUM(E71:E73) + SUM(J71:J73)</f>
        <v>2760</v>
      </c>
    </row>
    <row r="72" spans="1:13" s="23" customFormat="1" ht="14.1" customHeight="1" x14ac:dyDescent="0.2">
      <c r="A72" s="88"/>
      <c r="B72" s="92"/>
      <c r="C72" s="93"/>
      <c r="D72" s="75"/>
      <c r="E72" s="78"/>
      <c r="F72" s="80"/>
      <c r="G72" s="26"/>
      <c r="H72" s="27"/>
      <c r="I72" s="28"/>
      <c r="J72" s="29"/>
      <c r="K72" s="80"/>
      <c r="L72" s="82"/>
      <c r="M72" s="85"/>
    </row>
    <row r="73" spans="1:13" s="23" customFormat="1" ht="14.1" customHeight="1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6.1" customHeight="1" x14ac:dyDescent="0.2">
      <c r="A74" s="87" t="s">
        <v>148</v>
      </c>
      <c r="B74" s="90" t="s">
        <v>149</v>
      </c>
      <c r="C74" s="91"/>
      <c r="D74" s="74">
        <v>1760</v>
      </c>
      <c r="E74" s="77">
        <f xml:space="preserve"> ROUND(SUM(D74:D76) * (1 + Декоры!$B$2 / 100),-1)</f>
        <v>1760</v>
      </c>
      <c r="F74" s="80"/>
      <c r="G74" s="21" t="s">
        <v>364</v>
      </c>
      <c r="H74" s="22" t="s">
        <v>365</v>
      </c>
      <c r="I74" s="24">
        <v>1050</v>
      </c>
      <c r="J74" s="25">
        <f xml:space="preserve"> ROUND(I74 * (1 + Декоры!$B$2 / 100),-1)</f>
        <v>1050</v>
      </c>
      <c r="K74" s="80"/>
      <c r="L74" s="81">
        <f xml:space="preserve"> SUM(D74:D76) + SUM(I74:I76)</f>
        <v>2810</v>
      </c>
      <c r="M74" s="84">
        <f xml:space="preserve"> SUM(E74:E76) + SUM(J74:J76)</f>
        <v>2810</v>
      </c>
    </row>
    <row r="75" spans="1:13" s="23" customFormat="1" ht="14.1" customHeight="1" x14ac:dyDescent="0.2">
      <c r="A75" s="88"/>
      <c r="B75" s="92"/>
      <c r="C75" s="93"/>
      <c r="D75" s="75"/>
      <c r="E75" s="78"/>
      <c r="F75" s="80"/>
      <c r="G75" s="26"/>
      <c r="H75" s="27"/>
      <c r="I75" s="28"/>
      <c r="J75" s="29"/>
      <c r="K75" s="80"/>
      <c r="L75" s="82"/>
      <c r="M75" s="85"/>
    </row>
    <row r="76" spans="1:13" s="23" customFormat="1" ht="14.1" customHeight="1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14.1" customHeight="1" x14ac:dyDescent="0.2">
      <c r="A77" s="87" t="s">
        <v>150</v>
      </c>
      <c r="B77" s="90" t="s">
        <v>151</v>
      </c>
      <c r="C77" s="91"/>
      <c r="D77" s="74">
        <v>2640</v>
      </c>
      <c r="E77" s="77">
        <f xml:space="preserve"> ROUND(SUM(D77:D79) * (1 + Декоры!$B$2 / 100),-1)</f>
        <v>2640</v>
      </c>
      <c r="F77" s="80"/>
      <c r="G77" s="21" t="s">
        <v>368</v>
      </c>
      <c r="H77" s="22" t="s">
        <v>369</v>
      </c>
      <c r="I77" s="24">
        <v>1050</v>
      </c>
      <c r="J77" s="25">
        <f xml:space="preserve"> ROUND(I77 * (1 + Декоры!$B$2 / 100),-1)</f>
        <v>1050</v>
      </c>
      <c r="K77" s="80"/>
      <c r="L77" s="81">
        <f xml:space="preserve"> SUM(D77:D79) + SUM(I77:I79)</f>
        <v>3690</v>
      </c>
      <c r="M77" s="84">
        <f xml:space="preserve"> SUM(E77:E79) + SUM(J77:J79)</f>
        <v>3690</v>
      </c>
    </row>
    <row r="78" spans="1:13" s="23" customFormat="1" ht="14.1" customHeight="1" x14ac:dyDescent="0.2">
      <c r="A78" s="88"/>
      <c r="B78" s="92"/>
      <c r="C78" s="93"/>
      <c r="D78" s="75"/>
      <c r="E78" s="78"/>
      <c r="F78" s="80"/>
      <c r="G78" s="26"/>
      <c r="H78" s="27"/>
      <c r="I78" s="28"/>
      <c r="J78" s="29"/>
      <c r="K78" s="80"/>
      <c r="L78" s="82"/>
      <c r="M78" s="85"/>
    </row>
    <row r="79" spans="1:13" s="23" customFormat="1" ht="14.1" customHeight="1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6.1" customHeight="1" x14ac:dyDescent="0.2">
      <c r="A80" s="87" t="s">
        <v>154</v>
      </c>
      <c r="B80" s="90" t="s">
        <v>155</v>
      </c>
      <c r="C80" s="91"/>
      <c r="D80" s="74">
        <v>4330</v>
      </c>
      <c r="E80" s="77">
        <f xml:space="preserve"> ROUND(SUM(D80:D82) * (1 + Декоры!$B$2 / 100),-1)</f>
        <v>4330</v>
      </c>
      <c r="F80" s="80"/>
      <c r="G80" s="21" t="s">
        <v>370</v>
      </c>
      <c r="H80" s="22" t="s">
        <v>371</v>
      </c>
      <c r="I80" s="24">
        <v>1050</v>
      </c>
      <c r="J80" s="25">
        <f xml:space="preserve"> ROUND(I80 * (1 + Декоры!$B$2 / 100),-1)</f>
        <v>1050</v>
      </c>
      <c r="K80" s="80"/>
      <c r="L80" s="81">
        <f xml:space="preserve"> SUM(D80:D82) + SUM(I80:I82)</f>
        <v>5380</v>
      </c>
      <c r="M80" s="84">
        <f xml:space="preserve"> SUM(E80:E82) + SUM(J80:J82)</f>
        <v>5380</v>
      </c>
    </row>
    <row r="81" spans="1:13" s="23" customFormat="1" ht="14.1" customHeight="1" x14ac:dyDescent="0.2">
      <c r="A81" s="88"/>
      <c r="B81" s="92"/>
      <c r="C81" s="93"/>
      <c r="D81" s="75"/>
      <c r="E81" s="78"/>
      <c r="F81" s="80"/>
      <c r="G81" s="26"/>
      <c r="H81" s="27"/>
      <c r="I81" s="28"/>
      <c r="J81" s="29"/>
      <c r="K81" s="80"/>
      <c r="L81" s="82"/>
      <c r="M81" s="85"/>
    </row>
    <row r="82" spans="1:13" s="23" customFormat="1" ht="14.1" customHeight="1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26.1" customHeight="1" x14ac:dyDescent="0.2">
      <c r="A83" s="87" t="s">
        <v>158</v>
      </c>
      <c r="B83" s="90" t="s">
        <v>159</v>
      </c>
      <c r="C83" s="91"/>
      <c r="D83" s="74">
        <v>880</v>
      </c>
      <c r="E83" s="77">
        <f xml:space="preserve"> ROUND(SUM(D83:D85) * (1 + Декоры!$B$2 / 100),-1)</f>
        <v>880</v>
      </c>
      <c r="F83" s="80"/>
      <c r="G83" s="21" t="s">
        <v>372</v>
      </c>
      <c r="H83" s="22" t="s">
        <v>373</v>
      </c>
      <c r="I83" s="24">
        <v>610</v>
      </c>
      <c r="J83" s="25">
        <f xml:space="preserve"> ROUND(I83 * (1 + Декоры!$B$2 / 100),-1)</f>
        <v>610</v>
      </c>
      <c r="K83" s="80"/>
      <c r="L83" s="81">
        <f xml:space="preserve"> SUM(D83:D85) + SUM(I83:I85)</f>
        <v>1490</v>
      </c>
      <c r="M83" s="84">
        <f xml:space="preserve"> SUM(E83:E85) + SUM(J83:J85)</f>
        <v>1490</v>
      </c>
    </row>
    <row r="84" spans="1:13" s="23" customFormat="1" ht="14.1" customHeigh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4.1" customHeight="1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14.1" customHeight="1" x14ac:dyDescent="0.2">
      <c r="A86" s="87" t="s">
        <v>162</v>
      </c>
      <c r="B86" s="90" t="s">
        <v>163</v>
      </c>
      <c r="C86" s="91"/>
      <c r="D86" s="74">
        <v>1050</v>
      </c>
      <c r="E86" s="77">
        <f xml:space="preserve"> ROUND(SUM(D86:D88) * (1 + Декоры!$B$2 / 100),-1)</f>
        <v>1050</v>
      </c>
      <c r="F86" s="80"/>
      <c r="G86" s="21" t="s">
        <v>374</v>
      </c>
      <c r="H86" s="22" t="s">
        <v>375</v>
      </c>
      <c r="I86" s="24">
        <v>690</v>
      </c>
      <c r="J86" s="25">
        <f xml:space="preserve"> ROUND(I86 * (1 + Декоры!$B$2 / 100),-1)</f>
        <v>690</v>
      </c>
      <c r="K86" s="80"/>
      <c r="L86" s="81">
        <f xml:space="preserve"> SUM(D86:D88) + SUM(I86:I88)</f>
        <v>1740</v>
      </c>
      <c r="M86" s="84">
        <f xml:space="preserve"> SUM(E86:E88) + SUM(J86:J88)</f>
        <v>1740</v>
      </c>
    </row>
    <row r="87" spans="1:13" s="23" customFormat="1" ht="14.1" customHeigh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4.1" customHeight="1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26.1" customHeight="1" x14ac:dyDescent="0.2">
      <c r="A89" s="87" t="s">
        <v>166</v>
      </c>
      <c r="B89" s="90" t="s">
        <v>167</v>
      </c>
      <c r="C89" s="91"/>
      <c r="D89" s="74">
        <v>1230</v>
      </c>
      <c r="E89" s="77">
        <f xml:space="preserve"> ROUND(SUM(D89:D91) * (1 + Декоры!$B$2 / 100),-1)</f>
        <v>1230</v>
      </c>
      <c r="F89" s="80"/>
      <c r="G89" s="21" t="s">
        <v>372</v>
      </c>
      <c r="H89" s="22" t="s">
        <v>373</v>
      </c>
      <c r="I89" s="24">
        <v>610</v>
      </c>
      <c r="J89" s="25">
        <f xml:space="preserve"> ROUND(I89 * (1 + Декоры!$B$2 / 100),-1)</f>
        <v>610</v>
      </c>
      <c r="K89" s="80"/>
      <c r="L89" s="81">
        <f xml:space="preserve"> SUM(D89:D91) + SUM(I89:I91)</f>
        <v>1840</v>
      </c>
      <c r="M89" s="84">
        <f xml:space="preserve"> SUM(E89:E91) + SUM(J89:J91)</f>
        <v>1840</v>
      </c>
    </row>
    <row r="90" spans="1:13" s="23" customFormat="1" ht="14.1" customHeigh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4.1" customHeight="1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26.1" customHeight="1" x14ac:dyDescent="0.2">
      <c r="A92" s="87" t="s">
        <v>168</v>
      </c>
      <c r="B92" s="90" t="s">
        <v>169</v>
      </c>
      <c r="C92" s="91"/>
      <c r="D92" s="74">
        <v>1470</v>
      </c>
      <c r="E92" s="77">
        <f xml:space="preserve"> ROUND(SUM(D92:D94) * (1 + Декоры!$B$2 / 100),-1)</f>
        <v>1470</v>
      </c>
      <c r="F92" s="80"/>
      <c r="G92" s="21" t="s">
        <v>376</v>
      </c>
      <c r="H92" s="22" t="s">
        <v>377</v>
      </c>
      <c r="I92" s="24">
        <v>1290</v>
      </c>
      <c r="J92" s="25">
        <f xml:space="preserve"> ROUND(I92 * (1 + Декоры!$B$2 / 100),-1)</f>
        <v>1290</v>
      </c>
      <c r="K92" s="80"/>
      <c r="L92" s="81">
        <f xml:space="preserve"> SUM(D92:D94) + SUM(I92:I94)</f>
        <v>2760</v>
      </c>
      <c r="M92" s="84">
        <f xml:space="preserve"> SUM(E92:E94) + SUM(J92:J94)</f>
        <v>2760</v>
      </c>
    </row>
    <row r="93" spans="1:13" s="23" customFormat="1" ht="14.1" customHeigh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4.1" customHeight="1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14.1" customHeight="1" x14ac:dyDescent="0.2">
      <c r="A95" s="87" t="s">
        <v>172</v>
      </c>
      <c r="B95" s="90" t="s">
        <v>173</v>
      </c>
      <c r="C95" s="91"/>
      <c r="D95" s="74">
        <v>1760</v>
      </c>
      <c r="E95" s="77">
        <f xml:space="preserve"> ROUND(SUM(D95:D97) * (1 + Декоры!$B$2 / 100),-1)</f>
        <v>1760</v>
      </c>
      <c r="F95" s="80"/>
      <c r="G95" s="21" t="s">
        <v>378</v>
      </c>
      <c r="H95" s="22" t="s">
        <v>379</v>
      </c>
      <c r="I95" s="24">
        <v>1510</v>
      </c>
      <c r="J95" s="25">
        <f xml:space="preserve"> ROUND(I95 * (1 + Декоры!$B$2 / 100),-1)</f>
        <v>1510</v>
      </c>
      <c r="K95" s="80"/>
      <c r="L95" s="81">
        <f xml:space="preserve"> SUM(D95:D97) + SUM(I95:I97)</f>
        <v>3270</v>
      </c>
      <c r="M95" s="84">
        <f xml:space="preserve"> SUM(E95:E97) + SUM(J95:J97)</f>
        <v>3270</v>
      </c>
    </row>
    <row r="96" spans="1:13" s="23" customFormat="1" ht="14.1" customHeigh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4.1" customHeight="1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26.1" customHeight="1" x14ac:dyDescent="0.2">
      <c r="A98" s="87" t="s">
        <v>176</v>
      </c>
      <c r="B98" s="90" t="s">
        <v>177</v>
      </c>
      <c r="C98" s="91"/>
      <c r="D98" s="74">
        <v>1640</v>
      </c>
      <c r="E98" s="77">
        <f xml:space="preserve"> ROUND(SUM(D98:D100) * (1 + Декоры!$B$2 / 100),-1)</f>
        <v>1640</v>
      </c>
      <c r="F98" s="80"/>
      <c r="G98" s="21" t="s">
        <v>376</v>
      </c>
      <c r="H98" s="22" t="s">
        <v>377</v>
      </c>
      <c r="I98" s="24">
        <v>1290</v>
      </c>
      <c r="J98" s="25">
        <f xml:space="preserve"> ROUND(I98 * (1 + Декоры!$B$2 / 100),-1)</f>
        <v>1290</v>
      </c>
      <c r="K98" s="80"/>
      <c r="L98" s="81">
        <f xml:space="preserve"> SUM(D98:D100) + SUM(I98:I100)</f>
        <v>2930</v>
      </c>
      <c r="M98" s="84">
        <f xml:space="preserve"> SUM(E98:E100) + SUM(J98:J100)</f>
        <v>2930</v>
      </c>
    </row>
    <row r="99" spans="1:13" s="23" customFormat="1" ht="14.1" customHeigh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4.1" customHeight="1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6.1" customHeight="1" x14ac:dyDescent="0.2">
      <c r="A101" s="87" t="s">
        <v>178</v>
      </c>
      <c r="B101" s="90" t="s">
        <v>179</v>
      </c>
      <c r="C101" s="91"/>
      <c r="D101" s="74">
        <v>1820</v>
      </c>
      <c r="E101" s="77">
        <f xml:space="preserve"> ROUND(SUM(D101:D103) * (1 + Декоры!$B$2 / 100),-1)</f>
        <v>1820</v>
      </c>
      <c r="F101" s="80"/>
      <c r="G101" s="21" t="s">
        <v>376</v>
      </c>
      <c r="H101" s="22" t="s">
        <v>377</v>
      </c>
      <c r="I101" s="24">
        <v>1290</v>
      </c>
      <c r="J101" s="25">
        <f xml:space="preserve"> ROUND(I101 * (1 + Декоры!$B$2 / 100),-1)</f>
        <v>1290</v>
      </c>
      <c r="K101" s="80"/>
      <c r="L101" s="81">
        <f xml:space="preserve"> SUM(D101:D103) + SUM(I101:I103)</f>
        <v>3110</v>
      </c>
      <c r="M101" s="84">
        <f xml:space="preserve"> SUM(E101:E103) + SUM(J101:J103)</f>
        <v>3110</v>
      </c>
    </row>
    <row r="102" spans="1:13" s="23" customFormat="1" ht="14.1" customHeigh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4.1" customHeight="1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ht="14.1" customHeight="1" x14ac:dyDescent="0.2">
      <c r="A104" s="87" t="s">
        <v>180</v>
      </c>
      <c r="B104" s="90" t="s">
        <v>181</v>
      </c>
      <c r="C104" s="91"/>
      <c r="D104" s="74">
        <v>3110</v>
      </c>
      <c r="E104" s="77">
        <f xml:space="preserve"> ROUND(SUM(D104:D106) * (1 + Декоры!$B$2 / 100),-1)</f>
        <v>3110</v>
      </c>
      <c r="F104" s="80"/>
      <c r="G104" s="21" t="s">
        <v>380</v>
      </c>
      <c r="H104" s="22" t="s">
        <v>381</v>
      </c>
      <c r="I104" s="24">
        <v>1270</v>
      </c>
      <c r="J104" s="25">
        <f xml:space="preserve"> ROUND(I104 * (1 + Декоры!$B$2 / 100),-1)</f>
        <v>1270</v>
      </c>
      <c r="K104" s="80"/>
      <c r="L104" s="81">
        <f xml:space="preserve"> SUM(D104:D106) + SUM(I104:I106)</f>
        <v>4380</v>
      </c>
      <c r="M104" s="84">
        <f xml:space="preserve"> SUM(E104:E106) + SUM(J104:J106)</f>
        <v>4380</v>
      </c>
    </row>
    <row r="105" spans="1:13" s="23" customFormat="1" ht="14.1" customHeigh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4.1" customHeight="1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26.1" customHeight="1" x14ac:dyDescent="0.2">
      <c r="A107" s="87" t="s">
        <v>184</v>
      </c>
      <c r="B107" s="90" t="s">
        <v>185</v>
      </c>
      <c r="C107" s="91"/>
      <c r="D107" s="74">
        <v>5270</v>
      </c>
      <c r="E107" s="77">
        <f xml:space="preserve"> ROUND(SUM(D107:D109) * (1 + Декоры!$B$2 / 100),-1)</f>
        <v>5270</v>
      </c>
      <c r="F107" s="80"/>
      <c r="G107" s="21" t="s">
        <v>382</v>
      </c>
      <c r="H107" s="22" t="s">
        <v>383</v>
      </c>
      <c r="I107" s="24">
        <v>1510</v>
      </c>
      <c r="J107" s="25">
        <f xml:space="preserve"> ROUND(I107 * (1 + Декоры!$B$2 / 100),-1)</f>
        <v>1510</v>
      </c>
      <c r="K107" s="80"/>
      <c r="L107" s="81">
        <f xml:space="preserve"> SUM(D107:D109) + SUM(I107:I109)</f>
        <v>6780</v>
      </c>
      <c r="M107" s="84">
        <f xml:space="preserve"> SUM(E107:E109) + SUM(J107:J109)</f>
        <v>6780</v>
      </c>
    </row>
    <row r="108" spans="1:13" s="23" customFormat="1" ht="14.1" customHeigh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4.1" customHeight="1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6.1" customHeight="1" x14ac:dyDescent="0.2">
      <c r="A110" s="87" t="s">
        <v>188</v>
      </c>
      <c r="B110" s="90" t="s">
        <v>189</v>
      </c>
      <c r="C110" s="91"/>
      <c r="D110" s="74">
        <v>1000</v>
      </c>
      <c r="E110" s="77">
        <f xml:space="preserve"> ROUND(SUM(D110:D112) * (1 + Декоры!$B$2 / 100),-1)</f>
        <v>1000</v>
      </c>
      <c r="F110" s="80"/>
      <c r="G110" s="21" t="s">
        <v>384</v>
      </c>
      <c r="H110" s="22" t="s">
        <v>385</v>
      </c>
      <c r="I110" s="24">
        <v>730</v>
      </c>
      <c r="J110" s="25">
        <f xml:space="preserve"> ROUND(I110 * (1 + Декоры!$B$2 / 100),-1)</f>
        <v>730</v>
      </c>
      <c r="K110" s="80"/>
      <c r="L110" s="81">
        <f xml:space="preserve"> SUM(D110:D112) + SUM(I110:I112)</f>
        <v>1730</v>
      </c>
      <c r="M110" s="84">
        <f xml:space="preserve"> SUM(E110:E112) + SUM(J110:J112)</f>
        <v>1730</v>
      </c>
    </row>
    <row r="111" spans="1:13" s="23" customFormat="1" ht="14.1" customHeigh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4.1" customHeight="1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14.1" customHeight="1" x14ac:dyDescent="0.2">
      <c r="A113" s="87" t="s">
        <v>192</v>
      </c>
      <c r="B113" s="90" t="s">
        <v>193</v>
      </c>
      <c r="C113" s="91"/>
      <c r="D113" s="74">
        <v>1060</v>
      </c>
      <c r="E113" s="77">
        <f xml:space="preserve"> ROUND(SUM(D113:D115) * (1 + Декоры!$B$2 / 100),-1)</f>
        <v>1060</v>
      </c>
      <c r="F113" s="80"/>
      <c r="G113" s="21" t="s">
        <v>386</v>
      </c>
      <c r="H113" s="22" t="s">
        <v>387</v>
      </c>
      <c r="I113" s="24">
        <v>810</v>
      </c>
      <c r="J113" s="25">
        <f xml:space="preserve"> ROUND(I113 * (1 + Декоры!$B$2 / 100),-1)</f>
        <v>810</v>
      </c>
      <c r="K113" s="80"/>
      <c r="L113" s="81">
        <f xml:space="preserve"> SUM(D113:D115) + SUM(I113:I115)</f>
        <v>1870</v>
      </c>
      <c r="M113" s="84">
        <f xml:space="preserve"> SUM(E113:E115) + SUM(J113:J115)</f>
        <v>1870</v>
      </c>
    </row>
    <row r="114" spans="1:13" s="23" customFormat="1" ht="14.1" customHeigh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4.1" customHeight="1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26.1" customHeight="1" x14ac:dyDescent="0.2">
      <c r="A116" s="87" t="s">
        <v>196</v>
      </c>
      <c r="B116" s="90" t="s">
        <v>197</v>
      </c>
      <c r="C116" s="91"/>
      <c r="D116" s="74">
        <v>1350</v>
      </c>
      <c r="E116" s="77">
        <f xml:space="preserve"> ROUND(SUM(D116:D118) * (1 + Декоры!$B$2 / 100),-1)</f>
        <v>1350</v>
      </c>
      <c r="F116" s="80"/>
      <c r="G116" s="21" t="s">
        <v>384</v>
      </c>
      <c r="H116" s="22" t="s">
        <v>385</v>
      </c>
      <c r="I116" s="24">
        <v>730</v>
      </c>
      <c r="J116" s="25">
        <f xml:space="preserve"> ROUND(I116 * (1 + Декоры!$B$2 / 100),-1)</f>
        <v>730</v>
      </c>
      <c r="K116" s="80"/>
      <c r="L116" s="81">
        <f xml:space="preserve"> SUM(D116:D118) + SUM(I116:I118)</f>
        <v>2080</v>
      </c>
      <c r="M116" s="84">
        <f xml:space="preserve"> SUM(E116:E118) + SUM(J116:J118)</f>
        <v>2080</v>
      </c>
    </row>
    <row r="117" spans="1:13" s="23" customFormat="1" ht="14.1" customHeigh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4.1" customHeight="1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6.1" customHeight="1" x14ac:dyDescent="0.2">
      <c r="A119" s="87" t="s">
        <v>198</v>
      </c>
      <c r="B119" s="90" t="s">
        <v>199</v>
      </c>
      <c r="C119" s="91"/>
      <c r="D119" s="74">
        <v>1880</v>
      </c>
      <c r="E119" s="77">
        <f xml:space="preserve"> ROUND(SUM(D119:D121) * (1 + Декоры!$B$2 / 100),-1)</f>
        <v>1880</v>
      </c>
      <c r="F119" s="80"/>
      <c r="G119" s="21" t="s">
        <v>388</v>
      </c>
      <c r="H119" s="22" t="s">
        <v>389</v>
      </c>
      <c r="I119" s="24">
        <v>1080</v>
      </c>
      <c r="J119" s="25">
        <f xml:space="preserve"> ROUND(I119 * (1 + Декоры!$B$2 / 100),-1)</f>
        <v>1080</v>
      </c>
      <c r="K119" s="80"/>
      <c r="L119" s="81">
        <f xml:space="preserve"> SUM(D119:D121) + SUM(I119:I121)</f>
        <v>2960</v>
      </c>
      <c r="M119" s="84">
        <f xml:space="preserve"> SUM(E119:E121) + SUM(J119:J121)</f>
        <v>2960</v>
      </c>
    </row>
    <row r="120" spans="1:13" s="23" customFormat="1" ht="14.1" customHeigh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4.1" customHeight="1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6.1" customHeight="1" x14ac:dyDescent="0.2">
      <c r="A122" s="87" t="s">
        <v>202</v>
      </c>
      <c r="B122" s="90" t="s">
        <v>203</v>
      </c>
      <c r="C122" s="91"/>
      <c r="D122" s="74">
        <v>2170</v>
      </c>
      <c r="E122" s="77">
        <f xml:space="preserve"> ROUND(SUM(D122:D124) * (1 + Декоры!$B$2 / 100),-1)</f>
        <v>2170</v>
      </c>
      <c r="F122" s="80"/>
      <c r="G122" s="21" t="s">
        <v>390</v>
      </c>
      <c r="H122" s="22" t="s">
        <v>391</v>
      </c>
      <c r="I122" s="24">
        <v>1300</v>
      </c>
      <c r="J122" s="25">
        <f xml:space="preserve"> ROUND(I122 * (1 + Декоры!$B$2 / 100),-1)</f>
        <v>1300</v>
      </c>
      <c r="K122" s="80"/>
      <c r="L122" s="81">
        <f xml:space="preserve"> SUM(D122:D124) + SUM(I122:I124)</f>
        <v>3470</v>
      </c>
      <c r="M122" s="84">
        <f xml:space="preserve"> SUM(E122:E124) + SUM(J122:J124)</f>
        <v>3470</v>
      </c>
    </row>
    <row r="123" spans="1:13" s="23" customFormat="1" ht="14.1" customHeigh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4.1" customHeight="1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26.1" customHeight="1" x14ac:dyDescent="0.2">
      <c r="A125" s="87" t="s">
        <v>206</v>
      </c>
      <c r="B125" s="90" t="s">
        <v>207</v>
      </c>
      <c r="C125" s="91"/>
      <c r="D125" s="74">
        <v>1870</v>
      </c>
      <c r="E125" s="77">
        <f xml:space="preserve"> ROUND(SUM(D125:D127) * (1 + Декоры!$B$2 / 100),-1)</f>
        <v>1870</v>
      </c>
      <c r="F125" s="80"/>
      <c r="G125" s="21" t="s">
        <v>392</v>
      </c>
      <c r="H125" s="22" t="s">
        <v>393</v>
      </c>
      <c r="I125" s="24">
        <v>1160</v>
      </c>
      <c r="J125" s="25">
        <f xml:space="preserve"> ROUND(I125 * (1 + Декоры!$B$2 / 100),-1)</f>
        <v>1160</v>
      </c>
      <c r="K125" s="80"/>
      <c r="L125" s="81">
        <f xml:space="preserve"> SUM(D125:D127) + SUM(I125:I127)</f>
        <v>3030</v>
      </c>
      <c r="M125" s="84">
        <f xml:space="preserve"> SUM(E125:E127) + SUM(J125:J127)</f>
        <v>3030</v>
      </c>
    </row>
    <row r="126" spans="1:13" s="23" customFormat="1" ht="14.1" customHeigh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4.1" customHeight="1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6.1" customHeight="1" x14ac:dyDescent="0.2">
      <c r="A128" s="87" t="s">
        <v>210</v>
      </c>
      <c r="B128" s="90" t="s">
        <v>211</v>
      </c>
      <c r="C128" s="91"/>
      <c r="D128" s="74">
        <v>1580</v>
      </c>
      <c r="E128" s="77">
        <f xml:space="preserve"> ROUND(SUM(D128:D130) * (1 + Декоры!$B$2 / 100),-1)</f>
        <v>1580</v>
      </c>
      <c r="F128" s="80"/>
      <c r="G128" s="21" t="s">
        <v>394</v>
      </c>
      <c r="H128" s="22" t="s">
        <v>395</v>
      </c>
      <c r="I128" s="24">
        <v>1740</v>
      </c>
      <c r="J128" s="25">
        <f xml:space="preserve"> ROUND(I128 * (1 + Декоры!$B$2 / 100),-1)</f>
        <v>1740</v>
      </c>
      <c r="K128" s="80"/>
      <c r="L128" s="81">
        <f xml:space="preserve"> SUM(D128:D130) + SUM(I128:I130)</f>
        <v>3320</v>
      </c>
      <c r="M128" s="84">
        <f xml:space="preserve"> SUM(E128:E130) + SUM(J128:J130)</f>
        <v>3320</v>
      </c>
    </row>
    <row r="129" spans="1:13" s="23" customFormat="1" ht="14.1" customHeigh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4.1" customHeight="1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ht="26.1" customHeight="1" x14ac:dyDescent="0.2">
      <c r="A131" s="87" t="s">
        <v>210</v>
      </c>
      <c r="B131" s="90" t="s">
        <v>211</v>
      </c>
      <c r="C131" s="91"/>
      <c r="D131" s="74">
        <v>1580</v>
      </c>
      <c r="E131" s="77">
        <f xml:space="preserve"> ROUND(SUM(D131:D133) * (1 + Декоры!$B$2 / 100),-1)</f>
        <v>1580</v>
      </c>
      <c r="F131" s="80"/>
      <c r="G131" s="21" t="s">
        <v>396</v>
      </c>
      <c r="H131" s="22" t="s">
        <v>397</v>
      </c>
      <c r="I131" s="24">
        <v>1400</v>
      </c>
      <c r="J131" s="25">
        <f xml:space="preserve"> ROUND(I131 * (1 + Декоры!$B$2 / 100),-1)</f>
        <v>1400</v>
      </c>
      <c r="K131" s="80"/>
      <c r="L131" s="81">
        <f xml:space="preserve"> SUM(D131:D133) + SUM(I131:I133)</f>
        <v>2980</v>
      </c>
      <c r="M131" s="84">
        <f xml:space="preserve"> SUM(E131:E133) + SUM(J131:J133)</f>
        <v>2980</v>
      </c>
    </row>
    <row r="132" spans="1:13" s="23" customFormat="1" ht="14.1" customHeigh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4.1" customHeight="1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26.1" customHeight="1" x14ac:dyDescent="0.2">
      <c r="A134" s="87" t="s">
        <v>216</v>
      </c>
      <c r="B134" s="90" t="s">
        <v>217</v>
      </c>
      <c r="C134" s="91"/>
      <c r="D134" s="74">
        <v>1940</v>
      </c>
      <c r="E134" s="77">
        <f xml:space="preserve"> ROUND(SUM(D134:D136) * (1 + Декоры!$B$2 / 100),-1)</f>
        <v>1940</v>
      </c>
      <c r="F134" s="80"/>
      <c r="G134" s="21" t="s">
        <v>398</v>
      </c>
      <c r="H134" s="22" t="s">
        <v>399</v>
      </c>
      <c r="I134" s="24">
        <v>1750</v>
      </c>
      <c r="J134" s="25">
        <f xml:space="preserve"> ROUND(I134 * (1 + Декоры!$B$2 / 100),-1)</f>
        <v>1750</v>
      </c>
      <c r="K134" s="80"/>
      <c r="L134" s="81">
        <f xml:space="preserve"> SUM(D134:D136) + SUM(I134:I136)</f>
        <v>3690</v>
      </c>
      <c r="M134" s="84">
        <f xml:space="preserve"> SUM(E134:E136) + SUM(J134:J136)</f>
        <v>3690</v>
      </c>
    </row>
    <row r="135" spans="1:13" s="23" customFormat="1" ht="14.1" customHeigh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4.1" customHeight="1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6.1" customHeight="1" x14ac:dyDescent="0.2">
      <c r="A137" s="87" t="s">
        <v>216</v>
      </c>
      <c r="B137" s="90" t="s">
        <v>217</v>
      </c>
      <c r="C137" s="91"/>
      <c r="D137" s="74">
        <v>1940</v>
      </c>
      <c r="E137" s="77">
        <f xml:space="preserve"> ROUND(SUM(D137:D139) * (1 + Декоры!$B$2 / 100),-1)</f>
        <v>1940</v>
      </c>
      <c r="F137" s="80"/>
      <c r="G137" s="21" t="s">
        <v>400</v>
      </c>
      <c r="H137" s="22" t="s">
        <v>401</v>
      </c>
      <c r="I137" s="24">
        <v>1780</v>
      </c>
      <c r="J137" s="25">
        <f xml:space="preserve"> ROUND(I137 * (1 + Декоры!$B$2 / 100),-1)</f>
        <v>1780</v>
      </c>
      <c r="K137" s="80"/>
      <c r="L137" s="81">
        <f xml:space="preserve"> SUM(D137:D139) + SUM(I137:I139)</f>
        <v>3720</v>
      </c>
      <c r="M137" s="84">
        <f xml:space="preserve"> SUM(E137:E139) + SUM(J137:J139)</f>
        <v>3720</v>
      </c>
    </row>
    <row r="138" spans="1:13" s="23" customFormat="1" ht="14.1" customHeigh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4.1" customHeight="1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14.1" customHeight="1" x14ac:dyDescent="0.2">
      <c r="A140" s="87" t="s">
        <v>222</v>
      </c>
      <c r="B140" s="90" t="s">
        <v>223</v>
      </c>
      <c r="C140" s="91"/>
      <c r="D140" s="74">
        <v>2170</v>
      </c>
      <c r="E140" s="77">
        <f xml:space="preserve"> ROUND(SUM(D140:D142) * (1 + Декоры!$B$2 / 100),-1)</f>
        <v>2170</v>
      </c>
      <c r="F140" s="80"/>
      <c r="G140" s="21" t="s">
        <v>402</v>
      </c>
      <c r="H140" s="22" t="s">
        <v>403</v>
      </c>
      <c r="I140" s="24">
        <v>420</v>
      </c>
      <c r="J140" s="25">
        <f xml:space="preserve"> ROUND(I140 * (1 + Декоры!$B$2 / 100),-1)</f>
        <v>420</v>
      </c>
      <c r="K140" s="80"/>
      <c r="L140" s="81">
        <f xml:space="preserve"> SUM(D140:D142) + SUM(I140:I142)</f>
        <v>2590</v>
      </c>
      <c r="M140" s="84">
        <f xml:space="preserve"> SUM(E140:E142) + SUM(J140:J142)</f>
        <v>2590</v>
      </c>
    </row>
    <row r="141" spans="1:13" s="23" customFormat="1" ht="14.1" customHeigh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4.1" customHeight="1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6.1" customHeight="1" x14ac:dyDescent="0.2">
      <c r="A143" s="87" t="s">
        <v>226</v>
      </c>
      <c r="B143" s="90" t="s">
        <v>227</v>
      </c>
      <c r="C143" s="91"/>
      <c r="D143" s="74">
        <v>1760</v>
      </c>
      <c r="E143" s="77">
        <f xml:space="preserve"> ROUND(SUM(D143:D145) * (1 + Декоры!$B$2 / 100),-1)</f>
        <v>1760</v>
      </c>
      <c r="F143" s="80"/>
      <c r="G143" s="21" t="s">
        <v>394</v>
      </c>
      <c r="H143" s="22" t="s">
        <v>395</v>
      </c>
      <c r="I143" s="24">
        <v>1740</v>
      </c>
      <c r="J143" s="25">
        <f xml:space="preserve"> ROUND(I143 * (1 + Декоры!$B$2 / 100),-1)</f>
        <v>1740</v>
      </c>
      <c r="K143" s="80"/>
      <c r="L143" s="81">
        <f xml:space="preserve"> SUM(D143:D145) + SUM(I143:I145)</f>
        <v>3500</v>
      </c>
      <c r="M143" s="84">
        <f xml:space="preserve"> SUM(E143:E145) + SUM(J143:J145)</f>
        <v>3500</v>
      </c>
    </row>
    <row r="144" spans="1:13" s="23" customFormat="1" ht="14.1" customHeigh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4.1" customHeight="1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6.1" customHeight="1" x14ac:dyDescent="0.2">
      <c r="A146" s="87" t="s">
        <v>226</v>
      </c>
      <c r="B146" s="90" t="s">
        <v>227</v>
      </c>
      <c r="C146" s="91"/>
      <c r="D146" s="74">
        <v>1760</v>
      </c>
      <c r="E146" s="77">
        <f xml:space="preserve"> ROUND(SUM(D146:D148) * (1 + Декоры!$B$2 / 100),-1)</f>
        <v>1760</v>
      </c>
      <c r="F146" s="80"/>
      <c r="G146" s="21" t="s">
        <v>396</v>
      </c>
      <c r="H146" s="22" t="s">
        <v>397</v>
      </c>
      <c r="I146" s="24">
        <v>1400</v>
      </c>
      <c r="J146" s="25">
        <f xml:space="preserve"> ROUND(I146 * (1 + Декоры!$B$2 / 100),-1)</f>
        <v>1400</v>
      </c>
      <c r="K146" s="80"/>
      <c r="L146" s="81">
        <f xml:space="preserve"> SUM(D146:D148) + SUM(I146:I148)</f>
        <v>3160</v>
      </c>
      <c r="M146" s="84">
        <f xml:space="preserve"> SUM(E146:E148) + SUM(J146:J148)</f>
        <v>3160</v>
      </c>
    </row>
    <row r="147" spans="1:13" s="23" customFormat="1" ht="14.1" customHeigh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4.1" customHeight="1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6.1" customHeight="1" x14ac:dyDescent="0.2">
      <c r="A149" s="87" t="s">
        <v>228</v>
      </c>
      <c r="B149" s="90" t="s">
        <v>229</v>
      </c>
      <c r="C149" s="91"/>
      <c r="D149" s="74">
        <v>6570</v>
      </c>
      <c r="E149" s="77">
        <f xml:space="preserve"> ROUND(SUM(D149:D151) * (1 + Декоры!$B$2 / 100),-1)</f>
        <v>6570</v>
      </c>
      <c r="F149" s="80"/>
      <c r="G149" s="21" t="s">
        <v>396</v>
      </c>
      <c r="H149" s="22" t="s">
        <v>397</v>
      </c>
      <c r="I149" s="24">
        <v>1400</v>
      </c>
      <c r="J149" s="25">
        <f xml:space="preserve"> ROUND(I149 * (1 + Декоры!$B$2 / 100),-1)</f>
        <v>1400</v>
      </c>
      <c r="K149" s="80"/>
      <c r="L149" s="81">
        <f xml:space="preserve"> SUM(D149:D151) + SUM(I149:I151)</f>
        <v>8780</v>
      </c>
      <c r="M149" s="84">
        <f xml:space="preserve"> SUM(E149:E151) + SUM(J149:J151)</f>
        <v>8780</v>
      </c>
    </row>
    <row r="150" spans="1:13" s="23" customFormat="1" ht="26.1" customHeight="1" x14ac:dyDescent="0.2">
      <c r="A150" s="88"/>
      <c r="B150" s="92"/>
      <c r="C150" s="93"/>
      <c r="D150" s="75"/>
      <c r="E150" s="78"/>
      <c r="F150" s="80"/>
      <c r="G150" s="38" t="s">
        <v>404</v>
      </c>
      <c r="H150" s="39" t="s">
        <v>405</v>
      </c>
      <c r="I150" s="40">
        <v>810</v>
      </c>
      <c r="J150" s="41">
        <f xml:space="preserve"> ROUND(I150 * (1 + Декоры!$B$2 / 100),-1)</f>
        <v>810</v>
      </c>
      <c r="K150" s="80"/>
      <c r="L150" s="82"/>
      <c r="M150" s="85"/>
    </row>
    <row r="151" spans="1:13" s="23" customFormat="1" ht="14.1" customHeight="1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6.1" customHeight="1" x14ac:dyDescent="0.2">
      <c r="A152" s="87" t="s">
        <v>228</v>
      </c>
      <c r="B152" s="90" t="s">
        <v>229</v>
      </c>
      <c r="C152" s="91"/>
      <c r="D152" s="74">
        <v>6570</v>
      </c>
      <c r="E152" s="77">
        <f xml:space="preserve"> ROUND(SUM(D152:D154) * (1 + Декоры!$B$2 / 100),-1)</f>
        <v>6570</v>
      </c>
      <c r="F152" s="80"/>
      <c r="G152" s="21" t="s">
        <v>396</v>
      </c>
      <c r="H152" s="22" t="s">
        <v>397</v>
      </c>
      <c r="I152" s="24">
        <v>1400</v>
      </c>
      <c r="J152" s="25">
        <f xml:space="preserve"> ROUND(I152 * (1 + Декоры!$B$2 / 100),-1)</f>
        <v>1400</v>
      </c>
      <c r="K152" s="80"/>
      <c r="L152" s="81">
        <f xml:space="preserve"> SUM(D152:D154) + SUM(I152:I154)</f>
        <v>10530</v>
      </c>
      <c r="M152" s="84">
        <f xml:space="preserve"> SUM(E152:E154) + SUM(J152:J154)</f>
        <v>10530</v>
      </c>
    </row>
    <row r="153" spans="1:13" s="23" customFormat="1" ht="26.1" customHeight="1" x14ac:dyDescent="0.2">
      <c r="A153" s="88"/>
      <c r="B153" s="92"/>
      <c r="C153" s="93"/>
      <c r="D153" s="75"/>
      <c r="E153" s="78"/>
      <c r="F153" s="80"/>
      <c r="G153" s="38" t="s">
        <v>406</v>
      </c>
      <c r="H153" s="39" t="s">
        <v>407</v>
      </c>
      <c r="I153" s="40">
        <v>1750</v>
      </c>
      <c r="J153" s="41">
        <f xml:space="preserve"> ROUND(I153 * (1 + Декоры!$B$2 / 100),-1)</f>
        <v>1750</v>
      </c>
      <c r="K153" s="80"/>
      <c r="L153" s="82"/>
      <c r="M153" s="85"/>
    </row>
    <row r="154" spans="1:13" s="23" customFormat="1" ht="26.1" customHeight="1" thickBot="1" x14ac:dyDescent="0.25">
      <c r="A154" s="89"/>
      <c r="B154" s="94"/>
      <c r="C154" s="95"/>
      <c r="D154" s="76"/>
      <c r="E154" s="79"/>
      <c r="F154" s="80"/>
      <c r="G154" s="42" t="s">
        <v>404</v>
      </c>
      <c r="H154" s="43" t="s">
        <v>405</v>
      </c>
      <c r="I154" s="44">
        <v>810</v>
      </c>
      <c r="J154" s="45">
        <f xml:space="preserve"> ROUND(I154 * (1 + Декоры!$B$2 / 100),-1)</f>
        <v>810</v>
      </c>
      <c r="K154" s="80"/>
      <c r="L154" s="83"/>
      <c r="M154" s="86"/>
    </row>
    <row r="155" spans="1:13" s="23" customFormat="1" ht="26.1" customHeight="1" x14ac:dyDescent="0.2">
      <c r="A155" s="87" t="s">
        <v>234</v>
      </c>
      <c r="B155" s="90" t="s">
        <v>235</v>
      </c>
      <c r="C155" s="91"/>
      <c r="D155" s="74">
        <v>7630</v>
      </c>
      <c r="E155" s="77">
        <f xml:space="preserve"> ROUND(SUM(D155:D157) * (1 + Декоры!$B$2 / 100),-1)</f>
        <v>7630</v>
      </c>
      <c r="F155" s="80"/>
      <c r="G155" s="21" t="s">
        <v>398</v>
      </c>
      <c r="H155" s="22" t="s">
        <v>399</v>
      </c>
      <c r="I155" s="24">
        <v>1750</v>
      </c>
      <c r="J155" s="25">
        <f xml:space="preserve"> ROUND(I155 * (1 + Декоры!$B$2 / 100),-1)</f>
        <v>1750</v>
      </c>
      <c r="K155" s="80"/>
      <c r="L155" s="81">
        <f xml:space="preserve"> SUM(D155:D157) + SUM(I155:I157)</f>
        <v>10190</v>
      </c>
      <c r="M155" s="84">
        <f xml:space="preserve"> SUM(E155:E157) + SUM(J155:J157)</f>
        <v>10190</v>
      </c>
    </row>
    <row r="156" spans="1:13" s="23" customFormat="1" ht="26.1" customHeight="1" x14ac:dyDescent="0.2">
      <c r="A156" s="88"/>
      <c r="B156" s="92"/>
      <c r="C156" s="93"/>
      <c r="D156" s="75"/>
      <c r="E156" s="78"/>
      <c r="F156" s="80"/>
      <c r="G156" s="38" t="s">
        <v>404</v>
      </c>
      <c r="H156" s="39" t="s">
        <v>405</v>
      </c>
      <c r="I156" s="40">
        <v>810</v>
      </c>
      <c r="J156" s="41">
        <f xml:space="preserve"> ROUND(I156 * (1 + Декоры!$B$2 / 100),-1)</f>
        <v>810</v>
      </c>
      <c r="K156" s="80"/>
      <c r="L156" s="82"/>
      <c r="M156" s="85"/>
    </row>
    <row r="157" spans="1:13" s="23" customFormat="1" ht="14.1" customHeight="1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6.1" customHeight="1" x14ac:dyDescent="0.2">
      <c r="A158" s="87" t="s">
        <v>234</v>
      </c>
      <c r="B158" s="90" t="s">
        <v>235</v>
      </c>
      <c r="C158" s="91"/>
      <c r="D158" s="74">
        <v>7630</v>
      </c>
      <c r="E158" s="77">
        <f xml:space="preserve"> ROUND(SUM(D158:D160) * (1 + Декоры!$B$2 / 100),-1)</f>
        <v>7630</v>
      </c>
      <c r="F158" s="80"/>
      <c r="G158" s="21" t="s">
        <v>398</v>
      </c>
      <c r="H158" s="22" t="s">
        <v>399</v>
      </c>
      <c r="I158" s="24">
        <v>1750</v>
      </c>
      <c r="J158" s="25">
        <f xml:space="preserve"> ROUND(I158 * (1 + Декоры!$B$2 / 100),-1)</f>
        <v>1750</v>
      </c>
      <c r="K158" s="80"/>
      <c r="L158" s="81">
        <f xml:space="preserve"> SUM(D158:D160) + SUM(I158:I160)</f>
        <v>11940</v>
      </c>
      <c r="M158" s="84">
        <f xml:space="preserve"> SUM(E158:E160) + SUM(J158:J160)</f>
        <v>11940</v>
      </c>
    </row>
    <row r="159" spans="1:13" s="23" customFormat="1" ht="26.1" customHeight="1" x14ac:dyDescent="0.2">
      <c r="A159" s="88"/>
      <c r="B159" s="92"/>
      <c r="C159" s="93"/>
      <c r="D159" s="75"/>
      <c r="E159" s="78"/>
      <c r="F159" s="80"/>
      <c r="G159" s="38" t="s">
        <v>406</v>
      </c>
      <c r="H159" s="39" t="s">
        <v>407</v>
      </c>
      <c r="I159" s="40">
        <v>1750</v>
      </c>
      <c r="J159" s="41">
        <f xml:space="preserve"> ROUND(I159 * (1 + Декоры!$B$2 / 100),-1)</f>
        <v>1750</v>
      </c>
      <c r="K159" s="80"/>
      <c r="L159" s="82"/>
      <c r="M159" s="85"/>
    </row>
    <row r="160" spans="1:13" s="23" customFormat="1" ht="26.1" customHeight="1" thickBot="1" x14ac:dyDescent="0.25">
      <c r="A160" s="89"/>
      <c r="B160" s="94"/>
      <c r="C160" s="95"/>
      <c r="D160" s="76"/>
      <c r="E160" s="79"/>
      <c r="F160" s="80"/>
      <c r="G160" s="42" t="s">
        <v>404</v>
      </c>
      <c r="H160" s="43" t="s">
        <v>405</v>
      </c>
      <c r="I160" s="44">
        <v>810</v>
      </c>
      <c r="J160" s="45">
        <f xml:space="preserve"> ROUND(I160 * (1 + Декоры!$B$2 / 100),-1)</f>
        <v>810</v>
      </c>
      <c r="K160" s="80"/>
      <c r="L160" s="83"/>
      <c r="M160" s="86"/>
    </row>
    <row r="161" spans="1:13" s="23" customFormat="1" ht="26.1" customHeight="1" x14ac:dyDescent="0.2">
      <c r="A161" s="87" t="s">
        <v>236</v>
      </c>
      <c r="B161" s="90" t="s">
        <v>237</v>
      </c>
      <c r="C161" s="91"/>
      <c r="D161" s="74">
        <v>1940</v>
      </c>
      <c r="E161" s="77">
        <f xml:space="preserve"> ROUND(SUM(D161:D163) * (1 + Декоры!$B$2 / 100),-1)</f>
        <v>1940</v>
      </c>
      <c r="F161" s="80"/>
      <c r="G161" s="21" t="s">
        <v>394</v>
      </c>
      <c r="H161" s="22" t="s">
        <v>395</v>
      </c>
      <c r="I161" s="24">
        <v>1740</v>
      </c>
      <c r="J161" s="25">
        <f xml:space="preserve"> ROUND(I161 * (1 + Декоры!$B$2 / 100),-1)</f>
        <v>1740</v>
      </c>
      <c r="K161" s="80"/>
      <c r="L161" s="81">
        <f xml:space="preserve"> SUM(D161:D163) + SUM(I161:I163)</f>
        <v>3680</v>
      </c>
      <c r="M161" s="84">
        <f xml:space="preserve"> SUM(E161:E163) + SUM(J161:J163)</f>
        <v>3680</v>
      </c>
    </row>
    <row r="162" spans="1:13" s="23" customFormat="1" ht="14.1" customHeigh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4.1" customHeight="1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ht="26.1" customHeight="1" x14ac:dyDescent="0.2">
      <c r="A164" s="87" t="s">
        <v>236</v>
      </c>
      <c r="B164" s="90" t="s">
        <v>237</v>
      </c>
      <c r="C164" s="91"/>
      <c r="D164" s="74">
        <v>1940</v>
      </c>
      <c r="E164" s="77">
        <f xml:space="preserve"> ROUND(SUM(D164:D166) * (1 + Декоры!$B$2 / 100),-1)</f>
        <v>1940</v>
      </c>
      <c r="F164" s="80"/>
      <c r="G164" s="21" t="s">
        <v>396</v>
      </c>
      <c r="H164" s="22" t="s">
        <v>397</v>
      </c>
      <c r="I164" s="24">
        <v>1400</v>
      </c>
      <c r="J164" s="25">
        <f xml:space="preserve"> ROUND(I164 * (1 + Декоры!$B$2 / 100),-1)</f>
        <v>1400</v>
      </c>
      <c r="K164" s="80"/>
      <c r="L164" s="81">
        <f xml:space="preserve"> SUM(D164:D166) + SUM(I164:I166)</f>
        <v>3340</v>
      </c>
      <c r="M164" s="84">
        <f xml:space="preserve"> SUM(E164:E166) + SUM(J164:J166)</f>
        <v>3340</v>
      </c>
    </row>
    <row r="165" spans="1:13" s="23" customFormat="1" ht="14.1" customHeight="1" x14ac:dyDescent="0.2">
      <c r="A165" s="88"/>
      <c r="B165" s="92"/>
      <c r="C165" s="93"/>
      <c r="D165" s="75"/>
      <c r="E165" s="78"/>
      <c r="F165" s="80"/>
      <c r="G165" s="26"/>
      <c r="H165" s="27"/>
      <c r="I165" s="28"/>
      <c r="J165" s="29"/>
      <c r="K165" s="80"/>
      <c r="L165" s="82"/>
      <c r="M165" s="85"/>
    </row>
    <row r="166" spans="1:13" s="23" customFormat="1" ht="14.1" customHeight="1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ht="14.1" customHeight="1" x14ac:dyDescent="0.2">
      <c r="A167" s="87" t="s">
        <v>238</v>
      </c>
      <c r="B167" s="90" t="s">
        <v>239</v>
      </c>
      <c r="C167" s="91"/>
      <c r="D167" s="74">
        <v>3110</v>
      </c>
      <c r="E167" s="77">
        <f xml:space="preserve"> ROUND(SUM(D167:D169) * (1 + Декоры!$B$2 / 100),-1)</f>
        <v>3110</v>
      </c>
      <c r="F167" s="80"/>
      <c r="G167" s="21" t="s">
        <v>408</v>
      </c>
      <c r="H167" s="22" t="s">
        <v>409</v>
      </c>
      <c r="I167" s="24">
        <v>1460</v>
      </c>
      <c r="J167" s="25">
        <f xml:space="preserve"> ROUND(I167 * (1 + Декоры!$B$2 / 100),-1)</f>
        <v>1460</v>
      </c>
      <c r="K167" s="80"/>
      <c r="L167" s="81">
        <f xml:space="preserve"> SUM(D167:D169) + SUM(I167:I169)</f>
        <v>4570</v>
      </c>
      <c r="M167" s="84">
        <f xml:space="preserve"> SUM(E167:E169) + SUM(J167:J169)</f>
        <v>4570</v>
      </c>
    </row>
    <row r="168" spans="1:13" s="23" customFormat="1" ht="14.1" customHeigh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4.1" customHeight="1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14.1" customHeight="1" x14ac:dyDescent="0.2">
      <c r="A170" s="87" t="s">
        <v>242</v>
      </c>
      <c r="B170" s="90" t="s">
        <v>243</v>
      </c>
      <c r="C170" s="91"/>
      <c r="D170" s="74">
        <v>3350</v>
      </c>
      <c r="E170" s="77">
        <f xml:space="preserve"> ROUND(SUM(D170:D172) * (1 + Декоры!$B$2 / 100),-1)</f>
        <v>3350</v>
      </c>
      <c r="F170" s="80"/>
      <c r="G170" s="21" t="s">
        <v>410</v>
      </c>
      <c r="H170" s="22" t="s">
        <v>411</v>
      </c>
      <c r="I170" s="24">
        <v>1460</v>
      </c>
      <c r="J170" s="25">
        <f xml:space="preserve"> ROUND(I170 * (1 + Декоры!$B$2 / 100),-1)</f>
        <v>1460</v>
      </c>
      <c r="K170" s="80"/>
      <c r="L170" s="81">
        <f xml:space="preserve"> SUM(D170:D172) + SUM(I170:I172)</f>
        <v>4810</v>
      </c>
      <c r="M170" s="84">
        <f xml:space="preserve"> SUM(E170:E172) + SUM(J170:J172)</f>
        <v>4810</v>
      </c>
    </row>
    <row r="171" spans="1:13" s="23" customFormat="1" ht="14.1" customHeight="1" x14ac:dyDescent="0.2">
      <c r="A171" s="88"/>
      <c r="B171" s="92"/>
      <c r="C171" s="93"/>
      <c r="D171" s="75"/>
      <c r="E171" s="78"/>
      <c r="F171" s="80"/>
      <c r="G171" s="26"/>
      <c r="H171" s="27"/>
      <c r="I171" s="28"/>
      <c r="J171" s="29"/>
      <c r="K171" s="80"/>
      <c r="L171" s="82"/>
      <c r="M171" s="85"/>
    </row>
    <row r="172" spans="1:13" s="23" customFormat="1" ht="14.1" customHeight="1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6.1" customHeight="1" x14ac:dyDescent="0.2">
      <c r="A173" s="87" t="s">
        <v>246</v>
      </c>
      <c r="B173" s="90" t="s">
        <v>247</v>
      </c>
      <c r="C173" s="91"/>
      <c r="D173" s="74">
        <v>3980</v>
      </c>
      <c r="E173" s="77">
        <f xml:space="preserve"> ROUND(SUM(D173:D175) * (1 + Декоры!$B$2 / 100),-1)</f>
        <v>3980</v>
      </c>
      <c r="F173" s="80"/>
      <c r="G173" s="21" t="s">
        <v>412</v>
      </c>
      <c r="H173" s="22" t="s">
        <v>413</v>
      </c>
      <c r="I173" s="24">
        <v>1630</v>
      </c>
      <c r="J173" s="25">
        <f xml:space="preserve"> ROUND(I173 * (1 + Декоры!$B$2 / 100),-1)</f>
        <v>1630</v>
      </c>
      <c r="K173" s="80"/>
      <c r="L173" s="81">
        <f xml:space="preserve"> SUM(D173:D175) + SUM(I173:I175)</f>
        <v>5610</v>
      </c>
      <c r="M173" s="84">
        <f xml:space="preserve"> SUM(E173:E175) + SUM(J173:J175)</f>
        <v>5610</v>
      </c>
    </row>
    <row r="174" spans="1:13" s="23" customFormat="1" ht="14.1" customHeight="1" x14ac:dyDescent="0.2">
      <c r="A174" s="88"/>
      <c r="B174" s="92"/>
      <c r="C174" s="93"/>
      <c r="D174" s="75"/>
      <c r="E174" s="78"/>
      <c r="F174" s="80"/>
      <c r="G174" s="26"/>
      <c r="H174" s="27"/>
      <c r="I174" s="28"/>
      <c r="J174" s="29"/>
      <c r="K174" s="80"/>
      <c r="L174" s="82"/>
      <c r="M174" s="85"/>
    </row>
    <row r="175" spans="1:13" s="23" customFormat="1" ht="14.1" customHeight="1" thickBot="1" x14ac:dyDescent="0.25">
      <c r="A175" s="89"/>
      <c r="B175" s="94"/>
      <c r="C175" s="95"/>
      <c r="D175" s="76"/>
      <c r="E175" s="79"/>
      <c r="F175" s="80"/>
      <c r="G175" s="30"/>
      <c r="H175" s="31"/>
      <c r="I175" s="32"/>
      <c r="J175" s="33"/>
      <c r="K175" s="80"/>
      <c r="L175" s="83"/>
      <c r="M175" s="86"/>
    </row>
    <row r="176" spans="1:13" s="23" customFormat="1" ht="26.1" customHeight="1" x14ac:dyDescent="0.2">
      <c r="A176" s="87" t="s">
        <v>250</v>
      </c>
      <c r="B176" s="90" t="s">
        <v>251</v>
      </c>
      <c r="C176" s="91"/>
      <c r="D176" s="74">
        <v>5620</v>
      </c>
      <c r="E176" s="77">
        <f xml:space="preserve"> ROUND(SUM(D176:D178) * (1 + Декоры!$B$2 / 100),-1)</f>
        <v>5620</v>
      </c>
      <c r="F176" s="80"/>
      <c r="G176" s="21" t="s">
        <v>414</v>
      </c>
      <c r="H176" s="22" t="s">
        <v>415</v>
      </c>
      <c r="I176" s="24">
        <v>1750</v>
      </c>
      <c r="J176" s="25">
        <f xml:space="preserve"> ROUND(I176 * (1 + Декоры!$B$2 / 100),-1)</f>
        <v>1750</v>
      </c>
      <c r="K176" s="80"/>
      <c r="L176" s="81">
        <f xml:space="preserve"> SUM(D176:D178) + SUM(I176:I178)</f>
        <v>7370</v>
      </c>
      <c r="M176" s="84">
        <f xml:space="preserve"> SUM(E176:E178) + SUM(J176:J178)</f>
        <v>7370</v>
      </c>
    </row>
    <row r="177" spans="1:13" s="23" customFormat="1" ht="14.1" customHeight="1" x14ac:dyDescent="0.2">
      <c r="A177" s="88"/>
      <c r="B177" s="92"/>
      <c r="C177" s="93"/>
      <c r="D177" s="75"/>
      <c r="E177" s="78"/>
      <c r="F177" s="80"/>
      <c r="G177" s="26"/>
      <c r="H177" s="27"/>
      <c r="I177" s="28"/>
      <c r="J177" s="29"/>
      <c r="K177" s="80"/>
      <c r="L177" s="82"/>
      <c r="M177" s="85"/>
    </row>
    <row r="178" spans="1:13" s="23" customFormat="1" ht="14.1" customHeight="1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6.1" customHeight="1" x14ac:dyDescent="0.2">
      <c r="A179" s="87" t="s">
        <v>254</v>
      </c>
      <c r="B179" s="90" t="s">
        <v>255</v>
      </c>
      <c r="C179" s="91"/>
      <c r="D179" s="74">
        <v>4110</v>
      </c>
      <c r="E179" s="77">
        <f xml:space="preserve"> ROUND(SUM(D179:D181) * (1 + Декоры!$B$2 / 100),-1)</f>
        <v>4110</v>
      </c>
      <c r="F179" s="80"/>
      <c r="G179" s="21" t="s">
        <v>416</v>
      </c>
      <c r="H179" s="22" t="s">
        <v>417</v>
      </c>
      <c r="I179" s="24">
        <v>1480</v>
      </c>
      <c r="J179" s="25">
        <f xml:space="preserve"> ROUND(I179 * (1 + Декоры!$B$2 / 100),-1)</f>
        <v>1480</v>
      </c>
      <c r="K179" s="80"/>
      <c r="L179" s="81">
        <f xml:space="preserve"> SUM(D179:D181) + SUM(I179:I181)</f>
        <v>5590</v>
      </c>
      <c r="M179" s="84">
        <f xml:space="preserve"> SUM(E179:E181) + SUM(J179:J181)</f>
        <v>5590</v>
      </c>
    </row>
    <row r="180" spans="1:13" s="23" customFormat="1" ht="14.1" customHeight="1" x14ac:dyDescent="0.2">
      <c r="A180" s="88"/>
      <c r="B180" s="92"/>
      <c r="C180" s="93"/>
      <c r="D180" s="75"/>
      <c r="E180" s="78"/>
      <c r="F180" s="80"/>
      <c r="G180" s="26"/>
      <c r="H180" s="27"/>
      <c r="I180" s="28"/>
      <c r="J180" s="29"/>
      <c r="K180" s="80"/>
      <c r="L180" s="82"/>
      <c r="M180" s="85"/>
    </row>
    <row r="181" spans="1:13" s="23" customFormat="1" ht="14.1" customHeight="1" thickBot="1" x14ac:dyDescent="0.25">
      <c r="A181" s="89"/>
      <c r="B181" s="94"/>
      <c r="C181" s="95"/>
      <c r="D181" s="76"/>
      <c r="E181" s="79"/>
      <c r="F181" s="80"/>
      <c r="G181" s="30"/>
      <c r="H181" s="31"/>
      <c r="I181" s="32"/>
      <c r="J181" s="33"/>
      <c r="K181" s="80"/>
      <c r="L181" s="83"/>
      <c r="M181" s="86"/>
    </row>
    <row r="182" spans="1:13" s="23" customFormat="1" ht="26.1" customHeight="1" x14ac:dyDescent="0.2">
      <c r="A182" s="87" t="s">
        <v>258</v>
      </c>
      <c r="B182" s="90" t="s">
        <v>259</v>
      </c>
      <c r="C182" s="91"/>
      <c r="D182" s="74">
        <v>4580</v>
      </c>
      <c r="E182" s="77">
        <f xml:space="preserve"> ROUND(SUM(D182:D184) * (1 + Декоры!$B$2 / 100),-1)</f>
        <v>4580</v>
      </c>
      <c r="F182" s="80"/>
      <c r="G182" s="21" t="s">
        <v>418</v>
      </c>
      <c r="H182" s="22" t="s">
        <v>419</v>
      </c>
      <c r="I182" s="24">
        <v>1750</v>
      </c>
      <c r="J182" s="25">
        <f xml:space="preserve"> ROUND(I182 * (1 + Декоры!$B$2 / 100),-1)</f>
        <v>1750</v>
      </c>
      <c r="K182" s="80"/>
      <c r="L182" s="81">
        <f xml:space="preserve"> SUM(D182:D184) + SUM(I182:I184)</f>
        <v>6330</v>
      </c>
      <c r="M182" s="84">
        <f xml:space="preserve"> SUM(E182:E184) + SUM(J182:J184)</f>
        <v>6330</v>
      </c>
    </row>
    <row r="183" spans="1:13" s="23" customFormat="1" ht="14.1" customHeight="1" x14ac:dyDescent="0.2">
      <c r="A183" s="88"/>
      <c r="B183" s="92"/>
      <c r="C183" s="93"/>
      <c r="D183" s="75"/>
      <c r="E183" s="78"/>
      <c r="F183" s="80"/>
      <c r="G183" s="26"/>
      <c r="H183" s="27"/>
      <c r="I183" s="28"/>
      <c r="J183" s="29"/>
      <c r="K183" s="80"/>
      <c r="L183" s="82"/>
      <c r="M183" s="85"/>
    </row>
    <row r="184" spans="1:13" s="23" customFormat="1" ht="14.1" customHeight="1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6.1" customHeight="1" x14ac:dyDescent="0.2">
      <c r="A185" s="87" t="s">
        <v>262</v>
      </c>
      <c r="B185" s="90" t="s">
        <v>263</v>
      </c>
      <c r="C185" s="91"/>
      <c r="D185" s="74">
        <v>1170</v>
      </c>
      <c r="E185" s="77">
        <f xml:space="preserve"> ROUND(SUM(D185:D187) * (1 + Декоры!$B$2 / 100),-1)</f>
        <v>1170</v>
      </c>
      <c r="F185" s="80"/>
      <c r="G185" s="21" t="s">
        <v>420</v>
      </c>
      <c r="H185" s="22" t="s">
        <v>421</v>
      </c>
      <c r="I185" s="24">
        <v>850</v>
      </c>
      <c r="J185" s="25">
        <f xml:space="preserve"> ROUND(I185 * (1 + Декоры!$B$2 / 100),-1)</f>
        <v>850</v>
      </c>
      <c r="K185" s="80"/>
      <c r="L185" s="81">
        <f xml:space="preserve"> SUM(D185:D187) + SUM(I185:I187)</f>
        <v>2020</v>
      </c>
      <c r="M185" s="84">
        <f xml:space="preserve"> SUM(E185:E187) + SUM(J185:J187)</f>
        <v>2020</v>
      </c>
    </row>
    <row r="186" spans="1:13" s="23" customFormat="1" ht="14.1" customHeight="1" x14ac:dyDescent="0.2">
      <c r="A186" s="88"/>
      <c r="B186" s="92"/>
      <c r="C186" s="93"/>
      <c r="D186" s="75"/>
      <c r="E186" s="78"/>
      <c r="F186" s="80"/>
      <c r="G186" s="26"/>
      <c r="H186" s="27"/>
      <c r="I186" s="28"/>
      <c r="J186" s="29"/>
      <c r="K186" s="80"/>
      <c r="L186" s="82"/>
      <c r="M186" s="85"/>
    </row>
    <row r="187" spans="1:13" s="23" customFormat="1" ht="14.1" customHeight="1" thickBot="1" x14ac:dyDescent="0.25">
      <c r="A187" s="89"/>
      <c r="B187" s="94"/>
      <c r="C187" s="95"/>
      <c r="D187" s="76"/>
      <c r="E187" s="79"/>
      <c r="F187" s="80"/>
      <c r="G187" s="30"/>
      <c r="H187" s="31"/>
      <c r="I187" s="32"/>
      <c r="J187" s="33"/>
      <c r="K187" s="80"/>
      <c r="L187" s="83"/>
      <c r="M187" s="86"/>
    </row>
    <row r="188" spans="1:13" s="23" customFormat="1" ht="14.1" customHeight="1" x14ac:dyDescent="0.2">
      <c r="A188" s="87" t="s">
        <v>266</v>
      </c>
      <c r="B188" s="90" t="s">
        <v>267</v>
      </c>
      <c r="C188" s="91"/>
      <c r="D188" s="74">
        <v>1230</v>
      </c>
      <c r="E188" s="77">
        <f xml:space="preserve"> ROUND(SUM(D188:D190) * (1 + Декоры!$B$2 / 100),-1)</f>
        <v>1230</v>
      </c>
      <c r="F188" s="80"/>
      <c r="G188" s="21" t="s">
        <v>422</v>
      </c>
      <c r="H188" s="22" t="s">
        <v>423</v>
      </c>
      <c r="I188" s="24">
        <v>1020</v>
      </c>
      <c r="J188" s="25">
        <f xml:space="preserve"> ROUND(I188 * (1 + Декоры!$B$2 / 100),-1)</f>
        <v>1020</v>
      </c>
      <c r="K188" s="80"/>
      <c r="L188" s="81">
        <f xml:space="preserve"> SUM(D188:D190) + SUM(I188:I190)</f>
        <v>2250</v>
      </c>
      <c r="M188" s="84">
        <f xml:space="preserve"> SUM(E188:E190) + SUM(J188:J190)</f>
        <v>2250</v>
      </c>
    </row>
    <row r="189" spans="1:13" s="23" customFormat="1" ht="14.1" customHeigh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4.1" customHeight="1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26.1" customHeight="1" x14ac:dyDescent="0.2">
      <c r="A191" s="87" t="s">
        <v>270</v>
      </c>
      <c r="B191" s="90" t="s">
        <v>271</v>
      </c>
      <c r="C191" s="91"/>
      <c r="D191" s="74">
        <v>1640</v>
      </c>
      <c r="E191" s="77">
        <f xml:space="preserve"> ROUND(SUM(D191:D193) * (1 + Декоры!$B$2 / 100),-1)</f>
        <v>1640</v>
      </c>
      <c r="F191" s="80"/>
      <c r="G191" s="21" t="s">
        <v>420</v>
      </c>
      <c r="H191" s="22" t="s">
        <v>421</v>
      </c>
      <c r="I191" s="24">
        <v>850</v>
      </c>
      <c r="J191" s="25">
        <f xml:space="preserve"> ROUND(I191 * (1 + Декоры!$B$2 / 100),-1)</f>
        <v>850</v>
      </c>
      <c r="K191" s="80"/>
      <c r="L191" s="81">
        <f xml:space="preserve"> SUM(D191:D193) + SUM(I191:I193)</f>
        <v>2490</v>
      </c>
      <c r="M191" s="84">
        <f xml:space="preserve"> SUM(E191:E193) + SUM(J191:J193)</f>
        <v>2490</v>
      </c>
    </row>
    <row r="192" spans="1:13" s="23" customFormat="1" ht="14.1" customHeight="1" x14ac:dyDescent="0.2">
      <c r="A192" s="88"/>
      <c r="B192" s="92"/>
      <c r="C192" s="93"/>
      <c r="D192" s="75"/>
      <c r="E192" s="78"/>
      <c r="F192" s="80"/>
      <c r="G192" s="26"/>
      <c r="H192" s="27"/>
      <c r="I192" s="28"/>
      <c r="J192" s="29"/>
      <c r="K192" s="80"/>
      <c r="L192" s="82"/>
      <c r="M192" s="85"/>
    </row>
    <row r="193" spans="1:13" s="23" customFormat="1" ht="14.1" customHeight="1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ht="26.1" customHeight="1" x14ac:dyDescent="0.2">
      <c r="A194" s="87" t="s">
        <v>272</v>
      </c>
      <c r="B194" s="90" t="s">
        <v>273</v>
      </c>
      <c r="C194" s="91"/>
      <c r="D194" s="74">
        <v>1700</v>
      </c>
      <c r="E194" s="77">
        <f xml:space="preserve"> ROUND(SUM(D194:D196) * (1 + Декоры!$B$2 / 100),-1)</f>
        <v>1700</v>
      </c>
      <c r="F194" s="80"/>
      <c r="G194" s="21" t="s">
        <v>424</v>
      </c>
      <c r="H194" s="22" t="s">
        <v>425</v>
      </c>
      <c r="I194" s="24">
        <v>1780</v>
      </c>
      <c r="J194" s="25">
        <f xml:space="preserve"> ROUND(I194 * (1 + Декоры!$B$2 / 100),-1)</f>
        <v>1780</v>
      </c>
      <c r="K194" s="80"/>
      <c r="L194" s="81">
        <f xml:space="preserve"> SUM(D194:D196) + SUM(I194:I196)</f>
        <v>3480</v>
      </c>
      <c r="M194" s="84">
        <f xml:space="preserve"> SUM(E194:E196) + SUM(J194:J196)</f>
        <v>3480</v>
      </c>
    </row>
    <row r="195" spans="1:13" s="23" customFormat="1" ht="14.1" customHeigh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4.1" customHeight="1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ht="26.1" customHeight="1" x14ac:dyDescent="0.2">
      <c r="A197" s="87" t="s">
        <v>276</v>
      </c>
      <c r="B197" s="90" t="s">
        <v>277</v>
      </c>
      <c r="C197" s="91"/>
      <c r="D197" s="74">
        <v>2050</v>
      </c>
      <c r="E197" s="77">
        <f xml:space="preserve"> ROUND(SUM(D197:D199) * (1 + Декоры!$B$2 / 100),-1)</f>
        <v>2050</v>
      </c>
      <c r="F197" s="80"/>
      <c r="G197" s="21" t="s">
        <v>426</v>
      </c>
      <c r="H197" s="22" t="s">
        <v>427</v>
      </c>
      <c r="I197" s="24">
        <v>2240</v>
      </c>
      <c r="J197" s="25">
        <f xml:space="preserve"> ROUND(I197 * (1 + Декоры!$B$2 / 100),-1)</f>
        <v>2240</v>
      </c>
      <c r="K197" s="80"/>
      <c r="L197" s="81">
        <f xml:space="preserve"> SUM(D197:D199) + SUM(I197:I199)</f>
        <v>4290</v>
      </c>
      <c r="M197" s="84">
        <f xml:space="preserve"> SUM(E197:E199) + SUM(J197:J199)</f>
        <v>4290</v>
      </c>
    </row>
    <row r="198" spans="1:13" s="23" customFormat="1" ht="14.1" customHeight="1" x14ac:dyDescent="0.2">
      <c r="A198" s="88"/>
      <c r="B198" s="92"/>
      <c r="C198" s="93"/>
      <c r="D198" s="75"/>
      <c r="E198" s="78"/>
      <c r="F198" s="80"/>
      <c r="G198" s="26"/>
      <c r="H198" s="27"/>
      <c r="I198" s="28"/>
      <c r="J198" s="29"/>
      <c r="K198" s="80"/>
      <c r="L198" s="82"/>
      <c r="M198" s="85"/>
    </row>
    <row r="199" spans="1:13" s="23" customFormat="1" ht="14.1" customHeight="1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ht="26.1" customHeight="1" x14ac:dyDescent="0.2">
      <c r="A200" s="87" t="s">
        <v>280</v>
      </c>
      <c r="B200" s="90" t="s">
        <v>281</v>
      </c>
      <c r="C200" s="91"/>
      <c r="D200" s="74">
        <v>1880</v>
      </c>
      <c r="E200" s="77">
        <f xml:space="preserve"> ROUND(SUM(D200:D202) * (1 + Декоры!$B$2 / 100),-1)</f>
        <v>1880</v>
      </c>
      <c r="F200" s="80"/>
      <c r="G200" s="21" t="s">
        <v>424</v>
      </c>
      <c r="H200" s="22" t="s">
        <v>425</v>
      </c>
      <c r="I200" s="24">
        <v>1780</v>
      </c>
      <c r="J200" s="25">
        <f xml:space="preserve"> ROUND(I200 * (1 + Декоры!$B$2 / 100),-1)</f>
        <v>1780</v>
      </c>
      <c r="K200" s="80"/>
      <c r="L200" s="81">
        <f xml:space="preserve"> SUM(D200:D202) + SUM(I200:I202)</f>
        <v>3660</v>
      </c>
      <c r="M200" s="84">
        <f xml:space="preserve"> SUM(E200:E202) + SUM(J200:J202)</f>
        <v>3660</v>
      </c>
    </row>
    <row r="201" spans="1:13" s="23" customFormat="1" ht="14.1" customHeigh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4.1" customHeight="1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ht="26.1" customHeight="1" x14ac:dyDescent="0.2">
      <c r="A203" s="87" t="s">
        <v>282</v>
      </c>
      <c r="B203" s="90" t="s">
        <v>283</v>
      </c>
      <c r="C203" s="91"/>
      <c r="D203" s="74">
        <v>2050</v>
      </c>
      <c r="E203" s="77">
        <f xml:space="preserve"> ROUND(SUM(D203:D205) * (1 + Декоры!$B$2 / 100),-1)</f>
        <v>2050</v>
      </c>
      <c r="F203" s="80"/>
      <c r="G203" s="21" t="s">
        <v>424</v>
      </c>
      <c r="H203" s="22" t="s">
        <v>425</v>
      </c>
      <c r="I203" s="24">
        <v>1780</v>
      </c>
      <c r="J203" s="25">
        <f xml:space="preserve"> ROUND(I203 * (1 + Декоры!$B$2 / 100),-1)</f>
        <v>1780</v>
      </c>
      <c r="K203" s="80"/>
      <c r="L203" s="81">
        <f xml:space="preserve"> SUM(D203:D205) + SUM(I203:I205)</f>
        <v>3830</v>
      </c>
      <c r="M203" s="84">
        <f xml:space="preserve"> SUM(E203:E205) + SUM(J203:J205)</f>
        <v>3830</v>
      </c>
    </row>
    <row r="204" spans="1:13" s="23" customFormat="1" ht="14.1" customHeigh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4.1" customHeight="1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14.1" customHeight="1" x14ac:dyDescent="0.2">
      <c r="A206" s="87" t="s">
        <v>284</v>
      </c>
      <c r="B206" s="90" t="s">
        <v>285</v>
      </c>
      <c r="C206" s="91"/>
      <c r="D206" s="74">
        <v>3230</v>
      </c>
      <c r="E206" s="77">
        <f xml:space="preserve"> ROUND(SUM(D206:D208) * (1 + Декоры!$B$2 / 100),-1)</f>
        <v>3230</v>
      </c>
      <c r="F206" s="80"/>
      <c r="G206" s="21" t="s">
        <v>428</v>
      </c>
      <c r="H206" s="22" t="s">
        <v>429</v>
      </c>
      <c r="I206" s="24">
        <v>1750</v>
      </c>
      <c r="J206" s="25">
        <f xml:space="preserve"> ROUND(I206 * (1 + Декоры!$B$2 / 100),-1)</f>
        <v>1750</v>
      </c>
      <c r="K206" s="80"/>
      <c r="L206" s="81">
        <f xml:space="preserve"> SUM(D206:D208) + SUM(I206:I208)</f>
        <v>4980</v>
      </c>
      <c r="M206" s="84">
        <f xml:space="preserve"> SUM(E206:E208) + SUM(J206:J208)</f>
        <v>4980</v>
      </c>
    </row>
    <row r="207" spans="1:13" s="23" customFormat="1" ht="14.1" customHeigh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4.1" customHeight="1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26.1" customHeight="1" x14ac:dyDescent="0.2">
      <c r="A209" s="87" t="s">
        <v>288</v>
      </c>
      <c r="B209" s="90" t="s">
        <v>289</v>
      </c>
      <c r="C209" s="91"/>
      <c r="D209" s="74">
        <v>4210</v>
      </c>
      <c r="E209" s="77">
        <f xml:space="preserve"> ROUND(SUM(D209:D211) * (1 + Декоры!$B$2 / 100),-1)</f>
        <v>4210</v>
      </c>
      <c r="F209" s="80"/>
      <c r="G209" s="21" t="s">
        <v>430</v>
      </c>
      <c r="H209" s="22" t="s">
        <v>431</v>
      </c>
      <c r="I209" s="24">
        <v>1750</v>
      </c>
      <c r="J209" s="25">
        <f xml:space="preserve"> ROUND(I209 * (1 + Декоры!$B$2 / 100),-1)</f>
        <v>1750</v>
      </c>
      <c r="K209" s="80"/>
      <c r="L209" s="81">
        <f xml:space="preserve"> SUM(D209:D211) + SUM(I209:I211)</f>
        <v>5960</v>
      </c>
      <c r="M209" s="84">
        <f xml:space="preserve"> SUM(E209:E211) + SUM(J209:J211)</f>
        <v>5960</v>
      </c>
    </row>
    <row r="210" spans="1:13" s="23" customFormat="1" ht="14.1" customHeigh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4.1" customHeight="1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26.1" customHeight="1" x14ac:dyDescent="0.2">
      <c r="A212" s="87" t="s">
        <v>292</v>
      </c>
      <c r="B212" s="90" t="s">
        <v>293</v>
      </c>
      <c r="C212" s="91"/>
      <c r="D212" s="74">
        <v>1270</v>
      </c>
      <c r="E212" s="77">
        <f xml:space="preserve"> ROUND(SUM(D212:D214) * (1 + Декоры!$B$2 / 100),-1)</f>
        <v>1270</v>
      </c>
      <c r="F212" s="80"/>
      <c r="G212" s="21" t="s">
        <v>432</v>
      </c>
      <c r="H212" s="22" t="s">
        <v>433</v>
      </c>
      <c r="I212" s="24">
        <v>920</v>
      </c>
      <c r="J212" s="25">
        <f xml:space="preserve"> ROUND(I212 * (1 + Декоры!$B$2 / 100),-1)</f>
        <v>920</v>
      </c>
      <c r="K212" s="80"/>
      <c r="L212" s="81">
        <f xml:space="preserve"> SUM(D212:D214) + SUM(I212:I214)</f>
        <v>2190</v>
      </c>
      <c r="M212" s="84">
        <f xml:space="preserve"> SUM(E212:E214) + SUM(J212:J214)</f>
        <v>2190</v>
      </c>
    </row>
    <row r="213" spans="1:13" s="23" customFormat="1" ht="14.1" customHeigh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4.1" customHeight="1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ht="14.1" customHeight="1" x14ac:dyDescent="0.2">
      <c r="A215" s="87" t="s">
        <v>296</v>
      </c>
      <c r="B215" s="90" t="s">
        <v>297</v>
      </c>
      <c r="C215" s="91"/>
      <c r="D215" s="74">
        <v>1350</v>
      </c>
      <c r="E215" s="77">
        <f xml:space="preserve"> ROUND(SUM(D215:D217) * (1 + Декоры!$B$2 / 100),-1)</f>
        <v>1350</v>
      </c>
      <c r="F215" s="80"/>
      <c r="G215" s="21" t="s">
        <v>434</v>
      </c>
      <c r="H215" s="22" t="s">
        <v>435</v>
      </c>
      <c r="I215" s="24">
        <v>1050</v>
      </c>
      <c r="J215" s="25">
        <f xml:space="preserve"> ROUND(I215 * (1 + Декоры!$B$2 / 100),-1)</f>
        <v>1050</v>
      </c>
      <c r="K215" s="80"/>
      <c r="L215" s="81">
        <f xml:space="preserve"> SUM(D215:D217) + SUM(I215:I217)</f>
        <v>2400</v>
      </c>
      <c r="M215" s="84">
        <f xml:space="preserve"> SUM(E215:E217) + SUM(J215:J217)</f>
        <v>2400</v>
      </c>
    </row>
    <row r="216" spans="1:13" s="23" customFormat="1" ht="14.1" customHeight="1" x14ac:dyDescent="0.2">
      <c r="A216" s="88"/>
      <c r="B216" s="92"/>
      <c r="C216" s="93"/>
      <c r="D216" s="75"/>
      <c r="E216" s="78"/>
      <c r="F216" s="80"/>
      <c r="G216" s="26"/>
      <c r="H216" s="27"/>
      <c r="I216" s="28"/>
      <c r="J216" s="29"/>
      <c r="K216" s="80"/>
      <c r="L216" s="82"/>
      <c r="M216" s="85"/>
    </row>
    <row r="217" spans="1:13" s="23" customFormat="1" ht="14.1" customHeight="1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26.1" customHeight="1" x14ac:dyDescent="0.2">
      <c r="A218" s="87" t="s">
        <v>300</v>
      </c>
      <c r="B218" s="90" t="s">
        <v>301</v>
      </c>
      <c r="C218" s="91"/>
      <c r="D218" s="74">
        <v>1760</v>
      </c>
      <c r="E218" s="77">
        <f xml:space="preserve"> ROUND(SUM(D218:D220) * (1 + Декоры!$B$2 / 100),-1)</f>
        <v>1760</v>
      </c>
      <c r="F218" s="80"/>
      <c r="G218" s="21" t="s">
        <v>432</v>
      </c>
      <c r="H218" s="22" t="s">
        <v>433</v>
      </c>
      <c r="I218" s="24">
        <v>920</v>
      </c>
      <c r="J218" s="25">
        <f xml:space="preserve"> ROUND(I218 * (1 + Декоры!$B$2 / 100),-1)</f>
        <v>920</v>
      </c>
      <c r="K218" s="80"/>
      <c r="L218" s="81">
        <f xml:space="preserve"> SUM(D218:D220) + SUM(I218:I220)</f>
        <v>2680</v>
      </c>
      <c r="M218" s="84">
        <f xml:space="preserve"> SUM(E218:E220) + SUM(J218:J220)</f>
        <v>2680</v>
      </c>
    </row>
    <row r="219" spans="1:13" s="23" customFormat="1" ht="14.1" customHeight="1" x14ac:dyDescent="0.2">
      <c r="A219" s="88"/>
      <c r="B219" s="92"/>
      <c r="C219" s="93"/>
      <c r="D219" s="75"/>
      <c r="E219" s="78"/>
      <c r="F219" s="80"/>
      <c r="G219" s="26"/>
      <c r="H219" s="27"/>
      <c r="I219" s="28"/>
      <c r="J219" s="29"/>
      <c r="K219" s="80"/>
      <c r="L219" s="82"/>
      <c r="M219" s="85"/>
    </row>
    <row r="220" spans="1:13" s="23" customFormat="1" ht="14.1" customHeight="1" thickBot="1" x14ac:dyDescent="0.25">
      <c r="A220" s="89"/>
      <c r="B220" s="94"/>
      <c r="C220" s="95"/>
      <c r="D220" s="76"/>
      <c r="E220" s="79"/>
      <c r="F220" s="80"/>
      <c r="G220" s="30"/>
      <c r="H220" s="31"/>
      <c r="I220" s="32"/>
      <c r="J220" s="33"/>
      <c r="K220" s="80"/>
      <c r="L220" s="83"/>
      <c r="M220" s="86"/>
    </row>
    <row r="221" spans="1:13" s="23" customFormat="1" ht="26.1" customHeight="1" x14ac:dyDescent="0.2">
      <c r="A221" s="87" t="s">
        <v>302</v>
      </c>
      <c r="B221" s="90" t="s">
        <v>303</v>
      </c>
      <c r="C221" s="91"/>
      <c r="D221" s="74">
        <v>1880</v>
      </c>
      <c r="E221" s="77">
        <f xml:space="preserve"> ROUND(SUM(D221:D223) * (1 + Декоры!$B$2 / 100),-1)</f>
        <v>1880</v>
      </c>
      <c r="F221" s="80"/>
      <c r="G221" s="21" t="s">
        <v>436</v>
      </c>
      <c r="H221" s="22" t="s">
        <v>437</v>
      </c>
      <c r="I221" s="24">
        <v>2010</v>
      </c>
      <c r="J221" s="25">
        <f xml:space="preserve"> ROUND(I221 * (1 + Декоры!$B$2 / 100),-1)</f>
        <v>2010</v>
      </c>
      <c r="K221" s="80"/>
      <c r="L221" s="81">
        <f xml:space="preserve"> SUM(D221:D223) + SUM(I221:I223)</f>
        <v>3890</v>
      </c>
      <c r="M221" s="84">
        <f xml:space="preserve"> SUM(E221:E223) + SUM(J221:J223)</f>
        <v>3890</v>
      </c>
    </row>
    <row r="222" spans="1:13" s="23" customFormat="1" ht="14.1" customHeight="1" x14ac:dyDescent="0.2">
      <c r="A222" s="88"/>
      <c r="B222" s="92"/>
      <c r="C222" s="93"/>
      <c r="D222" s="75"/>
      <c r="E222" s="78"/>
      <c r="F222" s="80"/>
      <c r="G222" s="26"/>
      <c r="H222" s="27"/>
      <c r="I222" s="28"/>
      <c r="J222" s="29"/>
      <c r="K222" s="80"/>
      <c r="L222" s="82"/>
      <c r="M222" s="85"/>
    </row>
    <row r="223" spans="1:13" s="23" customFormat="1" ht="14.1" customHeight="1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ht="26.1" customHeight="1" x14ac:dyDescent="0.2">
      <c r="A224" s="87" t="s">
        <v>306</v>
      </c>
      <c r="B224" s="90" t="s">
        <v>307</v>
      </c>
      <c r="C224" s="91"/>
      <c r="D224" s="74">
        <v>2110</v>
      </c>
      <c r="E224" s="77">
        <f xml:space="preserve"> ROUND(SUM(D224:D226) * (1 + Декоры!$B$2 / 100),-1)</f>
        <v>2110</v>
      </c>
      <c r="F224" s="80"/>
      <c r="G224" s="21" t="s">
        <v>438</v>
      </c>
      <c r="H224" s="22" t="s">
        <v>439</v>
      </c>
      <c r="I224" s="24">
        <v>2480</v>
      </c>
      <c r="J224" s="25">
        <f xml:space="preserve"> ROUND(I224 * (1 + Декоры!$B$2 / 100),-1)</f>
        <v>2480</v>
      </c>
      <c r="K224" s="80"/>
      <c r="L224" s="81">
        <f xml:space="preserve"> SUM(D224:D226) + SUM(I224:I226)</f>
        <v>4590</v>
      </c>
      <c r="M224" s="84">
        <f xml:space="preserve"> SUM(E224:E226) + SUM(J224:J226)</f>
        <v>4590</v>
      </c>
    </row>
    <row r="225" spans="1:13" s="23" customFormat="1" ht="14.1" customHeight="1" x14ac:dyDescent="0.2">
      <c r="A225" s="88"/>
      <c r="B225" s="92"/>
      <c r="C225" s="93"/>
      <c r="D225" s="75"/>
      <c r="E225" s="78"/>
      <c r="F225" s="80"/>
      <c r="G225" s="26"/>
      <c r="H225" s="27"/>
      <c r="I225" s="28"/>
      <c r="J225" s="29"/>
      <c r="K225" s="80"/>
      <c r="L225" s="82"/>
      <c r="M225" s="85"/>
    </row>
    <row r="226" spans="1:13" s="23" customFormat="1" ht="14.1" customHeight="1" thickBot="1" x14ac:dyDescent="0.25">
      <c r="A226" s="89"/>
      <c r="B226" s="94"/>
      <c r="C226" s="95"/>
      <c r="D226" s="76"/>
      <c r="E226" s="79"/>
      <c r="F226" s="80"/>
      <c r="G226" s="30"/>
      <c r="H226" s="31"/>
      <c r="I226" s="32"/>
      <c r="J226" s="33"/>
      <c r="K226" s="80"/>
      <c r="L226" s="83"/>
      <c r="M226" s="86"/>
    </row>
    <row r="227" spans="1:13" s="23" customFormat="1" ht="26.1" customHeight="1" x14ac:dyDescent="0.2">
      <c r="A227" s="87" t="s">
        <v>310</v>
      </c>
      <c r="B227" s="90" t="s">
        <v>311</v>
      </c>
      <c r="C227" s="91"/>
      <c r="D227" s="74">
        <v>1940</v>
      </c>
      <c r="E227" s="77">
        <f xml:space="preserve"> ROUND(SUM(D227:D229) * (1 + Декоры!$B$2 / 100),-1)</f>
        <v>1940</v>
      </c>
      <c r="F227" s="80"/>
      <c r="G227" s="21" t="s">
        <v>436</v>
      </c>
      <c r="H227" s="22" t="s">
        <v>437</v>
      </c>
      <c r="I227" s="24">
        <v>2010</v>
      </c>
      <c r="J227" s="25">
        <f xml:space="preserve"> ROUND(I227 * (1 + Декоры!$B$2 / 100),-1)</f>
        <v>2010</v>
      </c>
      <c r="K227" s="80"/>
      <c r="L227" s="81">
        <f xml:space="preserve"> SUM(D227:D229) + SUM(I227:I229)</f>
        <v>3950</v>
      </c>
      <c r="M227" s="84">
        <f xml:space="preserve"> SUM(E227:E229) + SUM(J227:J229)</f>
        <v>3950</v>
      </c>
    </row>
    <row r="228" spans="1:13" s="23" customFormat="1" ht="14.1" customHeight="1" x14ac:dyDescent="0.2">
      <c r="A228" s="88"/>
      <c r="B228" s="92"/>
      <c r="C228" s="93"/>
      <c r="D228" s="75"/>
      <c r="E228" s="78"/>
      <c r="F228" s="80"/>
      <c r="G228" s="26"/>
      <c r="H228" s="27"/>
      <c r="I228" s="28"/>
      <c r="J228" s="29"/>
      <c r="K228" s="80"/>
      <c r="L228" s="82"/>
      <c r="M228" s="85"/>
    </row>
    <row r="229" spans="1:13" s="23" customFormat="1" ht="14.1" customHeight="1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6.1" customHeight="1" x14ac:dyDescent="0.2">
      <c r="A230" s="87" t="s">
        <v>312</v>
      </c>
      <c r="B230" s="90" t="s">
        <v>313</v>
      </c>
      <c r="C230" s="91"/>
      <c r="D230" s="74">
        <v>2230</v>
      </c>
      <c r="E230" s="77">
        <f xml:space="preserve"> ROUND(SUM(D230:D232) * (1 + Декоры!$B$2 / 100),-1)</f>
        <v>2230</v>
      </c>
      <c r="F230" s="80"/>
      <c r="G230" s="21" t="s">
        <v>436</v>
      </c>
      <c r="H230" s="22" t="s">
        <v>437</v>
      </c>
      <c r="I230" s="24">
        <v>2010</v>
      </c>
      <c r="J230" s="25">
        <f xml:space="preserve"> ROUND(I230 * (1 + Декоры!$B$2 / 100),-1)</f>
        <v>2010</v>
      </c>
      <c r="K230" s="80"/>
      <c r="L230" s="81">
        <f xml:space="preserve"> SUM(D230:D232) + SUM(I230:I232)</f>
        <v>4240</v>
      </c>
      <c r="M230" s="84">
        <f xml:space="preserve"> SUM(E230:E232) + SUM(J230:J232)</f>
        <v>4240</v>
      </c>
    </row>
    <row r="231" spans="1:13" s="23" customFormat="1" ht="14.1" customHeight="1" x14ac:dyDescent="0.2">
      <c r="A231" s="88"/>
      <c r="B231" s="92"/>
      <c r="C231" s="93"/>
      <c r="D231" s="75"/>
      <c r="E231" s="78"/>
      <c r="F231" s="80"/>
      <c r="G231" s="26"/>
      <c r="H231" s="27"/>
      <c r="I231" s="28"/>
      <c r="J231" s="29"/>
      <c r="K231" s="80"/>
      <c r="L231" s="82"/>
      <c r="M231" s="85"/>
    </row>
    <row r="232" spans="1:13" s="23" customFormat="1" ht="14.1" customHeight="1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ht="14.1" customHeight="1" x14ac:dyDescent="0.2">
      <c r="A233" s="87" t="s">
        <v>314</v>
      </c>
      <c r="B233" s="90" t="s">
        <v>315</v>
      </c>
      <c r="C233" s="91"/>
      <c r="D233" s="74">
        <v>3350</v>
      </c>
      <c r="E233" s="77">
        <f xml:space="preserve"> ROUND(SUM(D233:D235) * (1 + Декоры!$B$2 / 100),-1)</f>
        <v>3350</v>
      </c>
      <c r="F233" s="80"/>
      <c r="G233" s="21" t="s">
        <v>440</v>
      </c>
      <c r="H233" s="22" t="s">
        <v>441</v>
      </c>
      <c r="I233" s="24">
        <v>1870</v>
      </c>
      <c r="J233" s="25">
        <f xml:space="preserve"> ROUND(I233 * (1 + Декоры!$B$2 / 100),-1)</f>
        <v>1870</v>
      </c>
      <c r="K233" s="80"/>
      <c r="L233" s="81">
        <f xml:space="preserve"> SUM(D233:D235) + SUM(I233:I235)</f>
        <v>5220</v>
      </c>
      <c r="M233" s="84">
        <f xml:space="preserve"> SUM(E233:E235) + SUM(J233:J235)</f>
        <v>5220</v>
      </c>
    </row>
    <row r="234" spans="1:13" s="23" customFormat="1" ht="14.1" customHeigh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4.1" customHeight="1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ht="26.1" customHeight="1" x14ac:dyDescent="0.2">
      <c r="A236" s="87" t="s">
        <v>318</v>
      </c>
      <c r="B236" s="90" t="s">
        <v>319</v>
      </c>
      <c r="C236" s="91"/>
      <c r="D236" s="74">
        <v>4450</v>
      </c>
      <c r="E236" s="77">
        <f xml:space="preserve"> ROUND(SUM(D236:D238) * (1 + Декоры!$B$2 / 100),-1)</f>
        <v>4450</v>
      </c>
      <c r="F236" s="80"/>
      <c r="G236" s="21" t="s">
        <v>442</v>
      </c>
      <c r="H236" s="22" t="s">
        <v>443</v>
      </c>
      <c r="I236" s="24">
        <v>1870</v>
      </c>
      <c r="J236" s="25">
        <f xml:space="preserve"> ROUND(I236 * (1 + Декоры!$B$2 / 100),-1)</f>
        <v>1870</v>
      </c>
      <c r="K236" s="80"/>
      <c r="L236" s="81">
        <f xml:space="preserve"> SUM(D236:D238) + SUM(I236:I238)</f>
        <v>6320</v>
      </c>
      <c r="M236" s="84">
        <f xml:space="preserve"> SUM(E236:E238) + SUM(J236:J238)</f>
        <v>6320</v>
      </c>
    </row>
    <row r="237" spans="1:13" s="23" customFormat="1" ht="14.1" customHeigh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4.1" customHeight="1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26.1" customHeight="1" x14ac:dyDescent="0.2">
      <c r="A239" s="87" t="s">
        <v>322</v>
      </c>
      <c r="B239" s="90" t="s">
        <v>323</v>
      </c>
      <c r="C239" s="91"/>
      <c r="D239" s="74">
        <v>1390</v>
      </c>
      <c r="E239" s="77">
        <f xml:space="preserve"> ROUND(SUM(D239:D241) * (1 + Декоры!$B$2 / 100),-1)</f>
        <v>1390</v>
      </c>
      <c r="F239" s="80"/>
      <c r="G239" s="21" t="s">
        <v>444</v>
      </c>
      <c r="H239" s="22" t="s">
        <v>445</v>
      </c>
      <c r="I239" s="24">
        <v>1280</v>
      </c>
      <c r="J239" s="25">
        <f xml:space="preserve"> ROUND(I239 * (1 + Декоры!$B$2 / 100),-1)</f>
        <v>1280</v>
      </c>
      <c r="K239" s="80"/>
      <c r="L239" s="81">
        <f xml:space="preserve"> SUM(D239:D241) + SUM(I239:I241)</f>
        <v>2670</v>
      </c>
      <c r="M239" s="84">
        <f xml:space="preserve"> SUM(E239:E241) + SUM(J239:J241)</f>
        <v>2670</v>
      </c>
    </row>
    <row r="240" spans="1:13" s="23" customFormat="1" ht="14.1" customHeigh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4.1" customHeight="1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ht="14.1" customHeight="1" x14ac:dyDescent="0.2">
      <c r="A242" s="87" t="s">
        <v>326</v>
      </c>
      <c r="B242" s="90" t="s">
        <v>327</v>
      </c>
      <c r="C242" s="91"/>
      <c r="D242" s="74">
        <v>1500</v>
      </c>
      <c r="E242" s="77">
        <f xml:space="preserve"> ROUND(SUM(D242:D244) * (1 + Декоры!$B$2 / 100),-1)</f>
        <v>1500</v>
      </c>
      <c r="F242" s="80"/>
      <c r="G242" s="21" t="s">
        <v>446</v>
      </c>
      <c r="H242" s="22" t="s">
        <v>447</v>
      </c>
      <c r="I242" s="24">
        <v>1160</v>
      </c>
      <c r="J242" s="25">
        <f xml:space="preserve"> ROUND(I242 * (1 + Декоры!$B$2 / 100),-1)</f>
        <v>1160</v>
      </c>
      <c r="K242" s="80"/>
      <c r="L242" s="81">
        <f xml:space="preserve"> SUM(D242:D244) + SUM(I242:I244)</f>
        <v>2660</v>
      </c>
      <c r="M242" s="84">
        <f xml:space="preserve"> SUM(E242:E244) + SUM(J242:J244)</f>
        <v>2660</v>
      </c>
    </row>
    <row r="243" spans="1:13" s="23" customFormat="1" ht="14.1" customHeigh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4.1" customHeight="1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26.1" customHeight="1" x14ac:dyDescent="0.2">
      <c r="A245" s="87" t="s">
        <v>330</v>
      </c>
      <c r="B245" s="90" t="s">
        <v>331</v>
      </c>
      <c r="C245" s="91"/>
      <c r="D245" s="74">
        <v>1880</v>
      </c>
      <c r="E245" s="77">
        <f xml:space="preserve"> ROUND(SUM(D245:D247) * (1 + Декоры!$B$2 / 100),-1)</f>
        <v>1880</v>
      </c>
      <c r="F245" s="80"/>
      <c r="G245" s="21" t="s">
        <v>444</v>
      </c>
      <c r="H245" s="22" t="s">
        <v>445</v>
      </c>
      <c r="I245" s="24">
        <v>1280</v>
      </c>
      <c r="J245" s="25">
        <f xml:space="preserve"> ROUND(I245 * (1 + Декоры!$B$2 / 100),-1)</f>
        <v>1280</v>
      </c>
      <c r="K245" s="80"/>
      <c r="L245" s="81">
        <f xml:space="preserve"> SUM(D245:D247) + SUM(I245:I247)</f>
        <v>3160</v>
      </c>
      <c r="M245" s="84">
        <f xml:space="preserve"> SUM(E245:E247) + SUM(J245:J247)</f>
        <v>3160</v>
      </c>
    </row>
    <row r="246" spans="1:13" s="23" customFormat="1" ht="14.1" customHeigh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4.1" customHeight="1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</sheetData>
  <mergeCells count="646"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41:D43"/>
    <mergeCell ref="E41:E43"/>
    <mergeCell ref="F41:F43"/>
    <mergeCell ref="K41:K43"/>
    <mergeCell ref="L41:L43"/>
    <mergeCell ref="M41:M43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35:D37"/>
    <mergeCell ref="E35:E37"/>
    <mergeCell ref="F35:F37"/>
    <mergeCell ref="K35:K37"/>
    <mergeCell ref="L35:L37"/>
    <mergeCell ref="M35:M37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9:D31"/>
    <mergeCell ref="E29:E31"/>
    <mergeCell ref="F29:F31"/>
    <mergeCell ref="K29:K31"/>
    <mergeCell ref="L29:L31"/>
    <mergeCell ref="M29:M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E17:E19"/>
    <mergeCell ref="F17:F19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D11:D13"/>
    <mergeCell ref="E11:E13"/>
    <mergeCell ref="F11:F13"/>
    <mergeCell ref="K11:K13"/>
    <mergeCell ref="L11:L13"/>
    <mergeCell ref="M11:M13"/>
    <mergeCell ref="A2:B2"/>
    <mergeCell ref="A3:B3"/>
    <mergeCell ref="A6:E6"/>
    <mergeCell ref="G6:J6"/>
    <mergeCell ref="L6:M6"/>
    <mergeCell ref="B7:C7"/>
    <mergeCell ref="K8:K10"/>
    <mergeCell ref="L8:L10"/>
    <mergeCell ref="M8:M10"/>
    <mergeCell ref="A8:A10"/>
    <mergeCell ref="B8:C10"/>
    <mergeCell ref="D8:D10"/>
    <mergeCell ref="E8:E10"/>
    <mergeCell ref="F8:F10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outlinePr summaryBelow="0" summaryRight="0"/>
    <pageSetUpPr autoPageBreaks="0"/>
  </sheetPr>
  <dimension ref="A1:M268"/>
  <sheetViews>
    <sheetView view="pageBreakPreview" topLeftCell="A6" zoomScale="60" zoomScaleNormal="100" workbookViewId="0">
      <selection activeCell="K17" sqref="K17:K19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" customFormat="1" ht="12.95" customHeight="1" x14ac:dyDescent="0.2">
      <c r="A3" s="68" t="s">
        <v>66</v>
      </c>
      <c r="B3" s="68"/>
    </row>
    <row r="4" spans="1:13" s="1" customFormat="1" ht="11.1" customHeight="1" x14ac:dyDescent="0.2">
      <c r="A4" s="69">
        <v>46050</v>
      </c>
      <c r="B4" s="70"/>
    </row>
    <row r="5" spans="1:13" s="1" customFormat="1" ht="11.1" customHeight="1" thickBot="1" x14ac:dyDescent="0.25"/>
    <row r="6" spans="1:13" s="1" customFormat="1" ht="27.95" customHeight="1" thickBot="1" x14ac:dyDescent="0.45">
      <c r="A6" s="98" t="s">
        <v>67</v>
      </c>
      <c r="B6" s="99"/>
      <c r="C6" s="99"/>
      <c r="D6" s="99"/>
      <c r="E6" s="100"/>
      <c r="F6" s="16"/>
      <c r="G6" s="71" t="s">
        <v>68</v>
      </c>
      <c r="H6" s="71"/>
      <c r="I6" s="71"/>
      <c r="J6" s="71"/>
      <c r="K6" s="16"/>
      <c r="L6" s="126" t="s">
        <v>69</v>
      </c>
      <c r="M6" s="127"/>
    </row>
    <row r="7" spans="1:13" s="1" customFormat="1" ht="53.1" customHeight="1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F7" s="64"/>
      <c r="G7" s="61" t="s">
        <v>70</v>
      </c>
      <c r="H7" s="62" t="s">
        <v>71</v>
      </c>
      <c r="I7" s="62" t="s">
        <v>1391</v>
      </c>
      <c r="J7" s="63" t="s">
        <v>1392</v>
      </c>
      <c r="K7" s="64"/>
      <c r="L7" s="128" t="s">
        <v>1391</v>
      </c>
      <c r="M7" s="129" t="s">
        <v>1392</v>
      </c>
    </row>
    <row r="8" spans="1:13" s="23" customFormat="1" ht="26.1" customHeight="1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448</v>
      </c>
      <c r="H8" s="22" t="s">
        <v>449</v>
      </c>
      <c r="I8" s="24">
        <v>2100</v>
      </c>
      <c r="J8" s="25">
        <f xml:space="preserve"> ROUND(I8 * (1 + Декоры!$B$2 / 100),-1)</f>
        <v>2100</v>
      </c>
      <c r="K8" s="80"/>
      <c r="L8" s="82">
        <f xml:space="preserve"> SUM(D8:D10) + SUM(I8:I10)</f>
        <v>5460</v>
      </c>
      <c r="M8" s="85">
        <f xml:space="preserve"> SUM(E8:E10) + SUM(J8:J10)</f>
        <v>5460</v>
      </c>
    </row>
    <row r="9" spans="1:13" s="23" customFormat="1" ht="14.1" customHeigh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4.1" customHeight="1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6.1" customHeight="1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450</v>
      </c>
      <c r="H11" s="22" t="s">
        <v>451</v>
      </c>
      <c r="I11" s="24">
        <v>1610</v>
      </c>
      <c r="J11" s="25">
        <f xml:space="preserve"> ROUND(I11 * (1 + Декоры!$B$2 / 100),-1)</f>
        <v>1610</v>
      </c>
      <c r="K11" s="80"/>
      <c r="L11" s="81">
        <f xml:space="preserve"> SUM(D11:D13) + SUM(I11:I13)</f>
        <v>3900</v>
      </c>
      <c r="M11" s="84">
        <f xml:space="preserve"> SUM(E11:E13) + SUM(J11:J13)</f>
        <v>3900</v>
      </c>
    </row>
    <row r="12" spans="1:13" s="23" customFormat="1" ht="14.1" customHeigh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4.1" customHeight="1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6.1" customHeight="1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452</v>
      </c>
      <c r="H14" s="22" t="s">
        <v>453</v>
      </c>
      <c r="I14" s="24">
        <v>1610</v>
      </c>
      <c r="J14" s="25">
        <f xml:space="preserve"> ROUND(I14 * (1 + Декоры!$B$2 / 100),-1)</f>
        <v>1610</v>
      </c>
      <c r="K14" s="80"/>
      <c r="L14" s="81">
        <f xml:space="preserve"> SUM(D14:D16) + SUM(I14:I16)</f>
        <v>3900</v>
      </c>
      <c r="M14" s="84">
        <f xml:space="preserve"> SUM(E14:E16) + SUM(J14:J16)</f>
        <v>3900</v>
      </c>
    </row>
    <row r="15" spans="1:13" s="23" customFormat="1" ht="14.1" customHeigh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4.1" customHeight="1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14.1" customHeight="1" x14ac:dyDescent="0.2">
      <c r="A17" s="87" t="s">
        <v>82</v>
      </c>
      <c r="B17" s="90" t="s">
        <v>83</v>
      </c>
      <c r="C17" s="91"/>
      <c r="D17" s="74">
        <v>2230</v>
      </c>
      <c r="E17" s="77">
        <f xml:space="preserve"> ROUND(SUM(D17:D19) * (1 + Декоры!$B$2 / 100),-1)</f>
        <v>2230</v>
      </c>
      <c r="F17" s="80"/>
      <c r="G17" s="21" t="s">
        <v>454</v>
      </c>
      <c r="H17" s="22" t="s">
        <v>455</v>
      </c>
      <c r="I17" s="24">
        <v>610</v>
      </c>
      <c r="J17" s="25">
        <f xml:space="preserve"> ROUND(I17 * (1 + Декоры!$B$2 / 100),-1)</f>
        <v>610</v>
      </c>
      <c r="K17" s="80"/>
      <c r="L17" s="81">
        <f xml:space="preserve"> SUM(D17:D19) + SUM(I17:I19)</f>
        <v>2840</v>
      </c>
      <c r="M17" s="84">
        <f xml:space="preserve"> SUM(E17:E19) + SUM(J17:J19)</f>
        <v>2840</v>
      </c>
    </row>
    <row r="18" spans="1:13" s="23" customFormat="1" ht="14.1" customHeight="1" x14ac:dyDescent="0.2">
      <c r="A18" s="88"/>
      <c r="B18" s="92"/>
      <c r="C18" s="93"/>
      <c r="D18" s="75"/>
      <c r="E18" s="78"/>
      <c r="F18" s="80"/>
      <c r="G18" s="26"/>
      <c r="H18" s="27"/>
      <c r="I18" s="28"/>
      <c r="J18" s="29"/>
      <c r="K18" s="80"/>
      <c r="L18" s="82"/>
      <c r="M18" s="85"/>
    </row>
    <row r="19" spans="1:13" s="23" customFormat="1" ht="14.1" customHeight="1" thickBot="1" x14ac:dyDescent="0.25">
      <c r="A19" s="89"/>
      <c r="B19" s="94"/>
      <c r="C19" s="95"/>
      <c r="D19" s="76"/>
      <c r="E19" s="79"/>
      <c r="F19" s="80"/>
      <c r="G19" s="30"/>
      <c r="H19" s="31"/>
      <c r="I19" s="32"/>
      <c r="J19" s="33"/>
      <c r="K19" s="80"/>
      <c r="L19" s="83"/>
      <c r="M19" s="86"/>
    </row>
    <row r="20" spans="1:13" s="23" customFormat="1" ht="26.1" customHeight="1" x14ac:dyDescent="0.2">
      <c r="A20" s="87" t="s">
        <v>86</v>
      </c>
      <c r="B20" s="90" t="s">
        <v>87</v>
      </c>
      <c r="C20" s="91"/>
      <c r="D20" s="74">
        <v>1290</v>
      </c>
      <c r="E20" s="77">
        <f xml:space="preserve"> ROUND(SUM(D20:D22) * (1 + Декоры!$B$2 / 100),-1)</f>
        <v>1290</v>
      </c>
      <c r="F20" s="80"/>
      <c r="G20" s="21" t="s">
        <v>456</v>
      </c>
      <c r="H20" s="22" t="s">
        <v>457</v>
      </c>
      <c r="I20" s="24">
        <v>930</v>
      </c>
      <c r="J20" s="25">
        <f xml:space="preserve"> ROUND(I20 * (1 + Декоры!$B$2 / 100),-1)</f>
        <v>930</v>
      </c>
      <c r="K20" s="80"/>
      <c r="L20" s="81">
        <f xml:space="preserve"> SUM(D20:D22) + SUM(I20:I22)</f>
        <v>2220</v>
      </c>
      <c r="M20" s="84">
        <f xml:space="preserve"> SUM(E20:E22) + SUM(J20:J22)</f>
        <v>2220</v>
      </c>
    </row>
    <row r="21" spans="1:13" s="23" customFormat="1" ht="14.1" customHeight="1" x14ac:dyDescent="0.2">
      <c r="A21" s="88"/>
      <c r="B21" s="92"/>
      <c r="C21" s="93"/>
      <c r="D21" s="75"/>
      <c r="E21" s="78"/>
      <c r="F21" s="80"/>
      <c r="G21" s="26"/>
      <c r="H21" s="27"/>
      <c r="I21" s="28"/>
      <c r="J21" s="29"/>
      <c r="K21" s="80"/>
      <c r="L21" s="82"/>
      <c r="M21" s="85"/>
    </row>
    <row r="22" spans="1:13" s="23" customFormat="1" ht="14.1" customHeight="1" thickBot="1" x14ac:dyDescent="0.25">
      <c r="A22" s="89"/>
      <c r="B22" s="94"/>
      <c r="C22" s="95"/>
      <c r="D22" s="76"/>
      <c r="E22" s="79"/>
      <c r="F22" s="80"/>
      <c r="G22" s="30"/>
      <c r="H22" s="31"/>
      <c r="I22" s="32"/>
      <c r="J22" s="33"/>
      <c r="K22" s="80"/>
      <c r="L22" s="83"/>
      <c r="M22" s="86"/>
    </row>
    <row r="23" spans="1:13" s="23" customFormat="1" ht="14.1" customHeight="1" x14ac:dyDescent="0.2">
      <c r="A23" s="87" t="s">
        <v>90</v>
      </c>
      <c r="B23" s="90" t="s">
        <v>91</v>
      </c>
      <c r="C23" s="91"/>
      <c r="D23" s="74">
        <v>1470</v>
      </c>
      <c r="E23" s="77">
        <f xml:space="preserve"> ROUND(SUM(D23:D25) * (1 + Декоры!$B$2 / 100),-1)</f>
        <v>1470</v>
      </c>
      <c r="F23" s="80"/>
      <c r="G23" s="21" t="s">
        <v>458</v>
      </c>
      <c r="H23" s="22" t="s">
        <v>459</v>
      </c>
      <c r="I23" s="24">
        <v>1160</v>
      </c>
      <c r="J23" s="25">
        <f xml:space="preserve"> ROUND(I23 * (1 + Декоры!$B$2 / 100),-1)</f>
        <v>1160</v>
      </c>
      <c r="K23" s="80"/>
      <c r="L23" s="81">
        <f xml:space="preserve"> SUM(D23:D25) + SUM(I23:I25)</f>
        <v>2630</v>
      </c>
      <c r="M23" s="84">
        <f xml:space="preserve"> SUM(E23:E25) + SUM(J23:J25)</f>
        <v>2630</v>
      </c>
    </row>
    <row r="24" spans="1:13" s="23" customFormat="1" ht="14.1" customHeigh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4.1" customHeight="1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6.1" customHeight="1" x14ac:dyDescent="0.2">
      <c r="A26" s="87" t="s">
        <v>94</v>
      </c>
      <c r="B26" s="90" t="s">
        <v>95</v>
      </c>
      <c r="C26" s="91"/>
      <c r="D26" s="74">
        <v>1700</v>
      </c>
      <c r="E26" s="77">
        <f xml:space="preserve"> ROUND(SUM(D26:D28) * (1 + Декоры!$B$2 / 100),-1)</f>
        <v>1700</v>
      </c>
      <c r="F26" s="80"/>
      <c r="G26" s="21" t="s">
        <v>456</v>
      </c>
      <c r="H26" s="22" t="s">
        <v>457</v>
      </c>
      <c r="I26" s="24">
        <v>930</v>
      </c>
      <c r="J26" s="25">
        <f xml:space="preserve"> ROUND(I26 * (1 + Декоры!$B$2 / 100),-1)</f>
        <v>930</v>
      </c>
      <c r="K26" s="80"/>
      <c r="L26" s="81">
        <f xml:space="preserve"> SUM(D26:D28) + SUM(I26:I28)</f>
        <v>2630</v>
      </c>
      <c r="M26" s="84">
        <f xml:space="preserve"> SUM(E26:E28) + SUM(J26:J28)</f>
        <v>2630</v>
      </c>
    </row>
    <row r="27" spans="1:13" s="23" customFormat="1" ht="14.1" customHeigh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4.1" customHeight="1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26.1" customHeight="1" x14ac:dyDescent="0.2">
      <c r="A29" s="87" t="s">
        <v>460</v>
      </c>
      <c r="B29" s="90" t="s">
        <v>461</v>
      </c>
      <c r="C29" s="91"/>
      <c r="D29" s="74">
        <v>880</v>
      </c>
      <c r="E29" s="77">
        <f xml:space="preserve"> ROUND(SUM(D29:D31) * (1 + Декоры!$B$2 / 100),-1)</f>
        <v>880</v>
      </c>
      <c r="F29" s="80"/>
      <c r="G29" s="21" t="s">
        <v>462</v>
      </c>
      <c r="H29" s="22" t="s">
        <v>463</v>
      </c>
      <c r="I29" s="24">
        <v>550</v>
      </c>
      <c r="J29" s="25">
        <f xml:space="preserve"> ROUND(I29 * (1 + Декоры!$B$2 / 100),-1)</f>
        <v>550</v>
      </c>
      <c r="K29" s="80"/>
      <c r="L29" s="81">
        <f xml:space="preserve"> SUM(D29:D31) + SUM(I29:I31)</f>
        <v>1430</v>
      </c>
      <c r="M29" s="84">
        <f xml:space="preserve"> SUM(E29:E31) + SUM(J29:J31)</f>
        <v>1430</v>
      </c>
    </row>
    <row r="30" spans="1:13" s="23" customFormat="1" ht="14.1" customHeigh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4.1" customHeight="1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14.1" customHeight="1" x14ac:dyDescent="0.2">
      <c r="A32" s="87" t="s">
        <v>464</v>
      </c>
      <c r="B32" s="90" t="s">
        <v>465</v>
      </c>
      <c r="C32" s="91"/>
      <c r="D32" s="74">
        <v>1000</v>
      </c>
      <c r="E32" s="77">
        <f xml:space="preserve"> ROUND(SUM(D32:D34) * (1 + Декоры!$B$2 / 100),-1)</f>
        <v>1000</v>
      </c>
      <c r="F32" s="80"/>
      <c r="G32" s="21" t="s">
        <v>466</v>
      </c>
      <c r="H32" s="22" t="s">
        <v>467</v>
      </c>
      <c r="I32" s="24">
        <v>660</v>
      </c>
      <c r="J32" s="25">
        <f xml:space="preserve"> ROUND(I32 * (1 + Декоры!$B$2 / 100),-1)</f>
        <v>660</v>
      </c>
      <c r="K32" s="80"/>
      <c r="L32" s="81">
        <f xml:space="preserve"> SUM(D32:D34) + SUM(I32:I34)</f>
        <v>1660</v>
      </c>
      <c r="M32" s="84">
        <f xml:space="preserve"> SUM(E32:E34) + SUM(J32:J34)</f>
        <v>1660</v>
      </c>
    </row>
    <row r="33" spans="1:13" s="23" customFormat="1" ht="14.1" customHeigh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4.1" customHeight="1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6.1" customHeight="1" x14ac:dyDescent="0.2">
      <c r="A35" s="87" t="s">
        <v>468</v>
      </c>
      <c r="B35" s="90" t="s">
        <v>469</v>
      </c>
      <c r="C35" s="91"/>
      <c r="D35" s="74">
        <v>1230</v>
      </c>
      <c r="E35" s="77">
        <f xml:space="preserve"> ROUND(SUM(D35:D37) * (1 + Декоры!$B$2 / 100),-1)</f>
        <v>1230</v>
      </c>
      <c r="F35" s="80"/>
      <c r="G35" s="21" t="s">
        <v>462</v>
      </c>
      <c r="H35" s="22" t="s">
        <v>463</v>
      </c>
      <c r="I35" s="24">
        <v>550</v>
      </c>
      <c r="J35" s="25">
        <f xml:space="preserve"> ROUND(I35 * (1 + Декоры!$B$2 / 100),-1)</f>
        <v>550</v>
      </c>
      <c r="K35" s="80"/>
      <c r="L35" s="81">
        <f xml:space="preserve"> SUM(D35:D37) + SUM(I35:I37)</f>
        <v>1780</v>
      </c>
      <c r="M35" s="84">
        <f xml:space="preserve"> SUM(E35:E37) + SUM(J35:J37)</f>
        <v>1780</v>
      </c>
    </row>
    <row r="36" spans="1:13" s="23" customFormat="1" ht="14.1" customHeigh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4.1" customHeight="1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14.1" customHeight="1" x14ac:dyDescent="0.2">
      <c r="A38" s="87" t="s">
        <v>96</v>
      </c>
      <c r="B38" s="90" t="s">
        <v>97</v>
      </c>
      <c r="C38" s="91"/>
      <c r="D38" s="74">
        <v>1120</v>
      </c>
      <c r="E38" s="77">
        <f xml:space="preserve"> ROUND(SUM(D38:D40) * (1 + Декоры!$B$2 / 100),-1)</f>
        <v>1120</v>
      </c>
      <c r="F38" s="80"/>
      <c r="G38" s="21" t="s">
        <v>470</v>
      </c>
      <c r="H38" s="22" t="s">
        <v>471</v>
      </c>
      <c r="I38" s="24">
        <v>900</v>
      </c>
      <c r="J38" s="25">
        <f xml:space="preserve"> ROUND(I38 * (1 + Декоры!$B$2 / 100),-1)</f>
        <v>900</v>
      </c>
      <c r="K38" s="80"/>
      <c r="L38" s="81">
        <f xml:space="preserve"> SUM(D38:D40) + SUM(I38:I40)</f>
        <v>2020</v>
      </c>
      <c r="M38" s="84">
        <f xml:space="preserve"> SUM(E38:E40) + SUM(J38:J40)</f>
        <v>2020</v>
      </c>
    </row>
    <row r="39" spans="1:13" s="23" customFormat="1" ht="14.1" customHeigh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4.1" customHeight="1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14.1" customHeight="1" x14ac:dyDescent="0.2">
      <c r="A41" s="87" t="s">
        <v>100</v>
      </c>
      <c r="B41" s="90" t="s">
        <v>101</v>
      </c>
      <c r="C41" s="91"/>
      <c r="D41" s="74">
        <v>1350</v>
      </c>
      <c r="E41" s="77">
        <f xml:space="preserve"> ROUND(SUM(D41:D43) * (1 + Декоры!$B$2 / 100),-1)</f>
        <v>1350</v>
      </c>
      <c r="F41" s="80"/>
      <c r="G41" s="21" t="s">
        <v>472</v>
      </c>
      <c r="H41" s="22" t="s">
        <v>473</v>
      </c>
      <c r="I41" s="24">
        <v>930</v>
      </c>
      <c r="J41" s="25">
        <f xml:space="preserve"> ROUND(I41 * (1 + Декоры!$B$2 / 100),-1)</f>
        <v>930</v>
      </c>
      <c r="K41" s="80"/>
      <c r="L41" s="81">
        <f xml:space="preserve"> SUM(D41:D43) + SUM(I41:I43)</f>
        <v>2280</v>
      </c>
      <c r="M41" s="84">
        <f xml:space="preserve"> SUM(E41:E43) + SUM(J41:J43)</f>
        <v>2280</v>
      </c>
    </row>
    <row r="42" spans="1:13" s="23" customFormat="1" ht="14.1" customHeigh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4.1" customHeight="1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14.1" customHeight="1" x14ac:dyDescent="0.2">
      <c r="A44" s="87" t="s">
        <v>104</v>
      </c>
      <c r="B44" s="90" t="s">
        <v>105</v>
      </c>
      <c r="C44" s="91"/>
      <c r="D44" s="74">
        <v>1640</v>
      </c>
      <c r="E44" s="77">
        <f xml:space="preserve"> ROUND(SUM(D44:D46) * (1 + Декоры!$B$2 / 100),-1)</f>
        <v>1640</v>
      </c>
      <c r="F44" s="80"/>
      <c r="G44" s="21" t="s">
        <v>470</v>
      </c>
      <c r="H44" s="22" t="s">
        <v>471</v>
      </c>
      <c r="I44" s="24">
        <v>900</v>
      </c>
      <c r="J44" s="25">
        <f xml:space="preserve"> ROUND(I44 * (1 + Декоры!$B$2 / 100),-1)</f>
        <v>900</v>
      </c>
      <c r="K44" s="80"/>
      <c r="L44" s="81">
        <f xml:space="preserve"> SUM(D44:D46) + SUM(I44:I46)</f>
        <v>2540</v>
      </c>
      <c r="M44" s="84">
        <f xml:space="preserve"> SUM(E44:E46) + SUM(J44:J46)</f>
        <v>2540</v>
      </c>
    </row>
    <row r="45" spans="1:13" s="23" customFormat="1" ht="14.1" customHeigh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4.1" customHeight="1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14.1" customHeight="1" x14ac:dyDescent="0.2">
      <c r="A47" s="87" t="s">
        <v>474</v>
      </c>
      <c r="B47" s="90" t="s">
        <v>475</v>
      </c>
      <c r="C47" s="91"/>
      <c r="D47" s="74">
        <v>880</v>
      </c>
      <c r="E47" s="77">
        <f xml:space="preserve"> ROUND(SUM(D47:D49) * (1 + Декоры!$B$2 / 100),-1)</f>
        <v>880</v>
      </c>
      <c r="F47" s="80"/>
      <c r="G47" s="21" t="s">
        <v>476</v>
      </c>
      <c r="H47" s="22" t="s">
        <v>477</v>
      </c>
      <c r="I47" s="24">
        <v>510</v>
      </c>
      <c r="J47" s="25">
        <f xml:space="preserve"> ROUND(I47 * (1 + Декоры!$B$2 / 100),-1)</f>
        <v>510</v>
      </c>
      <c r="K47" s="80"/>
      <c r="L47" s="81">
        <f xml:space="preserve"> SUM(D47:D49) + SUM(I47:I49)</f>
        <v>1390</v>
      </c>
      <c r="M47" s="84">
        <f xml:space="preserve"> SUM(E47:E49) + SUM(J47:J49)</f>
        <v>1390</v>
      </c>
    </row>
    <row r="48" spans="1:13" s="23" customFormat="1" ht="14.1" customHeight="1" x14ac:dyDescent="0.2">
      <c r="A48" s="88"/>
      <c r="B48" s="92"/>
      <c r="C48" s="93"/>
      <c r="D48" s="75"/>
      <c r="E48" s="78"/>
      <c r="F48" s="80"/>
      <c r="G48" s="26"/>
      <c r="H48" s="27"/>
      <c r="I48" s="28"/>
      <c r="J48" s="29"/>
      <c r="K48" s="80"/>
      <c r="L48" s="82"/>
      <c r="M48" s="85"/>
    </row>
    <row r="49" spans="1:13" s="23" customFormat="1" ht="14.1" customHeight="1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14.1" customHeight="1" x14ac:dyDescent="0.2">
      <c r="A50" s="87" t="s">
        <v>478</v>
      </c>
      <c r="B50" s="90" t="s">
        <v>479</v>
      </c>
      <c r="C50" s="91"/>
      <c r="D50" s="74">
        <v>1000</v>
      </c>
      <c r="E50" s="77">
        <f xml:space="preserve"> ROUND(SUM(D50:D52) * (1 + Декоры!$B$2 / 100),-1)</f>
        <v>1000</v>
      </c>
      <c r="F50" s="80"/>
      <c r="G50" s="21" t="s">
        <v>480</v>
      </c>
      <c r="H50" s="22" t="s">
        <v>481</v>
      </c>
      <c r="I50" s="24">
        <v>580</v>
      </c>
      <c r="J50" s="25">
        <f xml:space="preserve"> ROUND(I50 * (1 + Декоры!$B$2 / 100),-1)</f>
        <v>580</v>
      </c>
      <c r="K50" s="80"/>
      <c r="L50" s="81">
        <f xml:space="preserve"> SUM(D50:D52) + SUM(I50:I52)</f>
        <v>1580</v>
      </c>
      <c r="M50" s="84">
        <f xml:space="preserve"> SUM(E50:E52) + SUM(J50:J52)</f>
        <v>1580</v>
      </c>
    </row>
    <row r="51" spans="1:13" s="23" customFormat="1" ht="14.1" customHeight="1" x14ac:dyDescent="0.2">
      <c r="A51" s="88"/>
      <c r="B51" s="92"/>
      <c r="C51" s="93"/>
      <c r="D51" s="75"/>
      <c r="E51" s="78"/>
      <c r="F51" s="80"/>
      <c r="G51" s="26"/>
      <c r="H51" s="27"/>
      <c r="I51" s="28"/>
      <c r="J51" s="29"/>
      <c r="K51" s="80"/>
      <c r="L51" s="82"/>
      <c r="M51" s="85"/>
    </row>
    <row r="52" spans="1:13" s="23" customFormat="1" ht="14.1" customHeight="1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14.1" customHeight="1" x14ac:dyDescent="0.2">
      <c r="A53" s="87" t="s">
        <v>482</v>
      </c>
      <c r="B53" s="90" t="s">
        <v>483</v>
      </c>
      <c r="C53" s="91"/>
      <c r="D53" s="74">
        <v>1230</v>
      </c>
      <c r="E53" s="77">
        <f xml:space="preserve"> ROUND(SUM(D53:D55) * (1 + Декоры!$B$2 / 100),-1)</f>
        <v>1230</v>
      </c>
      <c r="F53" s="80"/>
      <c r="G53" s="21" t="s">
        <v>476</v>
      </c>
      <c r="H53" s="22" t="s">
        <v>477</v>
      </c>
      <c r="I53" s="24">
        <v>510</v>
      </c>
      <c r="J53" s="25">
        <f xml:space="preserve"> ROUND(I53 * (1 + Декоры!$B$2 / 100),-1)</f>
        <v>510</v>
      </c>
      <c r="K53" s="80"/>
      <c r="L53" s="81">
        <f xml:space="preserve"> SUM(D53:D55) + SUM(I53:I55)</f>
        <v>1740</v>
      </c>
      <c r="M53" s="84">
        <f xml:space="preserve"> SUM(E53:E55) + SUM(J53:J55)</f>
        <v>1740</v>
      </c>
    </row>
    <row r="54" spans="1:13" s="23" customFormat="1" ht="14.1" customHeight="1" x14ac:dyDescent="0.2">
      <c r="A54" s="88"/>
      <c r="B54" s="92"/>
      <c r="C54" s="93"/>
      <c r="D54" s="75"/>
      <c r="E54" s="78"/>
      <c r="F54" s="80"/>
      <c r="G54" s="26"/>
      <c r="H54" s="27"/>
      <c r="I54" s="28"/>
      <c r="J54" s="29"/>
      <c r="K54" s="80"/>
      <c r="L54" s="82"/>
      <c r="M54" s="85"/>
    </row>
    <row r="55" spans="1:13" s="23" customFormat="1" ht="14.1" customHeight="1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6.1" customHeight="1" x14ac:dyDescent="0.2">
      <c r="A56" s="87" t="s">
        <v>106</v>
      </c>
      <c r="B56" s="90" t="s">
        <v>107</v>
      </c>
      <c r="C56" s="91"/>
      <c r="D56" s="74">
        <v>1390</v>
      </c>
      <c r="E56" s="77">
        <f xml:space="preserve"> ROUND(SUM(D56:D58) * (1 + Декоры!$B$2 / 100),-1)</f>
        <v>1390</v>
      </c>
      <c r="F56" s="80"/>
      <c r="G56" s="21" t="s">
        <v>484</v>
      </c>
      <c r="H56" s="22" t="s">
        <v>485</v>
      </c>
      <c r="I56" s="24">
        <v>1160</v>
      </c>
      <c r="J56" s="25">
        <f xml:space="preserve"> ROUND(I56 * (1 + Декоры!$B$2 / 100),-1)</f>
        <v>1160</v>
      </c>
      <c r="K56" s="80"/>
      <c r="L56" s="81">
        <f xml:space="preserve"> SUM(D56:D58) + SUM(I56:I58)</f>
        <v>2550</v>
      </c>
      <c r="M56" s="84">
        <f xml:space="preserve"> SUM(E56:E58) + SUM(J56:J58)</f>
        <v>2550</v>
      </c>
    </row>
    <row r="57" spans="1:13" s="23" customFormat="1" ht="14.1" customHeight="1" x14ac:dyDescent="0.2">
      <c r="A57" s="88"/>
      <c r="B57" s="92"/>
      <c r="C57" s="93"/>
      <c r="D57" s="75"/>
      <c r="E57" s="78"/>
      <c r="F57" s="80"/>
      <c r="G57" s="26"/>
      <c r="H57" s="27"/>
      <c r="I57" s="28"/>
      <c r="J57" s="29"/>
      <c r="K57" s="80"/>
      <c r="L57" s="82"/>
      <c r="M57" s="85"/>
    </row>
    <row r="58" spans="1:13" s="23" customFormat="1" ht="14.1" customHeight="1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6.1" customHeight="1" x14ac:dyDescent="0.2">
      <c r="A59" s="87" t="s">
        <v>110</v>
      </c>
      <c r="B59" s="90" t="s">
        <v>111</v>
      </c>
      <c r="C59" s="91"/>
      <c r="D59" s="74">
        <v>1620</v>
      </c>
      <c r="E59" s="77">
        <f xml:space="preserve"> ROUND(SUM(D59:D61) * (1 + Декоры!$B$2 / 100),-1)</f>
        <v>1620</v>
      </c>
      <c r="F59" s="80"/>
      <c r="G59" s="21" t="s">
        <v>486</v>
      </c>
      <c r="H59" s="22" t="s">
        <v>487</v>
      </c>
      <c r="I59" s="24">
        <v>1530</v>
      </c>
      <c r="J59" s="25">
        <f xml:space="preserve"> ROUND(I59 * (1 + Декоры!$B$2 / 100),-1)</f>
        <v>1530</v>
      </c>
      <c r="K59" s="80"/>
      <c r="L59" s="81">
        <f xml:space="preserve"> SUM(D59:D61) + SUM(I59:I61)</f>
        <v>3150</v>
      </c>
      <c r="M59" s="84">
        <f xml:space="preserve"> SUM(E59:E61) + SUM(J59:J61)</f>
        <v>3150</v>
      </c>
    </row>
    <row r="60" spans="1:13" s="23" customFormat="1" ht="14.1" customHeigh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4.1" customHeight="1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14.1" customHeight="1" x14ac:dyDescent="0.2">
      <c r="A62" s="87" t="s">
        <v>114</v>
      </c>
      <c r="B62" s="90" t="s">
        <v>115</v>
      </c>
      <c r="C62" s="91"/>
      <c r="D62" s="74">
        <v>1940</v>
      </c>
      <c r="E62" s="77">
        <f xml:space="preserve"> ROUND(SUM(D62:D64) * (1 + Декоры!$B$2 / 100),-1)</f>
        <v>1940</v>
      </c>
      <c r="F62" s="80"/>
      <c r="G62" s="21" t="s">
        <v>488</v>
      </c>
      <c r="H62" s="22" t="s">
        <v>489</v>
      </c>
      <c r="I62" s="24">
        <v>340</v>
      </c>
      <c r="J62" s="25">
        <f xml:space="preserve"> ROUND(I62 * (1 + Декоры!$B$2 / 100),-1)</f>
        <v>340</v>
      </c>
      <c r="K62" s="80"/>
      <c r="L62" s="81">
        <f xml:space="preserve"> SUM(D62:D64) + SUM(I62:I64)</f>
        <v>2280</v>
      </c>
      <c r="M62" s="84">
        <f xml:space="preserve"> SUM(E62:E64) + SUM(J62:J64)</f>
        <v>2280</v>
      </c>
    </row>
    <row r="63" spans="1:13" s="23" customFormat="1" ht="14.1" customHeigh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4.1" customHeight="1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14.1" customHeight="1" x14ac:dyDescent="0.2">
      <c r="A65" s="87" t="s">
        <v>118</v>
      </c>
      <c r="B65" s="90" t="s">
        <v>119</v>
      </c>
      <c r="C65" s="91"/>
      <c r="D65" s="74">
        <v>5690</v>
      </c>
      <c r="E65" s="77">
        <f xml:space="preserve"> ROUND(SUM(D65:D67) * (1 + Декоры!$B$2 / 100),-1)</f>
        <v>5690</v>
      </c>
      <c r="F65" s="80"/>
      <c r="G65" s="21" t="s">
        <v>490</v>
      </c>
      <c r="H65" s="22" t="s">
        <v>491</v>
      </c>
      <c r="I65" s="24">
        <v>2220</v>
      </c>
      <c r="J65" s="25">
        <f xml:space="preserve"> ROUND(I65 * (1 + Декоры!$B$2 / 100),-1)</f>
        <v>2220</v>
      </c>
      <c r="K65" s="80"/>
      <c r="L65" s="81">
        <f xml:space="preserve"> SUM(D65:D67) + SUM(I65:I67)</f>
        <v>9250</v>
      </c>
      <c r="M65" s="84">
        <f xml:space="preserve"> SUM(E65:E67) + SUM(J65:J67)</f>
        <v>9250</v>
      </c>
    </row>
    <row r="66" spans="1:13" s="23" customFormat="1" ht="26.1" customHeight="1" x14ac:dyDescent="0.2">
      <c r="A66" s="88"/>
      <c r="B66" s="92"/>
      <c r="C66" s="93"/>
      <c r="D66" s="75"/>
      <c r="E66" s="78"/>
      <c r="F66" s="80"/>
      <c r="G66" s="38" t="s">
        <v>492</v>
      </c>
      <c r="H66" s="39" t="s">
        <v>493</v>
      </c>
      <c r="I66" s="40">
        <v>1340</v>
      </c>
      <c r="J66" s="41">
        <f xml:space="preserve"> ROUND(I66 * (1 + Декоры!$B$2 / 100),-1)</f>
        <v>1340</v>
      </c>
      <c r="K66" s="80"/>
      <c r="L66" s="82"/>
      <c r="M66" s="85"/>
    </row>
    <row r="67" spans="1:13" s="23" customFormat="1" ht="14.1" customHeight="1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ht="26.1" customHeight="1" x14ac:dyDescent="0.2">
      <c r="A68" s="87" t="s">
        <v>118</v>
      </c>
      <c r="B68" s="90" t="s">
        <v>119</v>
      </c>
      <c r="C68" s="91"/>
      <c r="D68" s="74">
        <v>5690</v>
      </c>
      <c r="E68" s="77">
        <f xml:space="preserve"> ROUND(SUM(D68:D70) * (1 + Декоры!$B$2 / 100),-1)</f>
        <v>5690</v>
      </c>
      <c r="F68" s="80"/>
      <c r="G68" s="21" t="s">
        <v>484</v>
      </c>
      <c r="H68" s="22" t="s">
        <v>485</v>
      </c>
      <c r="I68" s="24">
        <v>1160</v>
      </c>
      <c r="J68" s="25">
        <f xml:space="preserve"> ROUND(I68 * (1 + Декоры!$B$2 / 100),-1)</f>
        <v>1160</v>
      </c>
      <c r="K68" s="80"/>
      <c r="L68" s="81">
        <f xml:space="preserve"> SUM(D68:D70) + SUM(I68:I70)</f>
        <v>8190</v>
      </c>
      <c r="M68" s="84">
        <f xml:space="preserve"> SUM(E68:E70) + SUM(J68:J70)</f>
        <v>8190</v>
      </c>
    </row>
    <row r="69" spans="1:13" s="23" customFormat="1" ht="26.1" customHeight="1" x14ac:dyDescent="0.2">
      <c r="A69" s="88"/>
      <c r="B69" s="92"/>
      <c r="C69" s="93"/>
      <c r="D69" s="75"/>
      <c r="E69" s="78"/>
      <c r="F69" s="80"/>
      <c r="G69" s="38" t="s">
        <v>492</v>
      </c>
      <c r="H69" s="39" t="s">
        <v>493</v>
      </c>
      <c r="I69" s="40">
        <v>1340</v>
      </c>
      <c r="J69" s="41">
        <f xml:space="preserve"> ROUND(I69 * (1 + Декоры!$B$2 / 100),-1)</f>
        <v>1340</v>
      </c>
      <c r="K69" s="80"/>
      <c r="L69" s="82"/>
      <c r="M69" s="85"/>
    </row>
    <row r="70" spans="1:13" s="23" customFormat="1" ht="14.1" customHeight="1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26.1" customHeight="1" x14ac:dyDescent="0.2">
      <c r="A71" s="87" t="s">
        <v>124</v>
      </c>
      <c r="B71" s="90" t="s">
        <v>125</v>
      </c>
      <c r="C71" s="91"/>
      <c r="D71" s="74">
        <v>6160</v>
      </c>
      <c r="E71" s="77">
        <f xml:space="preserve"> ROUND(SUM(D71:D73) * (1 + Декоры!$B$2 / 100),-1)</f>
        <v>6160</v>
      </c>
      <c r="F71" s="80"/>
      <c r="G71" s="21" t="s">
        <v>486</v>
      </c>
      <c r="H71" s="22" t="s">
        <v>487</v>
      </c>
      <c r="I71" s="24">
        <v>1530</v>
      </c>
      <c r="J71" s="25">
        <f xml:space="preserve"> ROUND(I71 * (1 + Декоры!$B$2 / 100),-1)</f>
        <v>1530</v>
      </c>
      <c r="K71" s="80"/>
      <c r="L71" s="81">
        <f xml:space="preserve"> SUM(D71:D73) + SUM(I71:I73)</f>
        <v>9030</v>
      </c>
      <c r="M71" s="84">
        <f xml:space="preserve"> SUM(E71:E73) + SUM(J71:J73)</f>
        <v>9030</v>
      </c>
    </row>
    <row r="72" spans="1:13" s="23" customFormat="1" ht="26.1" customHeight="1" x14ac:dyDescent="0.2">
      <c r="A72" s="88"/>
      <c r="B72" s="92"/>
      <c r="C72" s="93"/>
      <c r="D72" s="75"/>
      <c r="E72" s="78"/>
      <c r="F72" s="80"/>
      <c r="G72" s="38" t="s">
        <v>492</v>
      </c>
      <c r="H72" s="39" t="s">
        <v>493</v>
      </c>
      <c r="I72" s="40">
        <v>1340</v>
      </c>
      <c r="J72" s="41">
        <f xml:space="preserve"> ROUND(I72 * (1 + Декоры!$B$2 / 100),-1)</f>
        <v>1340</v>
      </c>
      <c r="K72" s="80"/>
      <c r="L72" s="82"/>
      <c r="M72" s="85"/>
    </row>
    <row r="73" spans="1:13" s="23" customFormat="1" ht="14.1" customHeight="1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6.1" customHeight="1" x14ac:dyDescent="0.2">
      <c r="A74" s="87" t="s">
        <v>124</v>
      </c>
      <c r="B74" s="90" t="s">
        <v>125</v>
      </c>
      <c r="C74" s="91"/>
      <c r="D74" s="74">
        <v>6160</v>
      </c>
      <c r="E74" s="77">
        <f xml:space="preserve"> ROUND(SUM(D74:D76) * (1 + Декоры!$B$2 / 100),-1)</f>
        <v>6160</v>
      </c>
      <c r="F74" s="80"/>
      <c r="G74" s="21" t="s">
        <v>494</v>
      </c>
      <c r="H74" s="22" t="s">
        <v>495</v>
      </c>
      <c r="I74" s="24">
        <v>2570</v>
      </c>
      <c r="J74" s="25">
        <f xml:space="preserve"> ROUND(I74 * (1 + Декоры!$B$2 / 100),-1)</f>
        <v>2570</v>
      </c>
      <c r="K74" s="80"/>
      <c r="L74" s="81">
        <f xml:space="preserve"> SUM(D74:D76) + SUM(I74:I76)</f>
        <v>10070</v>
      </c>
      <c r="M74" s="84">
        <f xml:space="preserve"> SUM(E74:E76) + SUM(J74:J76)</f>
        <v>10070</v>
      </c>
    </row>
    <row r="75" spans="1:13" s="23" customFormat="1" ht="26.1" customHeight="1" x14ac:dyDescent="0.2">
      <c r="A75" s="88"/>
      <c r="B75" s="92"/>
      <c r="C75" s="93"/>
      <c r="D75" s="75"/>
      <c r="E75" s="78"/>
      <c r="F75" s="80"/>
      <c r="G75" s="38" t="s">
        <v>492</v>
      </c>
      <c r="H75" s="39" t="s">
        <v>493</v>
      </c>
      <c r="I75" s="40">
        <v>1340</v>
      </c>
      <c r="J75" s="41">
        <f xml:space="preserve"> ROUND(I75 * (1 + Декоры!$B$2 / 100),-1)</f>
        <v>1340</v>
      </c>
      <c r="K75" s="80"/>
      <c r="L75" s="82"/>
      <c r="M75" s="85"/>
    </row>
    <row r="76" spans="1:13" s="23" customFormat="1" ht="14.1" customHeight="1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26.1" customHeight="1" x14ac:dyDescent="0.2">
      <c r="A77" s="87" t="s">
        <v>128</v>
      </c>
      <c r="B77" s="90" t="s">
        <v>129</v>
      </c>
      <c r="C77" s="91"/>
      <c r="D77" s="74">
        <v>1820</v>
      </c>
      <c r="E77" s="77">
        <f xml:space="preserve"> ROUND(SUM(D77:D79) * (1 + Декоры!$B$2 / 100),-1)</f>
        <v>1820</v>
      </c>
      <c r="F77" s="80"/>
      <c r="G77" s="21" t="s">
        <v>484</v>
      </c>
      <c r="H77" s="22" t="s">
        <v>485</v>
      </c>
      <c r="I77" s="24">
        <v>1160</v>
      </c>
      <c r="J77" s="25">
        <f xml:space="preserve"> ROUND(I77 * (1 + Декоры!$B$2 / 100),-1)</f>
        <v>1160</v>
      </c>
      <c r="K77" s="80"/>
      <c r="L77" s="81">
        <f xml:space="preserve"> SUM(D77:D79) + SUM(I77:I79)</f>
        <v>2980</v>
      </c>
      <c r="M77" s="84">
        <f xml:space="preserve"> SUM(E77:E79) + SUM(J77:J79)</f>
        <v>2980</v>
      </c>
    </row>
    <row r="78" spans="1:13" s="23" customFormat="1" ht="14.1" customHeight="1" x14ac:dyDescent="0.2">
      <c r="A78" s="88"/>
      <c r="B78" s="92"/>
      <c r="C78" s="93"/>
      <c r="D78" s="75"/>
      <c r="E78" s="78"/>
      <c r="F78" s="80"/>
      <c r="G78" s="26"/>
      <c r="H78" s="27"/>
      <c r="I78" s="28"/>
      <c r="J78" s="29"/>
      <c r="K78" s="80"/>
      <c r="L78" s="82"/>
      <c r="M78" s="85"/>
    </row>
    <row r="79" spans="1:13" s="23" customFormat="1" ht="14.1" customHeight="1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6.1" customHeight="1" x14ac:dyDescent="0.2">
      <c r="A80" s="87" t="s">
        <v>130</v>
      </c>
      <c r="B80" s="90" t="s">
        <v>131</v>
      </c>
      <c r="C80" s="91"/>
      <c r="D80" s="74">
        <v>1160</v>
      </c>
      <c r="E80" s="77">
        <f xml:space="preserve"> ROUND(SUM(D80:D82) * (1 + Декоры!$B$2 / 100),-1)</f>
        <v>1160</v>
      </c>
      <c r="F80" s="80"/>
      <c r="G80" s="21" t="s">
        <v>496</v>
      </c>
      <c r="H80" s="22" t="s">
        <v>497</v>
      </c>
      <c r="I80" s="24">
        <v>680</v>
      </c>
      <c r="J80" s="25">
        <f xml:space="preserve"> ROUND(I80 * (1 + Декоры!$B$2 / 100),-1)</f>
        <v>680</v>
      </c>
      <c r="K80" s="80"/>
      <c r="L80" s="81">
        <f xml:space="preserve"> SUM(D80:D82) + SUM(I80:I82)</f>
        <v>1840</v>
      </c>
      <c r="M80" s="84">
        <f xml:space="preserve"> SUM(E80:E82) + SUM(J80:J82)</f>
        <v>1840</v>
      </c>
    </row>
    <row r="81" spans="1:13" s="23" customFormat="1" ht="14.1" customHeight="1" x14ac:dyDescent="0.2">
      <c r="A81" s="88"/>
      <c r="B81" s="92"/>
      <c r="C81" s="93"/>
      <c r="D81" s="75"/>
      <c r="E81" s="78"/>
      <c r="F81" s="80"/>
      <c r="G81" s="26"/>
      <c r="H81" s="27"/>
      <c r="I81" s="28"/>
      <c r="J81" s="29"/>
      <c r="K81" s="80"/>
      <c r="L81" s="82"/>
      <c r="M81" s="85"/>
    </row>
    <row r="82" spans="1:13" s="23" customFormat="1" ht="14.1" customHeight="1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14.1" customHeight="1" x14ac:dyDescent="0.2">
      <c r="A83" s="87" t="s">
        <v>134</v>
      </c>
      <c r="B83" s="90" t="s">
        <v>135</v>
      </c>
      <c r="C83" s="91"/>
      <c r="D83" s="74">
        <v>1160</v>
      </c>
      <c r="E83" s="77">
        <f xml:space="preserve"> ROUND(SUM(D83:D85) * (1 + Декоры!$B$2 / 100),-1)</f>
        <v>1160</v>
      </c>
      <c r="F83" s="80"/>
      <c r="G83" s="21" t="s">
        <v>498</v>
      </c>
      <c r="H83" s="22" t="s">
        <v>499</v>
      </c>
      <c r="I83" s="24">
        <v>790</v>
      </c>
      <c r="J83" s="25">
        <f xml:space="preserve"> ROUND(I83 * (1 + Декоры!$B$2 / 100),-1)</f>
        <v>790</v>
      </c>
      <c r="K83" s="80"/>
      <c r="L83" s="81">
        <f xml:space="preserve"> SUM(D83:D85) + SUM(I83:I85)</f>
        <v>1950</v>
      </c>
      <c r="M83" s="84">
        <f xml:space="preserve"> SUM(E83:E85) + SUM(J83:J85)</f>
        <v>1950</v>
      </c>
    </row>
    <row r="84" spans="1:13" s="23" customFormat="1" ht="14.1" customHeigh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4.1" customHeight="1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26.1" customHeight="1" x14ac:dyDescent="0.2">
      <c r="A86" s="87" t="s">
        <v>138</v>
      </c>
      <c r="B86" s="90" t="s">
        <v>139</v>
      </c>
      <c r="C86" s="91"/>
      <c r="D86" s="74">
        <v>1870</v>
      </c>
      <c r="E86" s="77">
        <f xml:space="preserve"> ROUND(SUM(D86:D88) * (1 + Декоры!$B$2 / 100),-1)</f>
        <v>1870</v>
      </c>
      <c r="F86" s="80"/>
      <c r="G86" s="21" t="s">
        <v>496</v>
      </c>
      <c r="H86" s="22" t="s">
        <v>497</v>
      </c>
      <c r="I86" s="24">
        <v>680</v>
      </c>
      <c r="J86" s="25">
        <f xml:space="preserve"> ROUND(I86 * (1 + Декоры!$B$2 / 100),-1)</f>
        <v>680</v>
      </c>
      <c r="K86" s="80"/>
      <c r="L86" s="81">
        <f xml:space="preserve"> SUM(D86:D88) + SUM(I86:I88)</f>
        <v>2550</v>
      </c>
      <c r="M86" s="84">
        <f xml:space="preserve"> SUM(E86:E88) + SUM(J86:J88)</f>
        <v>2550</v>
      </c>
    </row>
    <row r="87" spans="1:13" s="23" customFormat="1" ht="14.1" customHeigh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4.1" customHeight="1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14.1" customHeight="1" x14ac:dyDescent="0.2">
      <c r="A89" s="87" t="s">
        <v>140</v>
      </c>
      <c r="B89" s="90" t="s">
        <v>141</v>
      </c>
      <c r="C89" s="91"/>
      <c r="D89" s="74">
        <v>1230</v>
      </c>
      <c r="E89" s="77">
        <f xml:space="preserve"> ROUND(SUM(D89:D91) * (1 + Декоры!$B$2 / 100),-1)</f>
        <v>1230</v>
      </c>
      <c r="F89" s="80"/>
      <c r="G89" s="21" t="s">
        <v>500</v>
      </c>
      <c r="H89" s="22" t="s">
        <v>501</v>
      </c>
      <c r="I89" s="24">
        <v>1050</v>
      </c>
      <c r="J89" s="25">
        <f xml:space="preserve"> ROUND(I89 * (1 + Декоры!$B$2 / 100),-1)</f>
        <v>1050</v>
      </c>
      <c r="K89" s="80"/>
      <c r="L89" s="81">
        <f xml:space="preserve"> SUM(D89:D91) + SUM(I89:I91)</f>
        <v>2280</v>
      </c>
      <c r="M89" s="84">
        <f xml:space="preserve"> SUM(E89:E91) + SUM(J89:J91)</f>
        <v>2280</v>
      </c>
    </row>
    <row r="90" spans="1:13" s="23" customFormat="1" ht="14.1" customHeigh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4.1" customHeight="1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14.1" customHeight="1" x14ac:dyDescent="0.2">
      <c r="A92" s="87" t="s">
        <v>144</v>
      </c>
      <c r="B92" s="90" t="s">
        <v>145</v>
      </c>
      <c r="C92" s="91"/>
      <c r="D92" s="74">
        <v>1470</v>
      </c>
      <c r="E92" s="77">
        <f xml:space="preserve"> ROUND(SUM(D92:D94) * (1 + Декоры!$B$2 / 100),-1)</f>
        <v>1470</v>
      </c>
      <c r="F92" s="80"/>
      <c r="G92" s="21" t="s">
        <v>502</v>
      </c>
      <c r="H92" s="22" t="s">
        <v>503</v>
      </c>
      <c r="I92" s="24">
        <v>1290</v>
      </c>
      <c r="J92" s="25">
        <f xml:space="preserve"> ROUND(I92 * (1 + Декоры!$B$2 / 100),-1)</f>
        <v>1290</v>
      </c>
      <c r="K92" s="80"/>
      <c r="L92" s="81">
        <f xml:space="preserve"> SUM(D92:D94) + SUM(I92:I94)</f>
        <v>2760</v>
      </c>
      <c r="M92" s="84">
        <f xml:space="preserve"> SUM(E92:E94) + SUM(J92:J94)</f>
        <v>2760</v>
      </c>
    </row>
    <row r="93" spans="1:13" s="23" customFormat="1" ht="14.1" customHeigh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4.1" customHeight="1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14.1" customHeight="1" x14ac:dyDescent="0.2">
      <c r="A95" s="87" t="s">
        <v>148</v>
      </c>
      <c r="B95" s="90" t="s">
        <v>149</v>
      </c>
      <c r="C95" s="91"/>
      <c r="D95" s="74">
        <v>1760</v>
      </c>
      <c r="E95" s="77">
        <f xml:space="preserve"> ROUND(SUM(D95:D97) * (1 + Декоры!$B$2 / 100),-1)</f>
        <v>1760</v>
      </c>
      <c r="F95" s="80"/>
      <c r="G95" s="21" t="s">
        <v>500</v>
      </c>
      <c r="H95" s="22" t="s">
        <v>501</v>
      </c>
      <c r="I95" s="24">
        <v>1050</v>
      </c>
      <c r="J95" s="25">
        <f xml:space="preserve"> ROUND(I95 * (1 + Декоры!$B$2 / 100),-1)</f>
        <v>1050</v>
      </c>
      <c r="K95" s="80"/>
      <c r="L95" s="81">
        <f xml:space="preserve"> SUM(D95:D97) + SUM(I95:I97)</f>
        <v>2810</v>
      </c>
      <c r="M95" s="84">
        <f xml:space="preserve"> SUM(E95:E97) + SUM(J95:J97)</f>
        <v>2810</v>
      </c>
    </row>
    <row r="96" spans="1:13" s="23" customFormat="1" ht="14.1" customHeigh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4.1" customHeight="1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14.1" customHeight="1" x14ac:dyDescent="0.2">
      <c r="A98" s="87" t="s">
        <v>150</v>
      </c>
      <c r="B98" s="90" t="s">
        <v>151</v>
      </c>
      <c r="C98" s="91"/>
      <c r="D98" s="74">
        <v>2640</v>
      </c>
      <c r="E98" s="77">
        <f xml:space="preserve"> ROUND(SUM(D98:D100) * (1 + Декоры!$B$2 / 100),-1)</f>
        <v>2640</v>
      </c>
      <c r="F98" s="80"/>
      <c r="G98" s="21" t="s">
        <v>504</v>
      </c>
      <c r="H98" s="22" t="s">
        <v>505</v>
      </c>
      <c r="I98" s="24">
        <v>1050</v>
      </c>
      <c r="J98" s="25">
        <f xml:space="preserve"> ROUND(I98 * (1 + Декоры!$B$2 / 100),-1)</f>
        <v>1050</v>
      </c>
      <c r="K98" s="80"/>
      <c r="L98" s="81">
        <f xml:space="preserve"> SUM(D98:D100) + SUM(I98:I100)</f>
        <v>3690</v>
      </c>
      <c r="M98" s="84">
        <f xml:space="preserve"> SUM(E98:E100) + SUM(J98:J100)</f>
        <v>3690</v>
      </c>
    </row>
    <row r="99" spans="1:13" s="23" customFormat="1" ht="14.1" customHeigh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4.1" customHeight="1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6.1" customHeight="1" x14ac:dyDescent="0.2">
      <c r="A101" s="87" t="s">
        <v>154</v>
      </c>
      <c r="B101" s="90" t="s">
        <v>155</v>
      </c>
      <c r="C101" s="91"/>
      <c r="D101" s="74">
        <v>4330</v>
      </c>
      <c r="E101" s="77">
        <f xml:space="preserve"> ROUND(SUM(D101:D103) * (1 + Декоры!$B$2 / 100),-1)</f>
        <v>4330</v>
      </c>
      <c r="F101" s="80"/>
      <c r="G101" s="21" t="s">
        <v>506</v>
      </c>
      <c r="H101" s="22" t="s">
        <v>507</v>
      </c>
      <c r="I101" s="24">
        <v>1050</v>
      </c>
      <c r="J101" s="25">
        <f xml:space="preserve"> ROUND(I101 * (1 + Декоры!$B$2 / 100),-1)</f>
        <v>1050</v>
      </c>
      <c r="K101" s="80"/>
      <c r="L101" s="81">
        <f xml:space="preserve"> SUM(D101:D103) + SUM(I101:I103)</f>
        <v>5380</v>
      </c>
      <c r="M101" s="84">
        <f xml:space="preserve"> SUM(E101:E103) + SUM(J101:J103)</f>
        <v>5380</v>
      </c>
    </row>
    <row r="102" spans="1:13" s="23" customFormat="1" ht="14.1" customHeigh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4.1" customHeight="1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ht="14.1" customHeight="1" x14ac:dyDescent="0.2">
      <c r="A104" s="87" t="s">
        <v>158</v>
      </c>
      <c r="B104" s="90" t="s">
        <v>159</v>
      </c>
      <c r="C104" s="91"/>
      <c r="D104" s="74">
        <v>880</v>
      </c>
      <c r="E104" s="77">
        <f xml:space="preserve"> ROUND(SUM(D104:D106) * (1 + Декоры!$B$2 / 100),-1)</f>
        <v>880</v>
      </c>
      <c r="F104" s="80"/>
      <c r="G104" s="21" t="s">
        <v>508</v>
      </c>
      <c r="H104" s="22" t="s">
        <v>509</v>
      </c>
      <c r="I104" s="24">
        <v>610</v>
      </c>
      <c r="J104" s="25">
        <f xml:space="preserve"> ROUND(I104 * (1 + Декоры!$B$2 / 100),-1)</f>
        <v>610</v>
      </c>
      <c r="K104" s="80"/>
      <c r="L104" s="81">
        <f xml:space="preserve"> SUM(D104:D106) + SUM(I104:I106)</f>
        <v>1490</v>
      </c>
      <c r="M104" s="84">
        <f xml:space="preserve"> SUM(E104:E106) + SUM(J104:J106)</f>
        <v>1490</v>
      </c>
    </row>
    <row r="105" spans="1:13" s="23" customFormat="1" ht="14.1" customHeigh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4.1" customHeight="1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14.1" customHeight="1" x14ac:dyDescent="0.2">
      <c r="A107" s="87" t="s">
        <v>162</v>
      </c>
      <c r="B107" s="90" t="s">
        <v>163</v>
      </c>
      <c r="C107" s="91"/>
      <c r="D107" s="74">
        <v>1050</v>
      </c>
      <c r="E107" s="77">
        <f xml:space="preserve"> ROUND(SUM(D107:D109) * (1 + Декоры!$B$2 / 100),-1)</f>
        <v>1050</v>
      </c>
      <c r="F107" s="80"/>
      <c r="G107" s="21" t="s">
        <v>510</v>
      </c>
      <c r="H107" s="22" t="s">
        <v>511</v>
      </c>
      <c r="I107" s="24">
        <v>690</v>
      </c>
      <c r="J107" s="25">
        <f xml:space="preserve"> ROUND(I107 * (1 + Декоры!$B$2 / 100),-1)</f>
        <v>690</v>
      </c>
      <c r="K107" s="80"/>
      <c r="L107" s="81">
        <f xml:space="preserve"> SUM(D107:D109) + SUM(I107:I109)</f>
        <v>1740</v>
      </c>
      <c r="M107" s="84">
        <f xml:space="preserve"> SUM(E107:E109) + SUM(J107:J109)</f>
        <v>1740</v>
      </c>
    </row>
    <row r="108" spans="1:13" s="23" customFormat="1" ht="14.1" customHeigh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4.1" customHeight="1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14.1" customHeight="1" x14ac:dyDescent="0.2">
      <c r="A110" s="87" t="s">
        <v>166</v>
      </c>
      <c r="B110" s="90" t="s">
        <v>167</v>
      </c>
      <c r="C110" s="91"/>
      <c r="D110" s="74">
        <v>1230</v>
      </c>
      <c r="E110" s="77">
        <f xml:space="preserve"> ROUND(SUM(D110:D112) * (1 + Декоры!$B$2 / 100),-1)</f>
        <v>1230</v>
      </c>
      <c r="F110" s="80"/>
      <c r="G110" s="21" t="s">
        <v>508</v>
      </c>
      <c r="H110" s="22" t="s">
        <v>509</v>
      </c>
      <c r="I110" s="24">
        <v>610</v>
      </c>
      <c r="J110" s="25">
        <f xml:space="preserve"> ROUND(I110 * (1 + Декоры!$B$2 / 100),-1)</f>
        <v>610</v>
      </c>
      <c r="K110" s="80"/>
      <c r="L110" s="81">
        <f xml:space="preserve"> SUM(D110:D112) + SUM(I110:I112)</f>
        <v>1840</v>
      </c>
      <c r="M110" s="84">
        <f xml:space="preserve"> SUM(E110:E112) + SUM(J110:J112)</f>
        <v>1840</v>
      </c>
    </row>
    <row r="111" spans="1:13" s="23" customFormat="1" ht="14.1" customHeigh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4.1" customHeight="1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26.1" customHeight="1" x14ac:dyDescent="0.2">
      <c r="A113" s="87" t="s">
        <v>168</v>
      </c>
      <c r="B113" s="90" t="s">
        <v>169</v>
      </c>
      <c r="C113" s="91"/>
      <c r="D113" s="74">
        <v>1470</v>
      </c>
      <c r="E113" s="77">
        <f xml:space="preserve"> ROUND(SUM(D113:D115) * (1 + Декоры!$B$2 / 100),-1)</f>
        <v>1470</v>
      </c>
      <c r="F113" s="80"/>
      <c r="G113" s="21" t="s">
        <v>512</v>
      </c>
      <c r="H113" s="22" t="s">
        <v>513</v>
      </c>
      <c r="I113" s="24">
        <v>1290</v>
      </c>
      <c r="J113" s="25">
        <f xml:space="preserve"> ROUND(I113 * (1 + Декоры!$B$2 / 100),-1)</f>
        <v>1290</v>
      </c>
      <c r="K113" s="80"/>
      <c r="L113" s="81">
        <f xml:space="preserve"> SUM(D113:D115) + SUM(I113:I115)</f>
        <v>2760</v>
      </c>
      <c r="M113" s="84">
        <f xml:space="preserve"> SUM(E113:E115) + SUM(J113:J115)</f>
        <v>2760</v>
      </c>
    </row>
    <row r="114" spans="1:13" s="23" customFormat="1" ht="14.1" customHeigh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4.1" customHeight="1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14.1" customHeight="1" x14ac:dyDescent="0.2">
      <c r="A116" s="87" t="s">
        <v>172</v>
      </c>
      <c r="B116" s="90" t="s">
        <v>173</v>
      </c>
      <c r="C116" s="91"/>
      <c r="D116" s="74">
        <v>1760</v>
      </c>
      <c r="E116" s="77">
        <f xml:space="preserve"> ROUND(SUM(D116:D118) * (1 + Декоры!$B$2 / 100),-1)</f>
        <v>1760</v>
      </c>
      <c r="F116" s="80"/>
      <c r="G116" s="21" t="s">
        <v>514</v>
      </c>
      <c r="H116" s="22" t="s">
        <v>515</v>
      </c>
      <c r="I116" s="24">
        <v>1510</v>
      </c>
      <c r="J116" s="25">
        <f xml:space="preserve"> ROUND(I116 * (1 + Декоры!$B$2 / 100),-1)</f>
        <v>1510</v>
      </c>
      <c r="K116" s="80"/>
      <c r="L116" s="81">
        <f xml:space="preserve"> SUM(D116:D118) + SUM(I116:I118)</f>
        <v>3270</v>
      </c>
      <c r="M116" s="84">
        <f xml:space="preserve"> SUM(E116:E118) + SUM(J116:J118)</f>
        <v>3270</v>
      </c>
    </row>
    <row r="117" spans="1:13" s="23" customFormat="1" ht="14.1" customHeigh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4.1" customHeight="1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6.1" customHeight="1" x14ac:dyDescent="0.2">
      <c r="A119" s="87" t="s">
        <v>176</v>
      </c>
      <c r="B119" s="90" t="s">
        <v>177</v>
      </c>
      <c r="C119" s="91"/>
      <c r="D119" s="74">
        <v>1640</v>
      </c>
      <c r="E119" s="77">
        <f xml:space="preserve"> ROUND(SUM(D119:D121) * (1 + Декоры!$B$2 / 100),-1)</f>
        <v>1640</v>
      </c>
      <c r="F119" s="80"/>
      <c r="G119" s="21" t="s">
        <v>512</v>
      </c>
      <c r="H119" s="22" t="s">
        <v>513</v>
      </c>
      <c r="I119" s="24">
        <v>1290</v>
      </c>
      <c r="J119" s="25">
        <f xml:space="preserve"> ROUND(I119 * (1 + Декоры!$B$2 / 100),-1)</f>
        <v>1290</v>
      </c>
      <c r="K119" s="80"/>
      <c r="L119" s="81">
        <f xml:space="preserve"> SUM(D119:D121) + SUM(I119:I121)</f>
        <v>2930</v>
      </c>
      <c r="M119" s="84">
        <f xml:space="preserve"> SUM(E119:E121) + SUM(J119:J121)</f>
        <v>2930</v>
      </c>
    </row>
    <row r="120" spans="1:13" s="23" customFormat="1" ht="14.1" customHeigh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4.1" customHeight="1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6.1" customHeight="1" x14ac:dyDescent="0.2">
      <c r="A122" s="87" t="s">
        <v>178</v>
      </c>
      <c r="B122" s="90" t="s">
        <v>179</v>
      </c>
      <c r="C122" s="91"/>
      <c r="D122" s="74">
        <v>1820</v>
      </c>
      <c r="E122" s="77">
        <f xml:space="preserve"> ROUND(SUM(D122:D124) * (1 + Декоры!$B$2 / 100),-1)</f>
        <v>1820</v>
      </c>
      <c r="F122" s="80"/>
      <c r="G122" s="21" t="s">
        <v>512</v>
      </c>
      <c r="H122" s="22" t="s">
        <v>513</v>
      </c>
      <c r="I122" s="24">
        <v>1290</v>
      </c>
      <c r="J122" s="25">
        <f xml:space="preserve"> ROUND(I122 * (1 + Декоры!$B$2 / 100),-1)</f>
        <v>1290</v>
      </c>
      <c r="K122" s="80"/>
      <c r="L122" s="81">
        <f xml:space="preserve"> SUM(D122:D124) + SUM(I122:I124)</f>
        <v>3110</v>
      </c>
      <c r="M122" s="84">
        <f xml:space="preserve"> SUM(E122:E124) + SUM(J122:J124)</f>
        <v>3110</v>
      </c>
    </row>
    <row r="123" spans="1:13" s="23" customFormat="1" ht="14.1" customHeigh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4.1" customHeight="1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14.1" customHeight="1" x14ac:dyDescent="0.2">
      <c r="A125" s="87" t="s">
        <v>180</v>
      </c>
      <c r="B125" s="90" t="s">
        <v>181</v>
      </c>
      <c r="C125" s="91"/>
      <c r="D125" s="74">
        <v>3110</v>
      </c>
      <c r="E125" s="77">
        <f xml:space="preserve"> ROUND(SUM(D125:D127) * (1 + Декоры!$B$2 / 100),-1)</f>
        <v>3110</v>
      </c>
      <c r="F125" s="80"/>
      <c r="G125" s="21" t="s">
        <v>516</v>
      </c>
      <c r="H125" s="22" t="s">
        <v>517</v>
      </c>
      <c r="I125" s="24">
        <v>1270</v>
      </c>
      <c r="J125" s="25">
        <f xml:space="preserve"> ROUND(I125 * (1 + Декоры!$B$2 / 100),-1)</f>
        <v>1270</v>
      </c>
      <c r="K125" s="80"/>
      <c r="L125" s="81">
        <f xml:space="preserve"> SUM(D125:D127) + SUM(I125:I127)</f>
        <v>4380</v>
      </c>
      <c r="M125" s="84">
        <f xml:space="preserve"> SUM(E125:E127) + SUM(J125:J127)</f>
        <v>4380</v>
      </c>
    </row>
    <row r="126" spans="1:13" s="23" customFormat="1" ht="14.1" customHeigh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4.1" customHeight="1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6.1" customHeight="1" x14ac:dyDescent="0.2">
      <c r="A128" s="87" t="s">
        <v>184</v>
      </c>
      <c r="B128" s="90" t="s">
        <v>185</v>
      </c>
      <c r="C128" s="91"/>
      <c r="D128" s="74">
        <v>5270</v>
      </c>
      <c r="E128" s="77">
        <f xml:space="preserve"> ROUND(SUM(D128:D130) * (1 + Декоры!$B$2 / 100),-1)</f>
        <v>5270</v>
      </c>
      <c r="F128" s="80"/>
      <c r="G128" s="21" t="s">
        <v>518</v>
      </c>
      <c r="H128" s="22" t="s">
        <v>519</v>
      </c>
      <c r="I128" s="24">
        <v>1270</v>
      </c>
      <c r="J128" s="25">
        <f xml:space="preserve"> ROUND(I128 * (1 + Декоры!$B$2 / 100),-1)</f>
        <v>1270</v>
      </c>
      <c r="K128" s="80"/>
      <c r="L128" s="81">
        <f xml:space="preserve"> SUM(D128:D130) + SUM(I128:I130)</f>
        <v>6540</v>
      </c>
      <c r="M128" s="84">
        <f xml:space="preserve"> SUM(E128:E130) + SUM(J128:J130)</f>
        <v>6540</v>
      </c>
    </row>
    <row r="129" spans="1:13" s="23" customFormat="1" ht="14.1" customHeigh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4.1" customHeight="1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ht="14.1" customHeight="1" x14ac:dyDescent="0.2">
      <c r="A131" s="87" t="s">
        <v>188</v>
      </c>
      <c r="B131" s="90" t="s">
        <v>189</v>
      </c>
      <c r="C131" s="91"/>
      <c r="D131" s="74">
        <v>1000</v>
      </c>
      <c r="E131" s="77">
        <f xml:space="preserve"> ROUND(SUM(D131:D133) * (1 + Декоры!$B$2 / 100),-1)</f>
        <v>1000</v>
      </c>
      <c r="F131" s="80"/>
      <c r="G131" s="21" t="s">
        <v>520</v>
      </c>
      <c r="H131" s="22" t="s">
        <v>521</v>
      </c>
      <c r="I131" s="24">
        <v>730</v>
      </c>
      <c r="J131" s="25">
        <f xml:space="preserve"> ROUND(I131 * (1 + Декоры!$B$2 / 100),-1)</f>
        <v>730</v>
      </c>
      <c r="K131" s="80"/>
      <c r="L131" s="81">
        <f xml:space="preserve"> SUM(D131:D133) + SUM(I131:I133)</f>
        <v>1730</v>
      </c>
      <c r="M131" s="84">
        <f xml:space="preserve"> SUM(E131:E133) + SUM(J131:J133)</f>
        <v>1730</v>
      </c>
    </row>
    <row r="132" spans="1:13" s="23" customFormat="1" ht="14.1" customHeigh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4.1" customHeight="1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14.1" customHeight="1" x14ac:dyDescent="0.2">
      <c r="A134" s="87" t="s">
        <v>192</v>
      </c>
      <c r="B134" s="90" t="s">
        <v>193</v>
      </c>
      <c r="C134" s="91"/>
      <c r="D134" s="74">
        <v>1060</v>
      </c>
      <c r="E134" s="77">
        <f xml:space="preserve"> ROUND(SUM(D134:D136) * (1 + Декоры!$B$2 / 100),-1)</f>
        <v>1060</v>
      </c>
      <c r="F134" s="80"/>
      <c r="G134" s="21" t="s">
        <v>522</v>
      </c>
      <c r="H134" s="22" t="s">
        <v>523</v>
      </c>
      <c r="I134" s="24">
        <v>810</v>
      </c>
      <c r="J134" s="25">
        <f xml:space="preserve"> ROUND(I134 * (1 + Декоры!$B$2 / 100),-1)</f>
        <v>810</v>
      </c>
      <c r="K134" s="80"/>
      <c r="L134" s="81">
        <f xml:space="preserve"> SUM(D134:D136) + SUM(I134:I136)</f>
        <v>1870</v>
      </c>
      <c r="M134" s="84">
        <f xml:space="preserve"> SUM(E134:E136) + SUM(J134:J136)</f>
        <v>1870</v>
      </c>
    </row>
    <row r="135" spans="1:13" s="23" customFormat="1" ht="14.1" customHeigh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4.1" customHeight="1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14.1" customHeight="1" x14ac:dyDescent="0.2">
      <c r="A137" s="87" t="s">
        <v>196</v>
      </c>
      <c r="B137" s="90" t="s">
        <v>197</v>
      </c>
      <c r="C137" s="91"/>
      <c r="D137" s="74">
        <v>1350</v>
      </c>
      <c r="E137" s="77">
        <f xml:space="preserve"> ROUND(SUM(D137:D139) * (1 + Декоры!$B$2 / 100),-1)</f>
        <v>1350</v>
      </c>
      <c r="F137" s="80"/>
      <c r="G137" s="21" t="s">
        <v>520</v>
      </c>
      <c r="H137" s="22" t="s">
        <v>521</v>
      </c>
      <c r="I137" s="24">
        <v>730</v>
      </c>
      <c r="J137" s="25">
        <f xml:space="preserve"> ROUND(I137 * (1 + Декоры!$B$2 / 100),-1)</f>
        <v>730</v>
      </c>
      <c r="K137" s="80"/>
      <c r="L137" s="81">
        <f xml:space="preserve"> SUM(D137:D139) + SUM(I137:I139)</f>
        <v>2080</v>
      </c>
      <c r="M137" s="84">
        <f xml:space="preserve"> SUM(E137:E139) + SUM(J137:J139)</f>
        <v>2080</v>
      </c>
    </row>
    <row r="138" spans="1:13" s="23" customFormat="1" ht="14.1" customHeigh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4.1" customHeight="1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26.1" customHeight="1" x14ac:dyDescent="0.2">
      <c r="A140" s="87" t="s">
        <v>198</v>
      </c>
      <c r="B140" s="90" t="s">
        <v>199</v>
      </c>
      <c r="C140" s="91"/>
      <c r="D140" s="74">
        <v>1880</v>
      </c>
      <c r="E140" s="77">
        <f xml:space="preserve"> ROUND(SUM(D140:D142) * (1 + Декоры!$B$2 / 100),-1)</f>
        <v>1880</v>
      </c>
      <c r="F140" s="80"/>
      <c r="G140" s="21" t="s">
        <v>524</v>
      </c>
      <c r="H140" s="22" t="s">
        <v>525</v>
      </c>
      <c r="I140" s="24">
        <v>1080</v>
      </c>
      <c r="J140" s="25">
        <f xml:space="preserve"> ROUND(I140 * (1 + Декоры!$B$2 / 100),-1)</f>
        <v>1080</v>
      </c>
      <c r="K140" s="80"/>
      <c r="L140" s="81">
        <f xml:space="preserve"> SUM(D140:D142) + SUM(I140:I142)</f>
        <v>2960</v>
      </c>
      <c r="M140" s="84">
        <f xml:space="preserve"> SUM(E140:E142) + SUM(J140:J142)</f>
        <v>2960</v>
      </c>
    </row>
    <row r="141" spans="1:13" s="23" customFormat="1" ht="14.1" customHeigh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4.1" customHeight="1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6.1" customHeight="1" x14ac:dyDescent="0.2">
      <c r="A143" s="87" t="s">
        <v>202</v>
      </c>
      <c r="B143" s="90" t="s">
        <v>203</v>
      </c>
      <c r="C143" s="91"/>
      <c r="D143" s="74">
        <v>2170</v>
      </c>
      <c r="E143" s="77">
        <f xml:space="preserve"> ROUND(SUM(D143:D145) * (1 + Декоры!$B$2 / 100),-1)</f>
        <v>2170</v>
      </c>
      <c r="F143" s="80"/>
      <c r="G143" s="21" t="s">
        <v>526</v>
      </c>
      <c r="H143" s="22" t="s">
        <v>527</v>
      </c>
      <c r="I143" s="24">
        <v>1300</v>
      </c>
      <c r="J143" s="25">
        <f xml:space="preserve"> ROUND(I143 * (1 + Декоры!$B$2 / 100),-1)</f>
        <v>1300</v>
      </c>
      <c r="K143" s="80"/>
      <c r="L143" s="81">
        <f xml:space="preserve"> SUM(D143:D145) + SUM(I143:I145)</f>
        <v>3470</v>
      </c>
      <c r="M143" s="84">
        <f xml:space="preserve"> SUM(E143:E145) + SUM(J143:J145)</f>
        <v>3470</v>
      </c>
    </row>
    <row r="144" spans="1:13" s="23" customFormat="1" ht="14.1" customHeigh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4.1" customHeight="1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6.1" customHeight="1" x14ac:dyDescent="0.2">
      <c r="A146" s="87" t="s">
        <v>206</v>
      </c>
      <c r="B146" s="90" t="s">
        <v>207</v>
      </c>
      <c r="C146" s="91"/>
      <c r="D146" s="74">
        <v>1870</v>
      </c>
      <c r="E146" s="77">
        <f xml:space="preserve"> ROUND(SUM(D146:D148) * (1 + Декоры!$B$2 / 100),-1)</f>
        <v>1870</v>
      </c>
      <c r="F146" s="80"/>
      <c r="G146" s="21" t="s">
        <v>528</v>
      </c>
      <c r="H146" s="22" t="s">
        <v>529</v>
      </c>
      <c r="I146" s="24">
        <v>1160</v>
      </c>
      <c r="J146" s="25">
        <f xml:space="preserve"> ROUND(I146 * (1 + Декоры!$B$2 / 100),-1)</f>
        <v>1160</v>
      </c>
      <c r="K146" s="80"/>
      <c r="L146" s="81">
        <f xml:space="preserve"> SUM(D146:D148) + SUM(I146:I148)</f>
        <v>3030</v>
      </c>
      <c r="M146" s="84">
        <f xml:space="preserve"> SUM(E146:E148) + SUM(J146:J148)</f>
        <v>3030</v>
      </c>
    </row>
    <row r="147" spans="1:13" s="23" customFormat="1" ht="14.1" customHeigh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4.1" customHeight="1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6.1" customHeight="1" x14ac:dyDescent="0.2">
      <c r="A149" s="87" t="s">
        <v>210</v>
      </c>
      <c r="B149" s="90" t="s">
        <v>211</v>
      </c>
      <c r="C149" s="91"/>
      <c r="D149" s="74">
        <v>1580</v>
      </c>
      <c r="E149" s="77">
        <f xml:space="preserve"> ROUND(SUM(D149:D151) * (1 + Декоры!$B$2 / 100),-1)</f>
        <v>1580</v>
      </c>
      <c r="F149" s="80"/>
      <c r="G149" s="21" t="s">
        <v>530</v>
      </c>
      <c r="H149" s="22" t="s">
        <v>531</v>
      </c>
      <c r="I149" s="24">
        <v>1400</v>
      </c>
      <c r="J149" s="25">
        <f xml:space="preserve"> ROUND(I149 * (1 + Декоры!$B$2 / 100),-1)</f>
        <v>1400</v>
      </c>
      <c r="K149" s="80"/>
      <c r="L149" s="81">
        <f xml:space="preserve"> SUM(D149:D151) + SUM(I149:I151)</f>
        <v>2980</v>
      </c>
      <c r="M149" s="84">
        <f xml:space="preserve"> SUM(E149:E151) + SUM(J149:J151)</f>
        <v>2980</v>
      </c>
    </row>
    <row r="150" spans="1:13" s="23" customFormat="1" ht="14.1" customHeigh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4.1" customHeight="1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6.1" customHeight="1" x14ac:dyDescent="0.2">
      <c r="A152" s="87" t="s">
        <v>210</v>
      </c>
      <c r="B152" s="90" t="s">
        <v>211</v>
      </c>
      <c r="C152" s="91"/>
      <c r="D152" s="74">
        <v>1580</v>
      </c>
      <c r="E152" s="77">
        <f xml:space="preserve"> ROUND(SUM(D152:D154) * (1 + Декоры!$B$2 / 100),-1)</f>
        <v>1580</v>
      </c>
      <c r="F152" s="80"/>
      <c r="G152" s="21" t="s">
        <v>532</v>
      </c>
      <c r="H152" s="22" t="s">
        <v>533</v>
      </c>
      <c r="I152" s="24">
        <v>1740</v>
      </c>
      <c r="J152" s="25">
        <f xml:space="preserve"> ROUND(I152 * (1 + Декоры!$B$2 / 100),-1)</f>
        <v>1740</v>
      </c>
      <c r="K152" s="80"/>
      <c r="L152" s="81">
        <f xml:space="preserve"> SUM(D152:D154) + SUM(I152:I154)</f>
        <v>3320</v>
      </c>
      <c r="M152" s="84">
        <f xml:space="preserve"> SUM(E152:E154) + SUM(J152:J154)</f>
        <v>3320</v>
      </c>
    </row>
    <row r="153" spans="1:13" s="23" customFormat="1" ht="14.1" customHeight="1" x14ac:dyDescent="0.2">
      <c r="A153" s="88"/>
      <c r="B153" s="92"/>
      <c r="C153" s="93"/>
      <c r="D153" s="75"/>
      <c r="E153" s="78"/>
      <c r="F153" s="80"/>
      <c r="G153" s="26"/>
      <c r="H153" s="27"/>
      <c r="I153" s="28"/>
      <c r="J153" s="29"/>
      <c r="K153" s="80"/>
      <c r="L153" s="82"/>
      <c r="M153" s="85"/>
    </row>
    <row r="154" spans="1:13" s="23" customFormat="1" ht="14.1" customHeight="1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26.1" customHeight="1" x14ac:dyDescent="0.2">
      <c r="A155" s="87" t="s">
        <v>216</v>
      </c>
      <c r="B155" s="90" t="s">
        <v>217</v>
      </c>
      <c r="C155" s="91"/>
      <c r="D155" s="74">
        <v>1940</v>
      </c>
      <c r="E155" s="77">
        <f xml:space="preserve"> ROUND(SUM(D155:D157) * (1 + Декоры!$B$2 / 100),-1)</f>
        <v>1940</v>
      </c>
      <c r="F155" s="80"/>
      <c r="G155" s="21" t="s">
        <v>534</v>
      </c>
      <c r="H155" s="22" t="s">
        <v>535</v>
      </c>
      <c r="I155" s="24">
        <v>1780</v>
      </c>
      <c r="J155" s="25">
        <f xml:space="preserve"> ROUND(I155 * (1 + Декоры!$B$2 / 100),-1)</f>
        <v>1780</v>
      </c>
      <c r="K155" s="80"/>
      <c r="L155" s="81">
        <f xml:space="preserve"> SUM(D155:D157) + SUM(I155:I157)</f>
        <v>3720</v>
      </c>
      <c r="M155" s="84">
        <f xml:space="preserve"> SUM(E155:E157) + SUM(J155:J157)</f>
        <v>3720</v>
      </c>
    </row>
    <row r="156" spans="1:13" s="23" customFormat="1" ht="14.1" customHeight="1" x14ac:dyDescent="0.2">
      <c r="A156" s="88"/>
      <c r="B156" s="92"/>
      <c r="C156" s="93"/>
      <c r="D156" s="75"/>
      <c r="E156" s="78"/>
      <c r="F156" s="80"/>
      <c r="G156" s="26"/>
      <c r="H156" s="27"/>
      <c r="I156" s="28"/>
      <c r="J156" s="29"/>
      <c r="K156" s="80"/>
      <c r="L156" s="82"/>
      <c r="M156" s="85"/>
    </row>
    <row r="157" spans="1:13" s="23" customFormat="1" ht="14.1" customHeight="1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6.1" customHeight="1" x14ac:dyDescent="0.2">
      <c r="A158" s="87" t="s">
        <v>216</v>
      </c>
      <c r="B158" s="90" t="s">
        <v>217</v>
      </c>
      <c r="C158" s="91"/>
      <c r="D158" s="74">
        <v>1940</v>
      </c>
      <c r="E158" s="77">
        <f xml:space="preserve"> ROUND(SUM(D158:D160) * (1 + Декоры!$B$2 / 100),-1)</f>
        <v>1940</v>
      </c>
      <c r="F158" s="80"/>
      <c r="G158" s="21" t="s">
        <v>536</v>
      </c>
      <c r="H158" s="22" t="s">
        <v>537</v>
      </c>
      <c r="I158" s="24">
        <v>1750</v>
      </c>
      <c r="J158" s="25">
        <f xml:space="preserve"> ROUND(I158 * (1 + Декоры!$B$2 / 100),-1)</f>
        <v>1750</v>
      </c>
      <c r="K158" s="80"/>
      <c r="L158" s="81">
        <f xml:space="preserve"> SUM(D158:D160) + SUM(I158:I160)</f>
        <v>3690</v>
      </c>
      <c r="M158" s="84">
        <f xml:space="preserve"> SUM(E158:E160) + SUM(J158:J160)</f>
        <v>3690</v>
      </c>
    </row>
    <row r="159" spans="1:13" s="23" customFormat="1" ht="14.1" customHeight="1" x14ac:dyDescent="0.2">
      <c r="A159" s="88"/>
      <c r="B159" s="92"/>
      <c r="C159" s="93"/>
      <c r="D159" s="75"/>
      <c r="E159" s="78"/>
      <c r="F159" s="80"/>
      <c r="G159" s="26"/>
      <c r="H159" s="27"/>
      <c r="I159" s="28"/>
      <c r="J159" s="29"/>
      <c r="K159" s="80"/>
      <c r="L159" s="82"/>
      <c r="M159" s="85"/>
    </row>
    <row r="160" spans="1:13" s="23" customFormat="1" ht="14.1" customHeight="1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14.1" customHeight="1" x14ac:dyDescent="0.2">
      <c r="A161" s="87" t="s">
        <v>222</v>
      </c>
      <c r="B161" s="90" t="s">
        <v>223</v>
      </c>
      <c r="C161" s="91"/>
      <c r="D161" s="74">
        <v>2170</v>
      </c>
      <c r="E161" s="77">
        <f xml:space="preserve"> ROUND(SUM(D161:D163) * (1 + Декоры!$B$2 / 100),-1)</f>
        <v>2170</v>
      </c>
      <c r="F161" s="80"/>
      <c r="G161" s="21" t="s">
        <v>538</v>
      </c>
      <c r="H161" s="22" t="s">
        <v>539</v>
      </c>
      <c r="I161" s="24">
        <v>420</v>
      </c>
      <c r="J161" s="25">
        <f xml:space="preserve"> ROUND(I161 * (1 + Декоры!$B$2 / 100),-1)</f>
        <v>420</v>
      </c>
      <c r="K161" s="80"/>
      <c r="L161" s="81">
        <f xml:space="preserve"> SUM(D161:D163) + SUM(I161:I163)</f>
        <v>2590</v>
      </c>
      <c r="M161" s="84">
        <f xml:space="preserve"> SUM(E161:E163) + SUM(J161:J163)</f>
        <v>2590</v>
      </c>
    </row>
    <row r="162" spans="1:13" s="23" customFormat="1" ht="14.1" customHeigh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4.1" customHeight="1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ht="26.1" customHeight="1" x14ac:dyDescent="0.2">
      <c r="A164" s="87" t="s">
        <v>226</v>
      </c>
      <c r="B164" s="90" t="s">
        <v>227</v>
      </c>
      <c r="C164" s="91"/>
      <c r="D164" s="74">
        <v>1760</v>
      </c>
      <c r="E164" s="77">
        <f xml:space="preserve"> ROUND(SUM(D164:D166) * (1 + Декоры!$B$2 / 100),-1)</f>
        <v>1760</v>
      </c>
      <c r="F164" s="80"/>
      <c r="G164" s="21" t="s">
        <v>530</v>
      </c>
      <c r="H164" s="22" t="s">
        <v>531</v>
      </c>
      <c r="I164" s="24">
        <v>1400</v>
      </c>
      <c r="J164" s="25">
        <f xml:space="preserve"> ROUND(I164 * (1 + Декоры!$B$2 / 100),-1)</f>
        <v>1400</v>
      </c>
      <c r="K164" s="80"/>
      <c r="L164" s="81">
        <f xml:space="preserve"> SUM(D164:D166) + SUM(I164:I166)</f>
        <v>3160</v>
      </c>
      <c r="M164" s="84">
        <f xml:space="preserve"> SUM(E164:E166) + SUM(J164:J166)</f>
        <v>3160</v>
      </c>
    </row>
    <row r="165" spans="1:13" s="23" customFormat="1" ht="14.1" customHeight="1" x14ac:dyDescent="0.2">
      <c r="A165" s="88"/>
      <c r="B165" s="92"/>
      <c r="C165" s="93"/>
      <c r="D165" s="75"/>
      <c r="E165" s="78"/>
      <c r="F165" s="80"/>
      <c r="G165" s="26"/>
      <c r="H165" s="27"/>
      <c r="I165" s="28"/>
      <c r="J165" s="29"/>
      <c r="K165" s="80"/>
      <c r="L165" s="82"/>
      <c r="M165" s="85"/>
    </row>
    <row r="166" spans="1:13" s="23" customFormat="1" ht="14.1" customHeight="1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ht="26.1" customHeight="1" x14ac:dyDescent="0.2">
      <c r="A167" s="87" t="s">
        <v>226</v>
      </c>
      <c r="B167" s="90" t="s">
        <v>227</v>
      </c>
      <c r="C167" s="91"/>
      <c r="D167" s="74">
        <v>1760</v>
      </c>
      <c r="E167" s="77">
        <f xml:space="preserve"> ROUND(SUM(D167:D169) * (1 + Декоры!$B$2 / 100),-1)</f>
        <v>1760</v>
      </c>
      <c r="F167" s="80"/>
      <c r="G167" s="21" t="s">
        <v>532</v>
      </c>
      <c r="H167" s="22" t="s">
        <v>533</v>
      </c>
      <c r="I167" s="24">
        <v>1740</v>
      </c>
      <c r="J167" s="25">
        <f xml:space="preserve"> ROUND(I167 * (1 + Декоры!$B$2 / 100),-1)</f>
        <v>1740</v>
      </c>
      <c r="K167" s="80"/>
      <c r="L167" s="81">
        <f xml:space="preserve"> SUM(D167:D169) + SUM(I167:I169)</f>
        <v>3500</v>
      </c>
      <c r="M167" s="84">
        <f xml:space="preserve"> SUM(E167:E169) + SUM(J167:J169)</f>
        <v>3500</v>
      </c>
    </row>
    <row r="168" spans="1:13" s="23" customFormat="1" ht="14.1" customHeigh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4.1" customHeight="1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26.1" customHeight="1" x14ac:dyDescent="0.2">
      <c r="A170" s="87" t="s">
        <v>228</v>
      </c>
      <c r="B170" s="90" t="s">
        <v>229</v>
      </c>
      <c r="C170" s="91"/>
      <c r="D170" s="74">
        <v>6570</v>
      </c>
      <c r="E170" s="77">
        <f xml:space="preserve"> ROUND(SUM(D170:D172) * (1 + Декоры!$B$2 / 100),-1)</f>
        <v>6570</v>
      </c>
      <c r="F170" s="80"/>
      <c r="G170" s="21" t="s">
        <v>530</v>
      </c>
      <c r="H170" s="22" t="s">
        <v>531</v>
      </c>
      <c r="I170" s="24">
        <v>1400</v>
      </c>
      <c r="J170" s="25">
        <f xml:space="preserve"> ROUND(I170 * (1 + Декоры!$B$2 / 100),-1)</f>
        <v>1400</v>
      </c>
      <c r="K170" s="80"/>
      <c r="L170" s="81">
        <f xml:space="preserve"> SUM(D170:D172) + SUM(I170:I172)</f>
        <v>8780</v>
      </c>
      <c r="M170" s="84">
        <f xml:space="preserve"> SUM(E170:E172) + SUM(J170:J172)</f>
        <v>8780</v>
      </c>
    </row>
    <row r="171" spans="1:13" s="23" customFormat="1" ht="14.1" customHeight="1" x14ac:dyDescent="0.2">
      <c r="A171" s="88"/>
      <c r="B171" s="92"/>
      <c r="C171" s="93"/>
      <c r="D171" s="75"/>
      <c r="E171" s="78"/>
      <c r="F171" s="80"/>
      <c r="G171" s="38" t="s">
        <v>540</v>
      </c>
      <c r="H171" s="39" t="s">
        <v>541</v>
      </c>
      <c r="I171" s="40">
        <v>810</v>
      </c>
      <c r="J171" s="41">
        <f xml:space="preserve"> ROUND(I171 * (1 + Декоры!$B$2 / 100),-1)</f>
        <v>810</v>
      </c>
      <c r="K171" s="80"/>
      <c r="L171" s="82"/>
      <c r="M171" s="85"/>
    </row>
    <row r="172" spans="1:13" s="23" customFormat="1" ht="14.1" customHeight="1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6.1" customHeight="1" x14ac:dyDescent="0.2">
      <c r="A173" s="87" t="s">
        <v>228</v>
      </c>
      <c r="B173" s="90" t="s">
        <v>229</v>
      </c>
      <c r="C173" s="91"/>
      <c r="D173" s="74">
        <v>6570</v>
      </c>
      <c r="E173" s="77">
        <f xml:space="preserve"> ROUND(SUM(D173:D175) * (1 + Декоры!$B$2 / 100),-1)</f>
        <v>6570</v>
      </c>
      <c r="F173" s="80"/>
      <c r="G173" s="21" t="s">
        <v>530</v>
      </c>
      <c r="H173" s="22" t="s">
        <v>531</v>
      </c>
      <c r="I173" s="24">
        <v>1400</v>
      </c>
      <c r="J173" s="25">
        <f xml:space="preserve"> ROUND(I173 * (1 + Декоры!$B$2 / 100),-1)</f>
        <v>1400</v>
      </c>
      <c r="K173" s="80"/>
      <c r="L173" s="81">
        <f xml:space="preserve"> SUM(D173:D175) + SUM(I173:I175)</f>
        <v>10530</v>
      </c>
      <c r="M173" s="84">
        <f xml:space="preserve"> SUM(E173:E175) + SUM(J173:J175)</f>
        <v>10530</v>
      </c>
    </row>
    <row r="174" spans="1:13" s="23" customFormat="1" ht="26.1" customHeight="1" x14ac:dyDescent="0.2">
      <c r="A174" s="88"/>
      <c r="B174" s="92"/>
      <c r="C174" s="93"/>
      <c r="D174" s="75"/>
      <c r="E174" s="78"/>
      <c r="F174" s="80"/>
      <c r="G174" s="38" t="s">
        <v>542</v>
      </c>
      <c r="H174" s="39" t="s">
        <v>543</v>
      </c>
      <c r="I174" s="40">
        <v>1750</v>
      </c>
      <c r="J174" s="41">
        <f xml:space="preserve"> ROUND(I174 * (1 + Декоры!$B$2 / 100),-1)</f>
        <v>1750</v>
      </c>
      <c r="K174" s="80"/>
      <c r="L174" s="82"/>
      <c r="M174" s="85"/>
    </row>
    <row r="175" spans="1:13" s="23" customFormat="1" ht="14.1" customHeight="1" thickBot="1" x14ac:dyDescent="0.25">
      <c r="A175" s="89"/>
      <c r="B175" s="94"/>
      <c r="C175" s="95"/>
      <c r="D175" s="76"/>
      <c r="E175" s="79"/>
      <c r="F175" s="80"/>
      <c r="G175" s="42" t="s">
        <v>540</v>
      </c>
      <c r="H175" s="43" t="s">
        <v>541</v>
      </c>
      <c r="I175" s="44">
        <v>810</v>
      </c>
      <c r="J175" s="45">
        <f xml:space="preserve"> ROUND(I175 * (1 + Декоры!$B$2 / 100),-1)</f>
        <v>810</v>
      </c>
      <c r="K175" s="80"/>
      <c r="L175" s="83"/>
      <c r="M175" s="86"/>
    </row>
    <row r="176" spans="1:13" s="23" customFormat="1" ht="26.1" customHeight="1" x14ac:dyDescent="0.2">
      <c r="A176" s="87" t="s">
        <v>234</v>
      </c>
      <c r="B176" s="90" t="s">
        <v>235</v>
      </c>
      <c r="C176" s="91"/>
      <c r="D176" s="74">
        <v>7630</v>
      </c>
      <c r="E176" s="77">
        <f xml:space="preserve"> ROUND(SUM(D176:D178) * (1 + Декоры!$B$2 / 100),-1)</f>
        <v>7630</v>
      </c>
      <c r="F176" s="80"/>
      <c r="G176" s="21" t="s">
        <v>536</v>
      </c>
      <c r="H176" s="22" t="s">
        <v>537</v>
      </c>
      <c r="I176" s="24">
        <v>1750</v>
      </c>
      <c r="J176" s="25">
        <f xml:space="preserve"> ROUND(I176 * (1 + Декоры!$B$2 / 100),-1)</f>
        <v>1750</v>
      </c>
      <c r="K176" s="80"/>
      <c r="L176" s="81">
        <f xml:space="preserve"> SUM(D176:D178) + SUM(I176:I178)</f>
        <v>10190</v>
      </c>
      <c r="M176" s="84">
        <f xml:space="preserve"> SUM(E176:E178) + SUM(J176:J178)</f>
        <v>10190</v>
      </c>
    </row>
    <row r="177" spans="1:13" s="23" customFormat="1" ht="14.1" customHeight="1" x14ac:dyDescent="0.2">
      <c r="A177" s="88"/>
      <c r="B177" s="92"/>
      <c r="C177" s="93"/>
      <c r="D177" s="75"/>
      <c r="E177" s="78"/>
      <c r="F177" s="80"/>
      <c r="G177" s="38" t="s">
        <v>540</v>
      </c>
      <c r="H177" s="39" t="s">
        <v>541</v>
      </c>
      <c r="I177" s="40">
        <v>810</v>
      </c>
      <c r="J177" s="41">
        <f xml:space="preserve"> ROUND(I177 * (1 + Декоры!$B$2 / 100),-1)</f>
        <v>810</v>
      </c>
      <c r="K177" s="80"/>
      <c r="L177" s="82"/>
      <c r="M177" s="85"/>
    </row>
    <row r="178" spans="1:13" s="23" customFormat="1" ht="14.1" customHeight="1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6.1" customHeight="1" x14ac:dyDescent="0.2">
      <c r="A179" s="87" t="s">
        <v>234</v>
      </c>
      <c r="B179" s="90" t="s">
        <v>235</v>
      </c>
      <c r="C179" s="91"/>
      <c r="D179" s="74">
        <v>7630</v>
      </c>
      <c r="E179" s="77">
        <f xml:space="preserve"> ROUND(SUM(D179:D181) * (1 + Декоры!$B$2 / 100),-1)</f>
        <v>7630</v>
      </c>
      <c r="F179" s="80"/>
      <c r="G179" s="21" t="s">
        <v>536</v>
      </c>
      <c r="H179" s="22" t="s">
        <v>537</v>
      </c>
      <c r="I179" s="24">
        <v>1750</v>
      </c>
      <c r="J179" s="25">
        <f xml:space="preserve"> ROUND(I179 * (1 + Декоры!$B$2 / 100),-1)</f>
        <v>1750</v>
      </c>
      <c r="K179" s="80"/>
      <c r="L179" s="81">
        <f xml:space="preserve"> SUM(D179:D181) + SUM(I179:I181)</f>
        <v>11940</v>
      </c>
      <c r="M179" s="84">
        <f xml:space="preserve"> SUM(E179:E181) + SUM(J179:J181)</f>
        <v>11940</v>
      </c>
    </row>
    <row r="180" spans="1:13" s="23" customFormat="1" ht="26.1" customHeight="1" x14ac:dyDescent="0.2">
      <c r="A180" s="88"/>
      <c r="B180" s="92"/>
      <c r="C180" s="93"/>
      <c r="D180" s="75"/>
      <c r="E180" s="78"/>
      <c r="F180" s="80"/>
      <c r="G180" s="38" t="s">
        <v>542</v>
      </c>
      <c r="H180" s="39" t="s">
        <v>543</v>
      </c>
      <c r="I180" s="40">
        <v>1750</v>
      </c>
      <c r="J180" s="41">
        <f xml:space="preserve"> ROUND(I180 * (1 + Декоры!$B$2 / 100),-1)</f>
        <v>1750</v>
      </c>
      <c r="K180" s="80"/>
      <c r="L180" s="82"/>
      <c r="M180" s="85"/>
    </row>
    <row r="181" spans="1:13" s="23" customFormat="1" ht="14.1" customHeight="1" thickBot="1" x14ac:dyDescent="0.25">
      <c r="A181" s="89"/>
      <c r="B181" s="94"/>
      <c r="C181" s="95"/>
      <c r="D181" s="76"/>
      <c r="E181" s="79"/>
      <c r="F181" s="80"/>
      <c r="G181" s="42" t="s">
        <v>540</v>
      </c>
      <c r="H181" s="43" t="s">
        <v>541</v>
      </c>
      <c r="I181" s="44">
        <v>810</v>
      </c>
      <c r="J181" s="45">
        <f xml:space="preserve"> ROUND(I181 * (1 + Декоры!$B$2 / 100),-1)</f>
        <v>810</v>
      </c>
      <c r="K181" s="80"/>
      <c r="L181" s="83"/>
      <c r="M181" s="86"/>
    </row>
    <row r="182" spans="1:13" s="23" customFormat="1" ht="26.1" customHeight="1" x14ac:dyDescent="0.2">
      <c r="A182" s="87" t="s">
        <v>236</v>
      </c>
      <c r="B182" s="90" t="s">
        <v>237</v>
      </c>
      <c r="C182" s="91"/>
      <c r="D182" s="74">
        <v>1940</v>
      </c>
      <c r="E182" s="77">
        <f xml:space="preserve"> ROUND(SUM(D182:D184) * (1 + Декоры!$B$2 / 100),-1)</f>
        <v>1940</v>
      </c>
      <c r="F182" s="80"/>
      <c r="G182" s="21" t="s">
        <v>532</v>
      </c>
      <c r="H182" s="22" t="s">
        <v>533</v>
      </c>
      <c r="I182" s="24">
        <v>1740</v>
      </c>
      <c r="J182" s="25">
        <f xml:space="preserve"> ROUND(I182 * (1 + Декоры!$B$2 / 100),-1)</f>
        <v>1740</v>
      </c>
      <c r="K182" s="80"/>
      <c r="L182" s="81">
        <f xml:space="preserve"> SUM(D182:D184) + SUM(I182:I184)</f>
        <v>3680</v>
      </c>
      <c r="M182" s="84">
        <f xml:space="preserve"> SUM(E182:E184) + SUM(J182:J184)</f>
        <v>3680</v>
      </c>
    </row>
    <row r="183" spans="1:13" s="23" customFormat="1" ht="14.1" customHeight="1" x14ac:dyDescent="0.2">
      <c r="A183" s="88"/>
      <c r="B183" s="92"/>
      <c r="C183" s="93"/>
      <c r="D183" s="75"/>
      <c r="E183" s="78"/>
      <c r="F183" s="80"/>
      <c r="G183" s="26"/>
      <c r="H183" s="27"/>
      <c r="I183" s="28"/>
      <c r="J183" s="29"/>
      <c r="K183" s="80"/>
      <c r="L183" s="82"/>
      <c r="M183" s="85"/>
    </row>
    <row r="184" spans="1:13" s="23" customFormat="1" ht="14.1" customHeight="1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6.1" customHeight="1" x14ac:dyDescent="0.2">
      <c r="A185" s="87" t="s">
        <v>236</v>
      </c>
      <c r="B185" s="90" t="s">
        <v>237</v>
      </c>
      <c r="C185" s="91"/>
      <c r="D185" s="74">
        <v>1940</v>
      </c>
      <c r="E185" s="77">
        <f xml:space="preserve"> ROUND(SUM(D185:D187) * (1 + Декоры!$B$2 / 100),-1)</f>
        <v>1940</v>
      </c>
      <c r="F185" s="80"/>
      <c r="G185" s="21" t="s">
        <v>530</v>
      </c>
      <c r="H185" s="22" t="s">
        <v>531</v>
      </c>
      <c r="I185" s="24">
        <v>1400</v>
      </c>
      <c r="J185" s="25">
        <f xml:space="preserve"> ROUND(I185 * (1 + Декоры!$B$2 / 100),-1)</f>
        <v>1400</v>
      </c>
      <c r="K185" s="80"/>
      <c r="L185" s="81">
        <f xml:space="preserve"> SUM(D185:D187) + SUM(I185:I187)</f>
        <v>3340</v>
      </c>
      <c r="M185" s="84">
        <f xml:space="preserve"> SUM(E185:E187) + SUM(J185:J187)</f>
        <v>3340</v>
      </c>
    </row>
    <row r="186" spans="1:13" s="23" customFormat="1" ht="14.1" customHeight="1" x14ac:dyDescent="0.2">
      <c r="A186" s="88"/>
      <c r="B186" s="92"/>
      <c r="C186" s="93"/>
      <c r="D186" s="75"/>
      <c r="E186" s="78"/>
      <c r="F186" s="80"/>
      <c r="G186" s="26"/>
      <c r="H186" s="27"/>
      <c r="I186" s="28"/>
      <c r="J186" s="29"/>
      <c r="K186" s="80"/>
      <c r="L186" s="82"/>
      <c r="M186" s="85"/>
    </row>
    <row r="187" spans="1:13" s="23" customFormat="1" ht="14.1" customHeight="1" thickBot="1" x14ac:dyDescent="0.25">
      <c r="A187" s="89"/>
      <c r="B187" s="94"/>
      <c r="C187" s="95"/>
      <c r="D187" s="76"/>
      <c r="E187" s="79"/>
      <c r="F187" s="80"/>
      <c r="G187" s="30"/>
      <c r="H187" s="31"/>
      <c r="I187" s="32"/>
      <c r="J187" s="33"/>
      <c r="K187" s="80"/>
      <c r="L187" s="83"/>
      <c r="M187" s="86"/>
    </row>
    <row r="188" spans="1:13" s="23" customFormat="1" ht="14.1" customHeight="1" x14ac:dyDescent="0.2">
      <c r="A188" s="87" t="s">
        <v>238</v>
      </c>
      <c r="B188" s="90" t="s">
        <v>239</v>
      </c>
      <c r="C188" s="91"/>
      <c r="D188" s="74">
        <v>3110</v>
      </c>
      <c r="E188" s="77">
        <f xml:space="preserve"> ROUND(SUM(D188:D190) * (1 + Декоры!$B$2 / 100),-1)</f>
        <v>3110</v>
      </c>
      <c r="F188" s="80"/>
      <c r="G188" s="21" t="s">
        <v>544</v>
      </c>
      <c r="H188" s="22" t="s">
        <v>545</v>
      </c>
      <c r="I188" s="24">
        <v>1460</v>
      </c>
      <c r="J188" s="25">
        <f xml:space="preserve"> ROUND(I188 * (1 + Декоры!$B$2 / 100),-1)</f>
        <v>1460</v>
      </c>
      <c r="K188" s="80"/>
      <c r="L188" s="81">
        <f xml:space="preserve"> SUM(D188:D190) + SUM(I188:I190)</f>
        <v>4570</v>
      </c>
      <c r="M188" s="84">
        <f xml:space="preserve"> SUM(E188:E190) + SUM(J188:J190)</f>
        <v>4570</v>
      </c>
    </row>
    <row r="189" spans="1:13" s="23" customFormat="1" ht="14.1" customHeigh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4.1" customHeight="1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14.1" customHeight="1" x14ac:dyDescent="0.2">
      <c r="A191" s="87" t="s">
        <v>242</v>
      </c>
      <c r="B191" s="90" t="s">
        <v>243</v>
      </c>
      <c r="C191" s="91"/>
      <c r="D191" s="74">
        <v>3350</v>
      </c>
      <c r="E191" s="77">
        <f xml:space="preserve"> ROUND(SUM(D191:D193) * (1 + Декоры!$B$2 / 100),-1)</f>
        <v>3350</v>
      </c>
      <c r="F191" s="80"/>
      <c r="G191" s="21" t="s">
        <v>546</v>
      </c>
      <c r="H191" s="22" t="s">
        <v>547</v>
      </c>
      <c r="I191" s="24">
        <v>1460</v>
      </c>
      <c r="J191" s="25">
        <f xml:space="preserve"> ROUND(I191 * (1 + Декоры!$B$2 / 100),-1)</f>
        <v>1460</v>
      </c>
      <c r="K191" s="80"/>
      <c r="L191" s="81">
        <f xml:space="preserve"> SUM(D191:D193) + SUM(I191:I193)</f>
        <v>4810</v>
      </c>
      <c r="M191" s="84">
        <f xml:space="preserve"> SUM(E191:E193) + SUM(J191:J193)</f>
        <v>4810</v>
      </c>
    </row>
    <row r="192" spans="1:13" s="23" customFormat="1" ht="14.1" customHeight="1" x14ac:dyDescent="0.2">
      <c r="A192" s="88"/>
      <c r="B192" s="92"/>
      <c r="C192" s="93"/>
      <c r="D192" s="75"/>
      <c r="E192" s="78"/>
      <c r="F192" s="80"/>
      <c r="G192" s="26"/>
      <c r="H192" s="27"/>
      <c r="I192" s="28"/>
      <c r="J192" s="29"/>
      <c r="K192" s="80"/>
      <c r="L192" s="82"/>
      <c r="M192" s="85"/>
    </row>
    <row r="193" spans="1:13" s="23" customFormat="1" ht="14.1" customHeight="1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ht="26.1" customHeight="1" x14ac:dyDescent="0.2">
      <c r="A194" s="87" t="s">
        <v>246</v>
      </c>
      <c r="B194" s="90" t="s">
        <v>247</v>
      </c>
      <c r="C194" s="91"/>
      <c r="D194" s="74">
        <v>3980</v>
      </c>
      <c r="E194" s="77">
        <f xml:space="preserve"> ROUND(SUM(D194:D196) * (1 + Декоры!$B$2 / 100),-1)</f>
        <v>3980</v>
      </c>
      <c r="F194" s="80"/>
      <c r="G194" s="21" t="s">
        <v>548</v>
      </c>
      <c r="H194" s="22" t="s">
        <v>549</v>
      </c>
      <c r="I194" s="24">
        <v>1460</v>
      </c>
      <c r="J194" s="25">
        <f xml:space="preserve"> ROUND(I194 * (1 + Декоры!$B$2 / 100),-1)</f>
        <v>1460</v>
      </c>
      <c r="K194" s="80"/>
      <c r="L194" s="81">
        <f xml:space="preserve"> SUM(D194:D196) + SUM(I194:I196)</f>
        <v>5440</v>
      </c>
      <c r="M194" s="84">
        <f xml:space="preserve"> SUM(E194:E196) + SUM(J194:J196)</f>
        <v>5440</v>
      </c>
    </row>
    <row r="195" spans="1:13" s="23" customFormat="1" ht="14.1" customHeigh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4.1" customHeight="1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ht="26.1" customHeight="1" x14ac:dyDescent="0.2">
      <c r="A197" s="87" t="s">
        <v>250</v>
      </c>
      <c r="B197" s="90" t="s">
        <v>251</v>
      </c>
      <c r="C197" s="91"/>
      <c r="D197" s="74">
        <v>5620</v>
      </c>
      <c r="E197" s="77">
        <f xml:space="preserve"> ROUND(SUM(D197:D199) * (1 + Декоры!$B$2 / 100),-1)</f>
        <v>5620</v>
      </c>
      <c r="F197" s="80"/>
      <c r="G197" s="21" t="s">
        <v>550</v>
      </c>
      <c r="H197" s="22" t="s">
        <v>551</v>
      </c>
      <c r="I197" s="24">
        <v>1460</v>
      </c>
      <c r="J197" s="25">
        <f xml:space="preserve"> ROUND(I197 * (1 + Декоры!$B$2 / 100),-1)</f>
        <v>1460</v>
      </c>
      <c r="K197" s="80"/>
      <c r="L197" s="81">
        <f xml:space="preserve"> SUM(D197:D199) + SUM(I197:I199)</f>
        <v>7080</v>
      </c>
      <c r="M197" s="84">
        <f xml:space="preserve"> SUM(E197:E199) + SUM(J197:J199)</f>
        <v>7080</v>
      </c>
    </row>
    <row r="198" spans="1:13" s="23" customFormat="1" ht="14.1" customHeight="1" x14ac:dyDescent="0.2">
      <c r="A198" s="88"/>
      <c r="B198" s="92"/>
      <c r="C198" s="93"/>
      <c r="D198" s="75"/>
      <c r="E198" s="78"/>
      <c r="F198" s="80"/>
      <c r="G198" s="26"/>
      <c r="H198" s="27"/>
      <c r="I198" s="28"/>
      <c r="J198" s="29"/>
      <c r="K198" s="80"/>
      <c r="L198" s="82"/>
      <c r="M198" s="85"/>
    </row>
    <row r="199" spans="1:13" s="23" customFormat="1" ht="14.1" customHeight="1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ht="26.1" customHeight="1" x14ac:dyDescent="0.2">
      <c r="A200" s="87" t="s">
        <v>254</v>
      </c>
      <c r="B200" s="90" t="s">
        <v>255</v>
      </c>
      <c r="C200" s="91"/>
      <c r="D200" s="74">
        <v>4110</v>
      </c>
      <c r="E200" s="77">
        <f xml:space="preserve"> ROUND(SUM(D200:D202) * (1 + Декоры!$B$2 / 100),-1)</f>
        <v>4110</v>
      </c>
      <c r="F200" s="80"/>
      <c r="G200" s="21" t="s">
        <v>552</v>
      </c>
      <c r="H200" s="22" t="s">
        <v>553</v>
      </c>
      <c r="I200" s="24">
        <v>1480</v>
      </c>
      <c r="J200" s="25">
        <f xml:space="preserve"> ROUND(I200 * (1 + Декоры!$B$2 / 100),-1)</f>
        <v>1480</v>
      </c>
      <c r="K200" s="80"/>
      <c r="L200" s="81">
        <f xml:space="preserve"> SUM(D200:D202) + SUM(I200:I202)</f>
        <v>5590</v>
      </c>
      <c r="M200" s="84">
        <f xml:space="preserve"> SUM(E200:E202) + SUM(J200:J202)</f>
        <v>5590</v>
      </c>
    </row>
    <row r="201" spans="1:13" s="23" customFormat="1" ht="14.1" customHeigh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4.1" customHeight="1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ht="26.1" customHeight="1" x14ac:dyDescent="0.2">
      <c r="A203" s="87" t="s">
        <v>258</v>
      </c>
      <c r="B203" s="90" t="s">
        <v>259</v>
      </c>
      <c r="C203" s="91"/>
      <c r="D203" s="74">
        <v>4580</v>
      </c>
      <c r="E203" s="77">
        <f xml:space="preserve"> ROUND(SUM(D203:D205) * (1 + Декоры!$B$2 / 100),-1)</f>
        <v>4580</v>
      </c>
      <c r="F203" s="80"/>
      <c r="G203" s="21" t="s">
        <v>554</v>
      </c>
      <c r="H203" s="22" t="s">
        <v>555</v>
      </c>
      <c r="I203" s="24">
        <v>1750</v>
      </c>
      <c r="J203" s="25">
        <f xml:space="preserve"> ROUND(I203 * (1 + Декоры!$B$2 / 100),-1)</f>
        <v>1750</v>
      </c>
      <c r="K203" s="80"/>
      <c r="L203" s="81">
        <f xml:space="preserve"> SUM(D203:D205) + SUM(I203:I205)</f>
        <v>6330</v>
      </c>
      <c r="M203" s="84">
        <f xml:space="preserve"> SUM(E203:E205) + SUM(J203:J205)</f>
        <v>6330</v>
      </c>
    </row>
    <row r="204" spans="1:13" s="23" customFormat="1" ht="14.1" customHeigh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4.1" customHeight="1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14.1" customHeight="1" x14ac:dyDescent="0.2">
      <c r="A206" s="87" t="s">
        <v>262</v>
      </c>
      <c r="B206" s="90" t="s">
        <v>263</v>
      </c>
      <c r="C206" s="91"/>
      <c r="D206" s="74">
        <v>1170</v>
      </c>
      <c r="E206" s="77">
        <f xml:space="preserve"> ROUND(SUM(D206:D208) * (1 + Декоры!$B$2 / 100),-1)</f>
        <v>1170</v>
      </c>
      <c r="F206" s="80"/>
      <c r="G206" s="21" t="s">
        <v>556</v>
      </c>
      <c r="H206" s="22" t="s">
        <v>557</v>
      </c>
      <c r="I206" s="24">
        <v>850</v>
      </c>
      <c r="J206" s="25">
        <f xml:space="preserve"> ROUND(I206 * (1 + Декоры!$B$2 / 100),-1)</f>
        <v>850</v>
      </c>
      <c r="K206" s="80"/>
      <c r="L206" s="81">
        <f xml:space="preserve"> SUM(D206:D208) + SUM(I206:I208)</f>
        <v>2020</v>
      </c>
      <c r="M206" s="84">
        <f xml:space="preserve"> SUM(E206:E208) + SUM(J206:J208)</f>
        <v>2020</v>
      </c>
    </row>
    <row r="207" spans="1:13" s="23" customFormat="1" ht="14.1" customHeigh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4.1" customHeight="1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14.1" customHeight="1" x14ac:dyDescent="0.2">
      <c r="A209" s="87" t="s">
        <v>266</v>
      </c>
      <c r="B209" s="90" t="s">
        <v>267</v>
      </c>
      <c r="C209" s="91"/>
      <c r="D209" s="74">
        <v>1230</v>
      </c>
      <c r="E209" s="77">
        <f xml:space="preserve"> ROUND(SUM(D209:D211) * (1 + Декоры!$B$2 / 100),-1)</f>
        <v>1230</v>
      </c>
      <c r="F209" s="80"/>
      <c r="G209" s="21" t="s">
        <v>558</v>
      </c>
      <c r="H209" s="22" t="s">
        <v>559</v>
      </c>
      <c r="I209" s="24">
        <v>1020</v>
      </c>
      <c r="J209" s="25">
        <f xml:space="preserve"> ROUND(I209 * (1 + Декоры!$B$2 / 100),-1)</f>
        <v>1020</v>
      </c>
      <c r="K209" s="80"/>
      <c r="L209" s="81">
        <f xml:space="preserve"> SUM(D209:D211) + SUM(I209:I211)</f>
        <v>2250</v>
      </c>
      <c r="M209" s="84">
        <f xml:space="preserve"> SUM(E209:E211) + SUM(J209:J211)</f>
        <v>2250</v>
      </c>
    </row>
    <row r="210" spans="1:13" s="23" customFormat="1" ht="14.1" customHeigh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4.1" customHeight="1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14.1" customHeight="1" x14ac:dyDescent="0.2">
      <c r="A212" s="87" t="s">
        <v>270</v>
      </c>
      <c r="B212" s="90" t="s">
        <v>271</v>
      </c>
      <c r="C212" s="91"/>
      <c r="D212" s="74">
        <v>1640</v>
      </c>
      <c r="E212" s="77">
        <f xml:space="preserve"> ROUND(SUM(D212:D214) * (1 + Декоры!$B$2 / 100),-1)</f>
        <v>1640</v>
      </c>
      <c r="F212" s="80"/>
      <c r="G212" s="21" t="s">
        <v>556</v>
      </c>
      <c r="H212" s="22" t="s">
        <v>557</v>
      </c>
      <c r="I212" s="24">
        <v>850</v>
      </c>
      <c r="J212" s="25">
        <f xml:space="preserve"> ROUND(I212 * (1 + Декоры!$B$2 / 100),-1)</f>
        <v>850</v>
      </c>
      <c r="K212" s="80"/>
      <c r="L212" s="81">
        <f xml:space="preserve"> SUM(D212:D214) + SUM(I212:I214)</f>
        <v>2490</v>
      </c>
      <c r="M212" s="84">
        <f xml:space="preserve"> SUM(E212:E214) + SUM(J212:J214)</f>
        <v>2490</v>
      </c>
    </row>
    <row r="213" spans="1:13" s="23" customFormat="1" ht="14.1" customHeigh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4.1" customHeight="1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ht="26.1" customHeight="1" x14ac:dyDescent="0.2">
      <c r="A215" s="87" t="s">
        <v>272</v>
      </c>
      <c r="B215" s="90" t="s">
        <v>273</v>
      </c>
      <c r="C215" s="91"/>
      <c r="D215" s="74">
        <v>1700</v>
      </c>
      <c r="E215" s="77">
        <f xml:space="preserve"> ROUND(SUM(D215:D217) * (1 + Декоры!$B$2 / 100),-1)</f>
        <v>1700</v>
      </c>
      <c r="F215" s="80"/>
      <c r="G215" s="21" t="s">
        <v>560</v>
      </c>
      <c r="H215" s="22" t="s">
        <v>561</v>
      </c>
      <c r="I215" s="24">
        <v>1780</v>
      </c>
      <c r="J215" s="25">
        <f xml:space="preserve"> ROUND(I215 * (1 + Декоры!$B$2 / 100),-1)</f>
        <v>1780</v>
      </c>
      <c r="K215" s="80"/>
      <c r="L215" s="81">
        <f xml:space="preserve"> SUM(D215:D217) + SUM(I215:I217)</f>
        <v>3480</v>
      </c>
      <c r="M215" s="84">
        <f xml:space="preserve"> SUM(E215:E217) + SUM(J215:J217)</f>
        <v>3480</v>
      </c>
    </row>
    <row r="216" spans="1:13" s="23" customFormat="1" ht="14.1" customHeight="1" x14ac:dyDescent="0.2">
      <c r="A216" s="88"/>
      <c r="B216" s="92"/>
      <c r="C216" s="93"/>
      <c r="D216" s="75"/>
      <c r="E216" s="78"/>
      <c r="F216" s="80"/>
      <c r="G216" s="26"/>
      <c r="H216" s="27"/>
      <c r="I216" s="28"/>
      <c r="J216" s="29"/>
      <c r="K216" s="80"/>
      <c r="L216" s="82"/>
      <c r="M216" s="85"/>
    </row>
    <row r="217" spans="1:13" s="23" customFormat="1" ht="14.1" customHeight="1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26.1" customHeight="1" x14ac:dyDescent="0.2">
      <c r="A218" s="87" t="s">
        <v>276</v>
      </c>
      <c r="B218" s="90" t="s">
        <v>277</v>
      </c>
      <c r="C218" s="91"/>
      <c r="D218" s="74">
        <v>2050</v>
      </c>
      <c r="E218" s="77">
        <f xml:space="preserve"> ROUND(SUM(D218:D220) * (1 + Декоры!$B$2 / 100),-1)</f>
        <v>2050</v>
      </c>
      <c r="F218" s="80"/>
      <c r="G218" s="21" t="s">
        <v>562</v>
      </c>
      <c r="H218" s="22" t="s">
        <v>563</v>
      </c>
      <c r="I218" s="24">
        <v>2240</v>
      </c>
      <c r="J218" s="25">
        <f xml:space="preserve"> ROUND(I218 * (1 + Декоры!$B$2 / 100),-1)</f>
        <v>2240</v>
      </c>
      <c r="K218" s="80"/>
      <c r="L218" s="81">
        <f xml:space="preserve"> SUM(D218:D220) + SUM(I218:I220)</f>
        <v>4290</v>
      </c>
      <c r="M218" s="84">
        <f xml:space="preserve"> SUM(E218:E220) + SUM(J218:J220)</f>
        <v>4290</v>
      </c>
    </row>
    <row r="219" spans="1:13" s="23" customFormat="1" ht="14.1" customHeight="1" x14ac:dyDescent="0.2">
      <c r="A219" s="88"/>
      <c r="B219" s="92"/>
      <c r="C219" s="93"/>
      <c r="D219" s="75"/>
      <c r="E219" s="78"/>
      <c r="F219" s="80"/>
      <c r="G219" s="26"/>
      <c r="H219" s="27"/>
      <c r="I219" s="28"/>
      <c r="J219" s="29"/>
      <c r="K219" s="80"/>
      <c r="L219" s="82"/>
      <c r="M219" s="85"/>
    </row>
    <row r="220" spans="1:13" s="23" customFormat="1" ht="14.1" customHeight="1" thickBot="1" x14ac:dyDescent="0.25">
      <c r="A220" s="89"/>
      <c r="B220" s="94"/>
      <c r="C220" s="95"/>
      <c r="D220" s="76"/>
      <c r="E220" s="79"/>
      <c r="F220" s="80"/>
      <c r="G220" s="30"/>
      <c r="H220" s="31"/>
      <c r="I220" s="32"/>
      <c r="J220" s="33"/>
      <c r="K220" s="80"/>
      <c r="L220" s="83"/>
      <c r="M220" s="86"/>
    </row>
    <row r="221" spans="1:13" s="23" customFormat="1" ht="26.1" customHeight="1" x14ac:dyDescent="0.2">
      <c r="A221" s="87" t="s">
        <v>280</v>
      </c>
      <c r="B221" s="90" t="s">
        <v>281</v>
      </c>
      <c r="C221" s="91"/>
      <c r="D221" s="74">
        <v>1880</v>
      </c>
      <c r="E221" s="77">
        <f xml:space="preserve"> ROUND(SUM(D221:D223) * (1 + Декоры!$B$2 / 100),-1)</f>
        <v>1880</v>
      </c>
      <c r="F221" s="80"/>
      <c r="G221" s="21" t="s">
        <v>560</v>
      </c>
      <c r="H221" s="22" t="s">
        <v>561</v>
      </c>
      <c r="I221" s="24">
        <v>1780</v>
      </c>
      <c r="J221" s="25">
        <f xml:space="preserve"> ROUND(I221 * (1 + Декоры!$B$2 / 100),-1)</f>
        <v>1780</v>
      </c>
      <c r="K221" s="80"/>
      <c r="L221" s="81">
        <f xml:space="preserve"> SUM(D221:D223) + SUM(I221:I223)</f>
        <v>3660</v>
      </c>
      <c r="M221" s="84">
        <f xml:space="preserve"> SUM(E221:E223) + SUM(J221:J223)</f>
        <v>3660</v>
      </c>
    </row>
    <row r="222" spans="1:13" s="23" customFormat="1" ht="14.1" customHeight="1" x14ac:dyDescent="0.2">
      <c r="A222" s="88"/>
      <c r="B222" s="92"/>
      <c r="C222" s="93"/>
      <c r="D222" s="75"/>
      <c r="E222" s="78"/>
      <c r="F222" s="80"/>
      <c r="G222" s="26"/>
      <c r="H222" s="27"/>
      <c r="I222" s="28"/>
      <c r="J222" s="29"/>
      <c r="K222" s="80"/>
      <c r="L222" s="82"/>
      <c r="M222" s="85"/>
    </row>
    <row r="223" spans="1:13" s="23" customFormat="1" ht="14.1" customHeight="1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ht="26.1" customHeight="1" x14ac:dyDescent="0.2">
      <c r="A224" s="87" t="s">
        <v>282</v>
      </c>
      <c r="B224" s="90" t="s">
        <v>283</v>
      </c>
      <c r="C224" s="91"/>
      <c r="D224" s="74">
        <v>2050</v>
      </c>
      <c r="E224" s="77">
        <f xml:space="preserve"> ROUND(SUM(D224:D226) * (1 + Декоры!$B$2 / 100),-1)</f>
        <v>2050</v>
      </c>
      <c r="F224" s="80"/>
      <c r="G224" s="21" t="s">
        <v>560</v>
      </c>
      <c r="H224" s="22" t="s">
        <v>561</v>
      </c>
      <c r="I224" s="24">
        <v>1780</v>
      </c>
      <c r="J224" s="25">
        <f xml:space="preserve"> ROUND(I224 * (1 + Декоры!$B$2 / 100),-1)</f>
        <v>1780</v>
      </c>
      <c r="K224" s="80"/>
      <c r="L224" s="81">
        <f xml:space="preserve"> SUM(D224:D226) + SUM(I224:I226)</f>
        <v>3830</v>
      </c>
      <c r="M224" s="84">
        <f xml:space="preserve"> SUM(E224:E226) + SUM(J224:J226)</f>
        <v>3830</v>
      </c>
    </row>
    <row r="225" spans="1:13" s="23" customFormat="1" ht="14.1" customHeight="1" x14ac:dyDescent="0.2">
      <c r="A225" s="88"/>
      <c r="B225" s="92"/>
      <c r="C225" s="93"/>
      <c r="D225" s="75"/>
      <c r="E225" s="78"/>
      <c r="F225" s="80"/>
      <c r="G225" s="26"/>
      <c r="H225" s="27"/>
      <c r="I225" s="28"/>
      <c r="J225" s="29"/>
      <c r="K225" s="80"/>
      <c r="L225" s="82"/>
      <c r="M225" s="85"/>
    </row>
    <row r="226" spans="1:13" s="23" customFormat="1" ht="14.1" customHeight="1" thickBot="1" x14ac:dyDescent="0.25">
      <c r="A226" s="89"/>
      <c r="B226" s="94"/>
      <c r="C226" s="95"/>
      <c r="D226" s="76"/>
      <c r="E226" s="79"/>
      <c r="F226" s="80"/>
      <c r="G226" s="30"/>
      <c r="H226" s="31"/>
      <c r="I226" s="32"/>
      <c r="J226" s="33"/>
      <c r="K226" s="80"/>
      <c r="L226" s="83"/>
      <c r="M226" s="86"/>
    </row>
    <row r="227" spans="1:13" s="23" customFormat="1" ht="14.1" customHeight="1" x14ac:dyDescent="0.2">
      <c r="A227" s="87" t="s">
        <v>284</v>
      </c>
      <c r="B227" s="90" t="s">
        <v>285</v>
      </c>
      <c r="C227" s="91"/>
      <c r="D227" s="74">
        <v>3230</v>
      </c>
      <c r="E227" s="77">
        <f xml:space="preserve"> ROUND(SUM(D227:D229) * (1 + Декоры!$B$2 / 100),-1)</f>
        <v>3230</v>
      </c>
      <c r="F227" s="80"/>
      <c r="G227" s="21" t="s">
        <v>564</v>
      </c>
      <c r="H227" s="22" t="s">
        <v>565</v>
      </c>
      <c r="I227" s="24">
        <v>1750</v>
      </c>
      <c r="J227" s="25">
        <f xml:space="preserve"> ROUND(I227 * (1 + Декоры!$B$2 / 100),-1)</f>
        <v>1750</v>
      </c>
      <c r="K227" s="80"/>
      <c r="L227" s="81">
        <f xml:space="preserve"> SUM(D227:D229) + SUM(I227:I229)</f>
        <v>4980</v>
      </c>
      <c r="M227" s="84">
        <f xml:space="preserve"> SUM(E227:E229) + SUM(J227:J229)</f>
        <v>4980</v>
      </c>
    </row>
    <row r="228" spans="1:13" s="23" customFormat="1" ht="14.1" customHeight="1" x14ac:dyDescent="0.2">
      <c r="A228" s="88"/>
      <c r="B228" s="92"/>
      <c r="C228" s="93"/>
      <c r="D228" s="75"/>
      <c r="E228" s="78"/>
      <c r="F228" s="80"/>
      <c r="G228" s="26"/>
      <c r="H228" s="27"/>
      <c r="I228" s="28"/>
      <c r="J228" s="29"/>
      <c r="K228" s="80"/>
      <c r="L228" s="82"/>
      <c r="M228" s="85"/>
    </row>
    <row r="229" spans="1:13" s="23" customFormat="1" ht="14.1" customHeight="1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6.1" customHeight="1" x14ac:dyDescent="0.2">
      <c r="A230" s="87" t="s">
        <v>288</v>
      </c>
      <c r="B230" s="90" t="s">
        <v>289</v>
      </c>
      <c r="C230" s="91"/>
      <c r="D230" s="74">
        <v>4210</v>
      </c>
      <c r="E230" s="77">
        <f xml:space="preserve"> ROUND(SUM(D230:D232) * (1 + Декоры!$B$2 / 100),-1)</f>
        <v>4210</v>
      </c>
      <c r="F230" s="80"/>
      <c r="G230" s="21" t="s">
        <v>566</v>
      </c>
      <c r="H230" s="22" t="s">
        <v>567</v>
      </c>
      <c r="I230" s="24">
        <v>1750</v>
      </c>
      <c r="J230" s="25">
        <f xml:space="preserve"> ROUND(I230 * (1 + Декоры!$B$2 / 100),-1)</f>
        <v>1750</v>
      </c>
      <c r="K230" s="80"/>
      <c r="L230" s="81">
        <f xml:space="preserve"> SUM(D230:D232) + SUM(I230:I232)</f>
        <v>5960</v>
      </c>
      <c r="M230" s="84">
        <f xml:space="preserve"> SUM(E230:E232) + SUM(J230:J232)</f>
        <v>5960</v>
      </c>
    </row>
    <row r="231" spans="1:13" s="23" customFormat="1" ht="14.1" customHeight="1" x14ac:dyDescent="0.2">
      <c r="A231" s="88"/>
      <c r="B231" s="92"/>
      <c r="C231" s="93"/>
      <c r="D231" s="75"/>
      <c r="E231" s="78"/>
      <c r="F231" s="80"/>
      <c r="G231" s="26"/>
      <c r="H231" s="27"/>
      <c r="I231" s="28"/>
      <c r="J231" s="29"/>
      <c r="K231" s="80"/>
      <c r="L231" s="82"/>
      <c r="M231" s="85"/>
    </row>
    <row r="232" spans="1:13" s="23" customFormat="1" ht="14.1" customHeight="1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ht="14.1" customHeight="1" x14ac:dyDescent="0.2">
      <c r="A233" s="87" t="s">
        <v>292</v>
      </c>
      <c r="B233" s="90" t="s">
        <v>293</v>
      </c>
      <c r="C233" s="91"/>
      <c r="D233" s="74">
        <v>1270</v>
      </c>
      <c r="E233" s="77">
        <f xml:space="preserve"> ROUND(SUM(D233:D235) * (1 + Декоры!$B$2 / 100),-1)</f>
        <v>1270</v>
      </c>
      <c r="F233" s="80"/>
      <c r="G233" s="21" t="s">
        <v>568</v>
      </c>
      <c r="H233" s="22" t="s">
        <v>569</v>
      </c>
      <c r="I233" s="24">
        <v>920</v>
      </c>
      <c r="J233" s="25">
        <f xml:space="preserve"> ROUND(I233 * (1 + Декоры!$B$2 / 100),-1)</f>
        <v>920</v>
      </c>
      <c r="K233" s="80"/>
      <c r="L233" s="81">
        <f xml:space="preserve"> SUM(D233:D235) + SUM(I233:I235)</f>
        <v>2190</v>
      </c>
      <c r="M233" s="84">
        <f xml:space="preserve"> SUM(E233:E235) + SUM(J233:J235)</f>
        <v>2190</v>
      </c>
    </row>
    <row r="234" spans="1:13" s="23" customFormat="1" ht="14.1" customHeigh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4.1" customHeight="1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ht="14.1" customHeight="1" x14ac:dyDescent="0.2">
      <c r="A236" s="87" t="s">
        <v>296</v>
      </c>
      <c r="B236" s="90" t="s">
        <v>297</v>
      </c>
      <c r="C236" s="91"/>
      <c r="D236" s="74">
        <v>1350</v>
      </c>
      <c r="E236" s="77">
        <f xml:space="preserve"> ROUND(SUM(D236:D238) * (1 + Декоры!$B$2 / 100),-1)</f>
        <v>1350</v>
      </c>
      <c r="F236" s="80"/>
      <c r="G236" s="21" t="s">
        <v>570</v>
      </c>
      <c r="H236" s="22" t="s">
        <v>571</v>
      </c>
      <c r="I236" s="24">
        <v>1050</v>
      </c>
      <c r="J236" s="25">
        <f xml:space="preserve"> ROUND(I236 * (1 + Декоры!$B$2 / 100),-1)</f>
        <v>1050</v>
      </c>
      <c r="K236" s="80"/>
      <c r="L236" s="81">
        <f xml:space="preserve"> SUM(D236:D238) + SUM(I236:I238)</f>
        <v>2400</v>
      </c>
      <c r="M236" s="84">
        <f xml:space="preserve"> SUM(E236:E238) + SUM(J236:J238)</f>
        <v>2400</v>
      </c>
    </row>
    <row r="237" spans="1:13" s="23" customFormat="1" ht="14.1" customHeigh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4.1" customHeight="1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14.1" customHeight="1" x14ac:dyDescent="0.2">
      <c r="A239" s="87" t="s">
        <v>300</v>
      </c>
      <c r="B239" s="90" t="s">
        <v>301</v>
      </c>
      <c r="C239" s="91"/>
      <c r="D239" s="74">
        <v>1760</v>
      </c>
      <c r="E239" s="77">
        <f xml:space="preserve"> ROUND(SUM(D239:D241) * (1 + Декоры!$B$2 / 100),-1)</f>
        <v>1760</v>
      </c>
      <c r="F239" s="80"/>
      <c r="G239" s="21" t="s">
        <v>568</v>
      </c>
      <c r="H239" s="22" t="s">
        <v>569</v>
      </c>
      <c r="I239" s="24">
        <v>920</v>
      </c>
      <c r="J239" s="25">
        <f xml:space="preserve"> ROUND(I239 * (1 + Декоры!$B$2 / 100),-1)</f>
        <v>920</v>
      </c>
      <c r="K239" s="80"/>
      <c r="L239" s="81">
        <f xml:space="preserve"> SUM(D239:D241) + SUM(I239:I241)</f>
        <v>2680</v>
      </c>
      <c r="M239" s="84">
        <f xml:space="preserve"> SUM(E239:E241) + SUM(J239:J241)</f>
        <v>2680</v>
      </c>
    </row>
    <row r="240" spans="1:13" s="23" customFormat="1" ht="14.1" customHeigh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4.1" customHeight="1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ht="26.1" customHeight="1" x14ac:dyDescent="0.2">
      <c r="A242" s="87" t="s">
        <v>302</v>
      </c>
      <c r="B242" s="90" t="s">
        <v>303</v>
      </c>
      <c r="C242" s="91"/>
      <c r="D242" s="74">
        <v>1880</v>
      </c>
      <c r="E242" s="77">
        <f xml:space="preserve"> ROUND(SUM(D242:D244) * (1 + Декоры!$B$2 / 100),-1)</f>
        <v>1880</v>
      </c>
      <c r="F242" s="80"/>
      <c r="G242" s="21" t="s">
        <v>572</v>
      </c>
      <c r="H242" s="22" t="s">
        <v>573</v>
      </c>
      <c r="I242" s="24">
        <v>2010</v>
      </c>
      <c r="J242" s="25">
        <f xml:space="preserve"> ROUND(I242 * (1 + Декоры!$B$2 / 100),-1)</f>
        <v>2010</v>
      </c>
      <c r="K242" s="80"/>
      <c r="L242" s="81">
        <f xml:space="preserve"> SUM(D242:D244) + SUM(I242:I244)</f>
        <v>3890</v>
      </c>
      <c r="M242" s="84">
        <f xml:space="preserve"> SUM(E242:E244) + SUM(J242:J244)</f>
        <v>3890</v>
      </c>
    </row>
    <row r="243" spans="1:13" s="23" customFormat="1" ht="14.1" customHeigh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4.1" customHeight="1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26.1" customHeight="1" x14ac:dyDescent="0.2">
      <c r="A245" s="87" t="s">
        <v>306</v>
      </c>
      <c r="B245" s="90" t="s">
        <v>307</v>
      </c>
      <c r="C245" s="91"/>
      <c r="D245" s="74">
        <v>2110</v>
      </c>
      <c r="E245" s="77">
        <f xml:space="preserve"> ROUND(SUM(D245:D247) * (1 + Декоры!$B$2 / 100),-1)</f>
        <v>2110</v>
      </c>
      <c r="F245" s="80"/>
      <c r="G245" s="21" t="s">
        <v>574</v>
      </c>
      <c r="H245" s="22" t="s">
        <v>575</v>
      </c>
      <c r="I245" s="24">
        <v>2480</v>
      </c>
      <c r="J245" s="25">
        <f xml:space="preserve"> ROUND(I245 * (1 + Декоры!$B$2 / 100),-1)</f>
        <v>2480</v>
      </c>
      <c r="K245" s="80"/>
      <c r="L245" s="81">
        <f xml:space="preserve"> SUM(D245:D247) + SUM(I245:I247)</f>
        <v>4590</v>
      </c>
      <c r="M245" s="84">
        <f xml:space="preserve"> SUM(E245:E247) + SUM(J245:J247)</f>
        <v>4590</v>
      </c>
    </row>
    <row r="246" spans="1:13" s="23" customFormat="1" ht="14.1" customHeigh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4.1" customHeight="1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  <row r="248" spans="1:13" s="23" customFormat="1" ht="26.1" customHeight="1" x14ac:dyDescent="0.2">
      <c r="A248" s="87" t="s">
        <v>310</v>
      </c>
      <c r="B248" s="90" t="s">
        <v>311</v>
      </c>
      <c r="C248" s="91"/>
      <c r="D248" s="74">
        <v>1940</v>
      </c>
      <c r="E248" s="77">
        <f xml:space="preserve"> ROUND(SUM(D248:D250) * (1 + Декоры!$B$2 / 100),-1)</f>
        <v>1940</v>
      </c>
      <c r="F248" s="80"/>
      <c r="G248" s="21" t="s">
        <v>572</v>
      </c>
      <c r="H248" s="22" t="s">
        <v>573</v>
      </c>
      <c r="I248" s="24">
        <v>2010</v>
      </c>
      <c r="J248" s="25">
        <f xml:space="preserve"> ROUND(I248 * (1 + Декоры!$B$2 / 100),-1)</f>
        <v>2010</v>
      </c>
      <c r="K248" s="80"/>
      <c r="L248" s="81">
        <f xml:space="preserve"> SUM(D248:D250) + SUM(I248:I250)</f>
        <v>3950</v>
      </c>
      <c r="M248" s="84">
        <f xml:space="preserve"> SUM(E248:E250) + SUM(J248:J250)</f>
        <v>3950</v>
      </c>
    </row>
    <row r="249" spans="1:13" s="23" customFormat="1" ht="14.1" customHeight="1" x14ac:dyDescent="0.2">
      <c r="A249" s="88"/>
      <c r="B249" s="92"/>
      <c r="C249" s="93"/>
      <c r="D249" s="75"/>
      <c r="E249" s="78"/>
      <c r="F249" s="80"/>
      <c r="G249" s="26"/>
      <c r="H249" s="27"/>
      <c r="I249" s="28"/>
      <c r="J249" s="29"/>
      <c r="K249" s="80"/>
      <c r="L249" s="82"/>
      <c r="M249" s="85"/>
    </row>
    <row r="250" spans="1:13" s="23" customFormat="1" ht="14.1" customHeight="1" thickBot="1" x14ac:dyDescent="0.25">
      <c r="A250" s="89"/>
      <c r="B250" s="94"/>
      <c r="C250" s="95"/>
      <c r="D250" s="76"/>
      <c r="E250" s="79"/>
      <c r="F250" s="80"/>
      <c r="G250" s="30"/>
      <c r="H250" s="31"/>
      <c r="I250" s="32"/>
      <c r="J250" s="33"/>
      <c r="K250" s="80"/>
      <c r="L250" s="83"/>
      <c r="M250" s="86"/>
    </row>
    <row r="251" spans="1:13" s="23" customFormat="1" ht="26.1" customHeight="1" x14ac:dyDescent="0.2">
      <c r="A251" s="87" t="s">
        <v>312</v>
      </c>
      <c r="B251" s="90" t="s">
        <v>313</v>
      </c>
      <c r="C251" s="91"/>
      <c r="D251" s="74">
        <v>2230</v>
      </c>
      <c r="E251" s="77">
        <f xml:space="preserve"> ROUND(SUM(D251:D253) * (1 + Декоры!$B$2 / 100),-1)</f>
        <v>2230</v>
      </c>
      <c r="F251" s="80"/>
      <c r="G251" s="21" t="s">
        <v>572</v>
      </c>
      <c r="H251" s="22" t="s">
        <v>573</v>
      </c>
      <c r="I251" s="24">
        <v>2010</v>
      </c>
      <c r="J251" s="25">
        <f xml:space="preserve"> ROUND(I251 * (1 + Декоры!$B$2 / 100),-1)</f>
        <v>2010</v>
      </c>
      <c r="K251" s="80"/>
      <c r="L251" s="81">
        <f xml:space="preserve"> SUM(D251:D253) + SUM(I251:I253)</f>
        <v>4240</v>
      </c>
      <c r="M251" s="84">
        <f xml:space="preserve"> SUM(E251:E253) + SUM(J251:J253)</f>
        <v>4240</v>
      </c>
    </row>
    <row r="252" spans="1:13" s="23" customFormat="1" ht="14.1" customHeight="1" x14ac:dyDescent="0.2">
      <c r="A252" s="88"/>
      <c r="B252" s="92"/>
      <c r="C252" s="93"/>
      <c r="D252" s="75"/>
      <c r="E252" s="78"/>
      <c r="F252" s="80"/>
      <c r="G252" s="26"/>
      <c r="H252" s="27"/>
      <c r="I252" s="28"/>
      <c r="J252" s="29"/>
      <c r="K252" s="80"/>
      <c r="L252" s="82"/>
      <c r="M252" s="85"/>
    </row>
    <row r="253" spans="1:13" s="23" customFormat="1" ht="14.1" customHeight="1" thickBot="1" x14ac:dyDescent="0.25">
      <c r="A253" s="89"/>
      <c r="B253" s="94"/>
      <c r="C253" s="95"/>
      <c r="D253" s="76"/>
      <c r="E253" s="79"/>
      <c r="F253" s="80"/>
      <c r="G253" s="30"/>
      <c r="H253" s="31"/>
      <c r="I253" s="32"/>
      <c r="J253" s="33"/>
      <c r="K253" s="80"/>
      <c r="L253" s="83"/>
      <c r="M253" s="86"/>
    </row>
    <row r="254" spans="1:13" s="23" customFormat="1" ht="14.1" customHeight="1" x14ac:dyDescent="0.2">
      <c r="A254" s="87" t="s">
        <v>314</v>
      </c>
      <c r="B254" s="90" t="s">
        <v>315</v>
      </c>
      <c r="C254" s="91"/>
      <c r="D254" s="74">
        <v>3350</v>
      </c>
      <c r="E254" s="77">
        <f xml:space="preserve"> ROUND(SUM(D254:D256) * (1 + Декоры!$B$2 / 100),-1)</f>
        <v>3350</v>
      </c>
      <c r="F254" s="80"/>
      <c r="G254" s="21" t="s">
        <v>576</v>
      </c>
      <c r="H254" s="22" t="s">
        <v>577</v>
      </c>
      <c r="I254" s="24">
        <v>1870</v>
      </c>
      <c r="J254" s="25">
        <f xml:space="preserve"> ROUND(I254 * (1 + Декоры!$B$2 / 100),-1)</f>
        <v>1870</v>
      </c>
      <c r="K254" s="80"/>
      <c r="L254" s="81">
        <f xml:space="preserve"> SUM(D254:D256) + SUM(I254:I256)</f>
        <v>5220</v>
      </c>
      <c r="M254" s="84">
        <f xml:space="preserve"> SUM(E254:E256) + SUM(J254:J256)</f>
        <v>5220</v>
      </c>
    </row>
    <row r="255" spans="1:13" s="23" customFormat="1" ht="14.1" customHeight="1" x14ac:dyDescent="0.2">
      <c r="A255" s="88"/>
      <c r="B255" s="92"/>
      <c r="C255" s="93"/>
      <c r="D255" s="75"/>
      <c r="E255" s="78"/>
      <c r="F255" s="80"/>
      <c r="G255" s="26"/>
      <c r="H255" s="27"/>
      <c r="I255" s="28"/>
      <c r="J255" s="29"/>
      <c r="K255" s="80"/>
      <c r="L255" s="82"/>
      <c r="M255" s="85"/>
    </row>
    <row r="256" spans="1:13" s="23" customFormat="1" ht="14.1" customHeight="1" thickBot="1" x14ac:dyDescent="0.25">
      <c r="A256" s="89"/>
      <c r="B256" s="94"/>
      <c r="C256" s="95"/>
      <c r="D256" s="76"/>
      <c r="E256" s="79"/>
      <c r="F256" s="80"/>
      <c r="G256" s="30"/>
      <c r="H256" s="31"/>
      <c r="I256" s="32"/>
      <c r="J256" s="33"/>
      <c r="K256" s="80"/>
      <c r="L256" s="83"/>
      <c r="M256" s="86"/>
    </row>
    <row r="257" spans="1:13" s="23" customFormat="1" ht="26.1" customHeight="1" x14ac:dyDescent="0.2">
      <c r="A257" s="87" t="s">
        <v>318</v>
      </c>
      <c r="B257" s="90" t="s">
        <v>319</v>
      </c>
      <c r="C257" s="91"/>
      <c r="D257" s="74">
        <v>4450</v>
      </c>
      <c r="E257" s="77">
        <f xml:space="preserve"> ROUND(SUM(D257:D259) * (1 + Декоры!$B$2 / 100),-1)</f>
        <v>4450</v>
      </c>
      <c r="F257" s="80"/>
      <c r="G257" s="21" t="s">
        <v>578</v>
      </c>
      <c r="H257" s="22" t="s">
        <v>579</v>
      </c>
      <c r="I257" s="24">
        <v>1870</v>
      </c>
      <c r="J257" s="25">
        <f xml:space="preserve"> ROUND(I257 * (1 + Декоры!$B$2 / 100),-1)</f>
        <v>1870</v>
      </c>
      <c r="K257" s="80"/>
      <c r="L257" s="81">
        <f xml:space="preserve"> SUM(D257:D259) + SUM(I257:I259)</f>
        <v>6320</v>
      </c>
      <c r="M257" s="84">
        <f xml:space="preserve"> SUM(E257:E259) + SUM(J257:J259)</f>
        <v>6320</v>
      </c>
    </row>
    <row r="258" spans="1:13" s="23" customFormat="1" ht="14.1" customHeight="1" x14ac:dyDescent="0.2">
      <c r="A258" s="88"/>
      <c r="B258" s="92"/>
      <c r="C258" s="93"/>
      <c r="D258" s="75"/>
      <c r="E258" s="78"/>
      <c r="F258" s="80"/>
      <c r="G258" s="26"/>
      <c r="H258" s="27"/>
      <c r="I258" s="28"/>
      <c r="J258" s="29"/>
      <c r="K258" s="80"/>
      <c r="L258" s="82"/>
      <c r="M258" s="85"/>
    </row>
    <row r="259" spans="1:13" s="23" customFormat="1" ht="14.1" customHeight="1" thickBot="1" x14ac:dyDescent="0.25">
      <c r="A259" s="89"/>
      <c r="B259" s="94"/>
      <c r="C259" s="95"/>
      <c r="D259" s="76"/>
      <c r="E259" s="79"/>
      <c r="F259" s="80"/>
      <c r="G259" s="30"/>
      <c r="H259" s="31"/>
      <c r="I259" s="32"/>
      <c r="J259" s="33"/>
      <c r="K259" s="80"/>
      <c r="L259" s="83"/>
      <c r="M259" s="86"/>
    </row>
    <row r="260" spans="1:13" s="23" customFormat="1" ht="14.1" customHeight="1" x14ac:dyDescent="0.2">
      <c r="A260" s="87" t="s">
        <v>322</v>
      </c>
      <c r="B260" s="90" t="s">
        <v>323</v>
      </c>
      <c r="C260" s="91"/>
      <c r="D260" s="74">
        <v>1390</v>
      </c>
      <c r="E260" s="77">
        <f xml:space="preserve"> ROUND(SUM(D260:D262) * (1 + Декоры!$B$2 / 100),-1)</f>
        <v>1390</v>
      </c>
      <c r="F260" s="80"/>
      <c r="G260" s="21" t="s">
        <v>580</v>
      </c>
      <c r="H260" s="22" t="s">
        <v>581</v>
      </c>
      <c r="I260" s="24">
        <v>990</v>
      </c>
      <c r="J260" s="25">
        <f xml:space="preserve"> ROUND(I260 * (1 + Декоры!$B$2 / 100),-1)</f>
        <v>990</v>
      </c>
      <c r="K260" s="80"/>
      <c r="L260" s="81">
        <f xml:space="preserve"> SUM(D260:D262) + SUM(I260:I262)</f>
        <v>2380</v>
      </c>
      <c r="M260" s="84">
        <f xml:space="preserve"> SUM(E260:E262) + SUM(J260:J262)</f>
        <v>2380</v>
      </c>
    </row>
    <row r="261" spans="1:13" s="23" customFormat="1" ht="14.1" customHeight="1" x14ac:dyDescent="0.2">
      <c r="A261" s="88"/>
      <c r="B261" s="92"/>
      <c r="C261" s="93"/>
      <c r="D261" s="75"/>
      <c r="E261" s="78"/>
      <c r="F261" s="80"/>
      <c r="G261" s="26"/>
      <c r="H261" s="27"/>
      <c r="I261" s="28"/>
      <c r="J261" s="29"/>
      <c r="K261" s="80"/>
      <c r="L261" s="82"/>
      <c r="M261" s="85"/>
    </row>
    <row r="262" spans="1:13" s="23" customFormat="1" ht="14.1" customHeight="1" thickBot="1" x14ac:dyDescent="0.25">
      <c r="A262" s="89"/>
      <c r="B262" s="94"/>
      <c r="C262" s="95"/>
      <c r="D262" s="76"/>
      <c r="E262" s="79"/>
      <c r="F262" s="80"/>
      <c r="G262" s="30"/>
      <c r="H262" s="31"/>
      <c r="I262" s="32"/>
      <c r="J262" s="33"/>
      <c r="K262" s="80"/>
      <c r="L262" s="83"/>
      <c r="M262" s="86"/>
    </row>
    <row r="263" spans="1:13" s="23" customFormat="1" ht="14.1" customHeight="1" x14ac:dyDescent="0.2">
      <c r="A263" s="87" t="s">
        <v>326</v>
      </c>
      <c r="B263" s="90" t="s">
        <v>327</v>
      </c>
      <c r="C263" s="91"/>
      <c r="D263" s="74">
        <v>1500</v>
      </c>
      <c r="E263" s="77">
        <f xml:space="preserve"> ROUND(SUM(D263:D265) * (1 + Декоры!$B$2 / 100),-1)</f>
        <v>1500</v>
      </c>
      <c r="F263" s="80"/>
      <c r="G263" s="21" t="s">
        <v>582</v>
      </c>
      <c r="H263" s="22" t="s">
        <v>583</v>
      </c>
      <c r="I263" s="24">
        <v>1160</v>
      </c>
      <c r="J263" s="25">
        <f xml:space="preserve"> ROUND(I263 * (1 + Декоры!$B$2 / 100),-1)</f>
        <v>1160</v>
      </c>
      <c r="K263" s="80"/>
      <c r="L263" s="81">
        <f xml:space="preserve"> SUM(D263:D265) + SUM(I263:I265)</f>
        <v>2660</v>
      </c>
      <c r="M263" s="84">
        <f xml:space="preserve"> SUM(E263:E265) + SUM(J263:J265)</f>
        <v>2660</v>
      </c>
    </row>
    <row r="264" spans="1:13" s="23" customFormat="1" ht="14.1" customHeight="1" x14ac:dyDescent="0.2">
      <c r="A264" s="88"/>
      <c r="B264" s="92"/>
      <c r="C264" s="93"/>
      <c r="D264" s="75"/>
      <c r="E264" s="78"/>
      <c r="F264" s="80"/>
      <c r="G264" s="26"/>
      <c r="H264" s="27"/>
      <c r="I264" s="28"/>
      <c r="J264" s="29"/>
      <c r="K264" s="80"/>
      <c r="L264" s="82"/>
      <c r="M264" s="85"/>
    </row>
    <row r="265" spans="1:13" s="23" customFormat="1" ht="14.1" customHeight="1" thickBot="1" x14ac:dyDescent="0.25">
      <c r="A265" s="89"/>
      <c r="B265" s="94"/>
      <c r="C265" s="95"/>
      <c r="D265" s="76"/>
      <c r="E265" s="79"/>
      <c r="F265" s="80"/>
      <c r="G265" s="30"/>
      <c r="H265" s="31"/>
      <c r="I265" s="32"/>
      <c r="J265" s="33"/>
      <c r="K265" s="80"/>
      <c r="L265" s="83"/>
      <c r="M265" s="86"/>
    </row>
    <row r="266" spans="1:13" s="23" customFormat="1" ht="14.1" customHeight="1" x14ac:dyDescent="0.2">
      <c r="A266" s="87" t="s">
        <v>330</v>
      </c>
      <c r="B266" s="90" t="s">
        <v>331</v>
      </c>
      <c r="C266" s="91"/>
      <c r="D266" s="74">
        <v>1880</v>
      </c>
      <c r="E266" s="77">
        <f xml:space="preserve"> ROUND(SUM(D266:D268) * (1 + Декоры!$B$2 / 100),-1)</f>
        <v>1880</v>
      </c>
      <c r="F266" s="80"/>
      <c r="G266" s="21" t="s">
        <v>580</v>
      </c>
      <c r="H266" s="22" t="s">
        <v>581</v>
      </c>
      <c r="I266" s="24">
        <v>990</v>
      </c>
      <c r="J266" s="25">
        <f xml:space="preserve"> ROUND(I266 * (1 + Декоры!$B$2 / 100),-1)</f>
        <v>990</v>
      </c>
      <c r="K266" s="80"/>
      <c r="L266" s="81">
        <f xml:space="preserve"> SUM(D266:D268) + SUM(I266:I268)</f>
        <v>2870</v>
      </c>
      <c r="M266" s="84">
        <f xml:space="preserve"> SUM(E266:E268) + SUM(J266:J268)</f>
        <v>2870</v>
      </c>
    </row>
    <row r="267" spans="1:13" s="23" customFormat="1" ht="14.1" customHeight="1" x14ac:dyDescent="0.2">
      <c r="A267" s="88"/>
      <c r="B267" s="92"/>
      <c r="C267" s="93"/>
      <c r="D267" s="75"/>
      <c r="E267" s="78"/>
      <c r="F267" s="80"/>
      <c r="G267" s="26"/>
      <c r="H267" s="27"/>
      <c r="I267" s="28"/>
      <c r="J267" s="29"/>
      <c r="K267" s="80"/>
      <c r="L267" s="82"/>
      <c r="M267" s="85"/>
    </row>
    <row r="268" spans="1:13" s="23" customFormat="1" ht="14.1" customHeight="1" thickBot="1" x14ac:dyDescent="0.25">
      <c r="A268" s="89"/>
      <c r="B268" s="94"/>
      <c r="C268" s="95"/>
      <c r="D268" s="76"/>
      <c r="E268" s="79"/>
      <c r="F268" s="80"/>
      <c r="G268" s="30"/>
      <c r="H268" s="31"/>
      <c r="I268" s="32"/>
      <c r="J268" s="33"/>
      <c r="K268" s="80"/>
      <c r="L268" s="83"/>
      <c r="M268" s="86"/>
    </row>
  </sheetData>
  <mergeCells count="702">
    <mergeCell ref="A266:A268"/>
    <mergeCell ref="B266:C268"/>
    <mergeCell ref="D266:D268"/>
    <mergeCell ref="E266:E268"/>
    <mergeCell ref="F266:F268"/>
    <mergeCell ref="K266:K268"/>
    <mergeCell ref="L266:L268"/>
    <mergeCell ref="M266:M268"/>
    <mergeCell ref="A263:A265"/>
    <mergeCell ref="B263:C265"/>
    <mergeCell ref="D263:D265"/>
    <mergeCell ref="E263:E265"/>
    <mergeCell ref="F263:F265"/>
    <mergeCell ref="K263:K265"/>
    <mergeCell ref="L263:L265"/>
    <mergeCell ref="M263:M265"/>
    <mergeCell ref="A260:A262"/>
    <mergeCell ref="B260:C262"/>
    <mergeCell ref="D260:D262"/>
    <mergeCell ref="E260:E262"/>
    <mergeCell ref="F260:F262"/>
    <mergeCell ref="K260:K262"/>
    <mergeCell ref="L260:L262"/>
    <mergeCell ref="M260:M262"/>
    <mergeCell ref="A257:A259"/>
    <mergeCell ref="B257:C259"/>
    <mergeCell ref="D257:D259"/>
    <mergeCell ref="E257:E259"/>
    <mergeCell ref="F257:F259"/>
    <mergeCell ref="K257:K259"/>
    <mergeCell ref="L257:L259"/>
    <mergeCell ref="M257:M259"/>
    <mergeCell ref="A254:A256"/>
    <mergeCell ref="B254:C256"/>
    <mergeCell ref="D254:D256"/>
    <mergeCell ref="E254:E256"/>
    <mergeCell ref="F254:F256"/>
    <mergeCell ref="K254:K256"/>
    <mergeCell ref="L254:L256"/>
    <mergeCell ref="M254:M256"/>
    <mergeCell ref="A251:A253"/>
    <mergeCell ref="B251:C253"/>
    <mergeCell ref="D251:D253"/>
    <mergeCell ref="E251:E253"/>
    <mergeCell ref="F251:F253"/>
    <mergeCell ref="K251:K253"/>
    <mergeCell ref="L251:L253"/>
    <mergeCell ref="M251:M253"/>
    <mergeCell ref="A248:A250"/>
    <mergeCell ref="B248:C250"/>
    <mergeCell ref="D248:D250"/>
    <mergeCell ref="E248:E250"/>
    <mergeCell ref="F248:F250"/>
    <mergeCell ref="K248:K250"/>
    <mergeCell ref="L248:L250"/>
    <mergeCell ref="M248:M250"/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41:D43"/>
    <mergeCell ref="E41:E43"/>
    <mergeCell ref="F41:F43"/>
    <mergeCell ref="K41:K43"/>
    <mergeCell ref="L41:L43"/>
    <mergeCell ref="M41:M43"/>
    <mergeCell ref="D35:D37"/>
    <mergeCell ref="E35:E37"/>
    <mergeCell ref="F35:F37"/>
    <mergeCell ref="K35:K37"/>
    <mergeCell ref="L35:L37"/>
    <mergeCell ref="M35:M37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29:D31"/>
    <mergeCell ref="E29:E31"/>
    <mergeCell ref="F29:F31"/>
    <mergeCell ref="K29:K31"/>
    <mergeCell ref="L29:L31"/>
    <mergeCell ref="M29:M31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E17:E19"/>
    <mergeCell ref="F17:F19"/>
    <mergeCell ref="K11:K13"/>
    <mergeCell ref="L11:L13"/>
    <mergeCell ref="M11:M13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D11:D13"/>
    <mergeCell ref="E11:E13"/>
    <mergeCell ref="F11:F13"/>
    <mergeCell ref="A3:B3"/>
    <mergeCell ref="A4:B4"/>
    <mergeCell ref="A6:E6"/>
    <mergeCell ref="G6:J6"/>
    <mergeCell ref="L6:M6"/>
    <mergeCell ref="B7:C7"/>
    <mergeCell ref="D8:D10"/>
    <mergeCell ref="E8:E10"/>
    <mergeCell ref="F8:F10"/>
    <mergeCell ref="K8:K10"/>
    <mergeCell ref="L8:L10"/>
    <mergeCell ref="M8:M10"/>
    <mergeCell ref="A8:A10"/>
    <mergeCell ref="B8:C10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outlinePr summaryBelow="0" summaryRight="0"/>
    <pageSetUpPr autoPageBreaks="0"/>
  </sheetPr>
  <dimension ref="A1:M346"/>
  <sheetViews>
    <sheetView zoomScaleNormal="100" workbookViewId="0">
      <selection activeCell="L6" sqref="L6:M7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" customFormat="1" ht="12.95" customHeight="1" x14ac:dyDescent="0.2">
      <c r="A3" s="68" t="s">
        <v>66</v>
      </c>
      <c r="B3" s="68"/>
    </row>
    <row r="4" spans="1:13" s="1" customFormat="1" ht="11.1" customHeight="1" x14ac:dyDescent="0.2">
      <c r="A4" s="69">
        <v>46050</v>
      </c>
      <c r="B4" s="70"/>
    </row>
    <row r="5" spans="1:13" s="1" customFormat="1" ht="11.1" customHeight="1" thickBot="1" x14ac:dyDescent="0.25"/>
    <row r="6" spans="1:13" s="1" customFormat="1" ht="27.95" customHeight="1" thickBot="1" x14ac:dyDescent="0.45">
      <c r="A6" s="71" t="s">
        <v>67</v>
      </c>
      <c r="B6" s="71"/>
      <c r="C6" s="71"/>
      <c r="D6" s="71"/>
      <c r="E6" s="71"/>
      <c r="F6" s="16"/>
      <c r="G6" s="71" t="s">
        <v>68</v>
      </c>
      <c r="H6" s="71"/>
      <c r="I6" s="71"/>
      <c r="J6" s="71"/>
      <c r="K6" s="16"/>
      <c r="L6" s="126" t="s">
        <v>69</v>
      </c>
      <c r="M6" s="127"/>
    </row>
    <row r="7" spans="1:13" s="1" customFormat="1" ht="53.1" customHeight="1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F7" s="64"/>
      <c r="G7" s="61" t="s">
        <v>70</v>
      </c>
      <c r="H7" s="62" t="s">
        <v>71</v>
      </c>
      <c r="I7" s="62" t="s">
        <v>1391</v>
      </c>
      <c r="J7" s="63" t="s">
        <v>1392</v>
      </c>
      <c r="K7" s="64"/>
      <c r="L7" s="128" t="s">
        <v>1391</v>
      </c>
      <c r="M7" s="129" t="s">
        <v>1392</v>
      </c>
    </row>
    <row r="8" spans="1:13" s="23" customFormat="1" ht="26.1" customHeight="1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584</v>
      </c>
      <c r="H8" s="22" t="s">
        <v>585</v>
      </c>
      <c r="I8" s="24">
        <v>2100</v>
      </c>
      <c r="J8" s="25">
        <f xml:space="preserve"> ROUND(I8 * (1 + Декоры!$B$2 / 100),-1)</f>
        <v>2100</v>
      </c>
      <c r="K8" s="80"/>
      <c r="L8" s="82">
        <f xml:space="preserve"> SUM(D8:D10) + SUM(I8:I10)</f>
        <v>5460</v>
      </c>
      <c r="M8" s="85">
        <f xml:space="preserve"> SUM(E8:E10) + SUM(J8:J10)</f>
        <v>5460</v>
      </c>
    </row>
    <row r="9" spans="1:13" s="23" customFormat="1" ht="14.1" customHeigh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4.1" customHeight="1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6.1" customHeight="1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586</v>
      </c>
      <c r="H11" s="22" t="s">
        <v>587</v>
      </c>
      <c r="I11" s="24">
        <v>1610</v>
      </c>
      <c r="J11" s="25">
        <f xml:space="preserve"> ROUND(I11 * (1 + Декоры!$B$2 / 100),-1)</f>
        <v>1610</v>
      </c>
      <c r="K11" s="80"/>
      <c r="L11" s="81">
        <f xml:space="preserve"> SUM(D11:D13) + SUM(I11:I13)</f>
        <v>3900</v>
      </c>
      <c r="M11" s="84">
        <f xml:space="preserve"> SUM(E11:E13) + SUM(J11:J13)</f>
        <v>3900</v>
      </c>
    </row>
    <row r="12" spans="1:13" s="23" customFormat="1" ht="14.1" customHeigh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4.1" customHeight="1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6.1" customHeight="1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588</v>
      </c>
      <c r="H14" s="22" t="s">
        <v>589</v>
      </c>
      <c r="I14" s="24">
        <v>1610</v>
      </c>
      <c r="J14" s="25">
        <f xml:space="preserve"> ROUND(I14 * (1 + Декоры!$B$2 / 100),-1)</f>
        <v>1610</v>
      </c>
      <c r="K14" s="80"/>
      <c r="L14" s="81">
        <f xml:space="preserve"> SUM(D14:D16) + SUM(I14:I16)</f>
        <v>3900</v>
      </c>
      <c r="M14" s="84">
        <f xml:space="preserve"> SUM(E14:E16) + SUM(J14:J16)</f>
        <v>3900</v>
      </c>
    </row>
    <row r="15" spans="1:13" s="23" customFormat="1" ht="14.1" customHeigh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4.1" customHeight="1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14.1" customHeight="1" x14ac:dyDescent="0.2">
      <c r="A17" s="87" t="s">
        <v>82</v>
      </c>
      <c r="B17" s="90" t="s">
        <v>83</v>
      </c>
      <c r="C17" s="91"/>
      <c r="D17" s="74">
        <v>2230</v>
      </c>
      <c r="E17" s="77">
        <f xml:space="preserve"> ROUND(SUM(D17:D19) * (1 + Декоры!$B$2 / 100),-1)</f>
        <v>2230</v>
      </c>
      <c r="F17" s="80"/>
      <c r="G17" s="21" t="s">
        <v>590</v>
      </c>
      <c r="H17" s="22" t="s">
        <v>591</v>
      </c>
      <c r="I17" s="24">
        <v>610</v>
      </c>
      <c r="J17" s="25">
        <f xml:space="preserve"> ROUND(I17 * (1 + Декоры!$B$2 / 100),-1)</f>
        <v>610</v>
      </c>
      <c r="K17" s="80"/>
      <c r="L17" s="81">
        <f xml:space="preserve"> SUM(D17:D19) + SUM(I17:I19)</f>
        <v>2840</v>
      </c>
      <c r="M17" s="84">
        <f xml:space="preserve"> SUM(E17:E19) + SUM(J17:J19)</f>
        <v>2840</v>
      </c>
    </row>
    <row r="18" spans="1:13" s="23" customFormat="1" ht="14.1" customHeight="1" x14ac:dyDescent="0.2">
      <c r="A18" s="88"/>
      <c r="B18" s="92"/>
      <c r="C18" s="93"/>
      <c r="D18" s="75"/>
      <c r="E18" s="78"/>
      <c r="F18" s="80"/>
      <c r="G18" s="26"/>
      <c r="H18" s="27"/>
      <c r="I18" s="28"/>
      <c r="J18" s="29"/>
      <c r="K18" s="80"/>
      <c r="L18" s="82"/>
      <c r="M18" s="85"/>
    </row>
    <row r="19" spans="1:13" s="23" customFormat="1" ht="14.1" customHeight="1" thickBot="1" x14ac:dyDescent="0.25">
      <c r="A19" s="89"/>
      <c r="B19" s="94"/>
      <c r="C19" s="95"/>
      <c r="D19" s="76"/>
      <c r="E19" s="79"/>
      <c r="F19" s="80"/>
      <c r="G19" s="30"/>
      <c r="H19" s="31"/>
      <c r="I19" s="32"/>
      <c r="J19" s="33"/>
      <c r="K19" s="80"/>
      <c r="L19" s="83"/>
      <c r="M19" s="86"/>
    </row>
    <row r="20" spans="1:13" s="23" customFormat="1" ht="26.1" customHeight="1" x14ac:dyDescent="0.2">
      <c r="A20" s="87" t="s">
        <v>86</v>
      </c>
      <c r="B20" s="90" t="s">
        <v>87</v>
      </c>
      <c r="C20" s="91"/>
      <c r="D20" s="74">
        <v>1290</v>
      </c>
      <c r="E20" s="77">
        <f xml:space="preserve"> ROUND(SUM(D20:D22) * (1 + Декоры!$B$2 / 100),-1)</f>
        <v>1290</v>
      </c>
      <c r="F20" s="80"/>
      <c r="G20" s="21" t="s">
        <v>592</v>
      </c>
      <c r="H20" s="22" t="s">
        <v>593</v>
      </c>
      <c r="I20" s="24">
        <v>930</v>
      </c>
      <c r="J20" s="25">
        <f xml:space="preserve"> ROUND(I20 * (1 + Декоры!$B$2 / 100),-1)</f>
        <v>930</v>
      </c>
      <c r="K20" s="80"/>
      <c r="L20" s="81">
        <f xml:space="preserve"> SUM(D20:D22) + SUM(I20:I22)</f>
        <v>2220</v>
      </c>
      <c r="M20" s="84">
        <f xml:space="preserve"> SUM(E20:E22) + SUM(J20:J22)</f>
        <v>2220</v>
      </c>
    </row>
    <row r="21" spans="1:13" s="23" customFormat="1" ht="14.1" customHeight="1" x14ac:dyDescent="0.2">
      <c r="A21" s="88"/>
      <c r="B21" s="92"/>
      <c r="C21" s="93"/>
      <c r="D21" s="75"/>
      <c r="E21" s="78"/>
      <c r="F21" s="80"/>
      <c r="G21" s="26"/>
      <c r="H21" s="27"/>
      <c r="I21" s="28"/>
      <c r="J21" s="29"/>
      <c r="K21" s="80"/>
      <c r="L21" s="82"/>
      <c r="M21" s="85"/>
    </row>
    <row r="22" spans="1:13" s="23" customFormat="1" ht="14.1" customHeight="1" thickBot="1" x14ac:dyDescent="0.25">
      <c r="A22" s="89"/>
      <c r="B22" s="94"/>
      <c r="C22" s="95"/>
      <c r="D22" s="76"/>
      <c r="E22" s="79"/>
      <c r="F22" s="80"/>
      <c r="G22" s="30"/>
      <c r="H22" s="31"/>
      <c r="I22" s="32"/>
      <c r="J22" s="33"/>
      <c r="K22" s="80"/>
      <c r="L22" s="83"/>
      <c r="M22" s="86"/>
    </row>
    <row r="23" spans="1:13" s="23" customFormat="1" ht="26.1" customHeight="1" x14ac:dyDescent="0.2">
      <c r="A23" s="87" t="s">
        <v>90</v>
      </c>
      <c r="B23" s="90" t="s">
        <v>91</v>
      </c>
      <c r="C23" s="91"/>
      <c r="D23" s="74">
        <v>1470</v>
      </c>
      <c r="E23" s="77">
        <f xml:space="preserve"> ROUND(SUM(D23:D25) * (1 + Декоры!$B$2 / 100),-1)</f>
        <v>1470</v>
      </c>
      <c r="F23" s="80"/>
      <c r="G23" s="21" t="s">
        <v>594</v>
      </c>
      <c r="H23" s="22" t="s">
        <v>595</v>
      </c>
      <c r="I23" s="24">
        <v>1160</v>
      </c>
      <c r="J23" s="25">
        <f xml:space="preserve"> ROUND(I23 * (1 + Декоры!$B$2 / 100),-1)</f>
        <v>1160</v>
      </c>
      <c r="K23" s="80"/>
      <c r="L23" s="81">
        <f xml:space="preserve"> SUM(D23:D25) + SUM(I23:I25)</f>
        <v>2630</v>
      </c>
      <c r="M23" s="84">
        <f xml:space="preserve"> SUM(E23:E25) + SUM(J23:J25)</f>
        <v>2630</v>
      </c>
    </row>
    <row r="24" spans="1:13" s="23" customFormat="1" ht="14.1" customHeigh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4.1" customHeight="1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6.1" customHeight="1" x14ac:dyDescent="0.2">
      <c r="A26" s="87" t="s">
        <v>94</v>
      </c>
      <c r="B26" s="90" t="s">
        <v>95</v>
      </c>
      <c r="C26" s="91"/>
      <c r="D26" s="74">
        <v>1700</v>
      </c>
      <c r="E26" s="77">
        <f xml:space="preserve"> ROUND(SUM(D26:D28) * (1 + Декоры!$B$2 / 100),-1)</f>
        <v>1700</v>
      </c>
      <c r="F26" s="80"/>
      <c r="G26" s="21" t="s">
        <v>592</v>
      </c>
      <c r="H26" s="22" t="s">
        <v>593</v>
      </c>
      <c r="I26" s="24">
        <v>930</v>
      </c>
      <c r="J26" s="25">
        <f xml:space="preserve"> ROUND(I26 * (1 + Декоры!$B$2 / 100),-1)</f>
        <v>930</v>
      </c>
      <c r="K26" s="80"/>
      <c r="L26" s="81">
        <f xml:space="preserve"> SUM(D26:D28) + SUM(I26:I28)</f>
        <v>2630</v>
      </c>
      <c r="M26" s="84">
        <f xml:space="preserve"> SUM(E26:E28) + SUM(J26:J28)</f>
        <v>2630</v>
      </c>
    </row>
    <row r="27" spans="1:13" s="23" customFormat="1" ht="14.1" customHeigh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4.1" customHeight="1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26.1" customHeight="1" x14ac:dyDescent="0.2">
      <c r="A29" s="87" t="s">
        <v>460</v>
      </c>
      <c r="B29" s="90" t="s">
        <v>461</v>
      </c>
      <c r="C29" s="91"/>
      <c r="D29" s="74">
        <v>880</v>
      </c>
      <c r="E29" s="77">
        <f xml:space="preserve"> ROUND(SUM(D29:D31) * (1 + Декоры!$B$2 / 100),-1)</f>
        <v>880</v>
      </c>
      <c r="F29" s="80"/>
      <c r="G29" s="21" t="s">
        <v>596</v>
      </c>
      <c r="H29" s="22" t="s">
        <v>597</v>
      </c>
      <c r="I29" s="24">
        <v>550</v>
      </c>
      <c r="J29" s="25">
        <f xml:space="preserve"> ROUND(I29 * (1 + Декоры!$B$2 / 100),-1)</f>
        <v>550</v>
      </c>
      <c r="K29" s="80"/>
      <c r="L29" s="81">
        <f xml:space="preserve"> SUM(D29:D31) + SUM(I29:I31)</f>
        <v>1430</v>
      </c>
      <c r="M29" s="84">
        <f xml:space="preserve"> SUM(E29:E31) + SUM(J29:J31)</f>
        <v>1430</v>
      </c>
    </row>
    <row r="30" spans="1:13" s="23" customFormat="1" ht="14.1" customHeigh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4.1" customHeight="1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26.1" customHeight="1" x14ac:dyDescent="0.2">
      <c r="A32" s="87" t="s">
        <v>464</v>
      </c>
      <c r="B32" s="90" t="s">
        <v>465</v>
      </c>
      <c r="C32" s="91"/>
      <c r="D32" s="74">
        <v>1000</v>
      </c>
      <c r="E32" s="77">
        <f xml:space="preserve"> ROUND(SUM(D32:D34) * (1 + Декоры!$B$2 / 100),-1)</f>
        <v>1000</v>
      </c>
      <c r="F32" s="80"/>
      <c r="G32" s="21" t="s">
        <v>598</v>
      </c>
      <c r="H32" s="22" t="s">
        <v>599</v>
      </c>
      <c r="I32" s="24">
        <v>660</v>
      </c>
      <c r="J32" s="25">
        <f xml:space="preserve"> ROUND(I32 * (1 + Декоры!$B$2 / 100),-1)</f>
        <v>660</v>
      </c>
      <c r="K32" s="80"/>
      <c r="L32" s="81">
        <f xml:space="preserve"> SUM(D32:D34) + SUM(I32:I34)</f>
        <v>1660</v>
      </c>
      <c r="M32" s="84">
        <f xml:space="preserve"> SUM(E32:E34) + SUM(J32:J34)</f>
        <v>1660</v>
      </c>
    </row>
    <row r="33" spans="1:13" s="23" customFormat="1" ht="14.1" customHeigh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4.1" customHeight="1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6.1" customHeight="1" x14ac:dyDescent="0.2">
      <c r="A35" s="87" t="s">
        <v>468</v>
      </c>
      <c r="B35" s="90" t="s">
        <v>469</v>
      </c>
      <c r="C35" s="91"/>
      <c r="D35" s="74">
        <v>1230</v>
      </c>
      <c r="E35" s="77">
        <f xml:space="preserve"> ROUND(SUM(D35:D37) * (1 + Декоры!$B$2 / 100),-1)</f>
        <v>1230</v>
      </c>
      <c r="F35" s="80"/>
      <c r="G35" s="21" t="s">
        <v>596</v>
      </c>
      <c r="H35" s="22" t="s">
        <v>597</v>
      </c>
      <c r="I35" s="24">
        <v>550</v>
      </c>
      <c r="J35" s="25">
        <f xml:space="preserve"> ROUND(I35 * (1 + Декоры!$B$2 / 100),-1)</f>
        <v>550</v>
      </c>
      <c r="K35" s="80"/>
      <c r="L35" s="81">
        <f xml:space="preserve"> SUM(D35:D37) + SUM(I35:I37)</f>
        <v>1780</v>
      </c>
      <c r="M35" s="84">
        <f xml:space="preserve"> SUM(E35:E37) + SUM(J35:J37)</f>
        <v>1780</v>
      </c>
    </row>
    <row r="36" spans="1:13" s="23" customFormat="1" ht="14.1" customHeigh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4.1" customHeight="1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26.1" customHeight="1" x14ac:dyDescent="0.2">
      <c r="A38" s="87" t="s">
        <v>96</v>
      </c>
      <c r="B38" s="90" t="s">
        <v>97</v>
      </c>
      <c r="C38" s="91"/>
      <c r="D38" s="74">
        <v>1120</v>
      </c>
      <c r="E38" s="77">
        <f xml:space="preserve"> ROUND(SUM(D38:D40) * (1 + Декоры!$B$2 / 100),-1)</f>
        <v>1120</v>
      </c>
      <c r="F38" s="80"/>
      <c r="G38" s="21" t="s">
        <v>600</v>
      </c>
      <c r="H38" s="22" t="s">
        <v>601</v>
      </c>
      <c r="I38" s="24">
        <v>900</v>
      </c>
      <c r="J38" s="25">
        <f xml:space="preserve"> ROUND(I38 * (1 + Декоры!$B$2 / 100),-1)</f>
        <v>900</v>
      </c>
      <c r="K38" s="80"/>
      <c r="L38" s="81">
        <f xml:space="preserve"> SUM(D38:D40) + SUM(I38:I40)</f>
        <v>2020</v>
      </c>
      <c r="M38" s="84">
        <f xml:space="preserve"> SUM(E38:E40) + SUM(J38:J40)</f>
        <v>2020</v>
      </c>
    </row>
    <row r="39" spans="1:13" s="23" customFormat="1" ht="14.1" customHeigh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4.1" customHeight="1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26.1" customHeight="1" x14ac:dyDescent="0.2">
      <c r="A41" s="87" t="s">
        <v>96</v>
      </c>
      <c r="B41" s="90" t="s">
        <v>97</v>
      </c>
      <c r="C41" s="91"/>
      <c r="D41" s="74">
        <v>1120</v>
      </c>
      <c r="E41" s="77">
        <f xml:space="preserve"> ROUND(SUM(D41:D43) * (1 + Декоры!$B$2 / 100),-1)</f>
        <v>1120</v>
      </c>
      <c r="F41" s="80"/>
      <c r="G41" s="21" t="s">
        <v>602</v>
      </c>
      <c r="H41" s="22" t="s">
        <v>603</v>
      </c>
      <c r="I41" s="24">
        <v>1280</v>
      </c>
      <c r="J41" s="25">
        <f xml:space="preserve"> ROUND(I41 * (1 + Декоры!$B$2 / 100),-1)</f>
        <v>1280</v>
      </c>
      <c r="K41" s="80"/>
      <c r="L41" s="81">
        <f xml:space="preserve"> SUM(D41:D43) + SUM(I41:I43)</f>
        <v>2400</v>
      </c>
      <c r="M41" s="84">
        <f xml:space="preserve"> SUM(E41:E43) + SUM(J41:J43)</f>
        <v>2400</v>
      </c>
    </row>
    <row r="42" spans="1:13" s="23" customFormat="1" ht="14.1" customHeigh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4.1" customHeight="1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26.1" customHeight="1" x14ac:dyDescent="0.2">
      <c r="A44" s="87" t="s">
        <v>100</v>
      </c>
      <c r="B44" s="90" t="s">
        <v>101</v>
      </c>
      <c r="C44" s="91"/>
      <c r="D44" s="74">
        <v>1350</v>
      </c>
      <c r="E44" s="77">
        <f xml:space="preserve"> ROUND(SUM(D44:D46) * (1 + Декоры!$B$2 / 100),-1)</f>
        <v>1350</v>
      </c>
      <c r="F44" s="80"/>
      <c r="G44" s="21" t="s">
        <v>604</v>
      </c>
      <c r="H44" s="22" t="s">
        <v>605</v>
      </c>
      <c r="I44" s="24">
        <v>1480</v>
      </c>
      <c r="J44" s="25">
        <f xml:space="preserve"> ROUND(I44 * (1 + Декоры!$B$2 / 100),-1)</f>
        <v>1480</v>
      </c>
      <c r="K44" s="80"/>
      <c r="L44" s="81">
        <f xml:space="preserve"> SUM(D44:D46) + SUM(I44:I46)</f>
        <v>2830</v>
      </c>
      <c r="M44" s="84">
        <f xml:space="preserve"> SUM(E44:E46) + SUM(J44:J46)</f>
        <v>2830</v>
      </c>
    </row>
    <row r="45" spans="1:13" s="23" customFormat="1" ht="14.1" customHeigh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4.1" customHeight="1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26.1" customHeight="1" x14ac:dyDescent="0.2">
      <c r="A47" s="87" t="s">
        <v>100</v>
      </c>
      <c r="B47" s="90" t="s">
        <v>101</v>
      </c>
      <c r="C47" s="91"/>
      <c r="D47" s="74">
        <v>1350</v>
      </c>
      <c r="E47" s="77">
        <f xml:space="preserve"> ROUND(SUM(D47:D49) * (1 + Декоры!$B$2 / 100),-1)</f>
        <v>1350</v>
      </c>
      <c r="F47" s="80"/>
      <c r="G47" s="21" t="s">
        <v>606</v>
      </c>
      <c r="H47" s="22" t="s">
        <v>607</v>
      </c>
      <c r="I47" s="24">
        <v>1030</v>
      </c>
      <c r="J47" s="25">
        <f xml:space="preserve"> ROUND(I47 * (1 + Декоры!$B$2 / 100),-1)</f>
        <v>1030</v>
      </c>
      <c r="K47" s="80"/>
      <c r="L47" s="81">
        <f xml:space="preserve"> SUM(D47:D49) + SUM(I47:I49)</f>
        <v>2380</v>
      </c>
      <c r="M47" s="84">
        <f xml:space="preserve"> SUM(E47:E49) + SUM(J47:J49)</f>
        <v>2380</v>
      </c>
    </row>
    <row r="48" spans="1:13" s="23" customFormat="1" ht="14.1" customHeight="1" x14ac:dyDescent="0.2">
      <c r="A48" s="88"/>
      <c r="B48" s="92"/>
      <c r="C48" s="93"/>
      <c r="D48" s="75"/>
      <c r="E48" s="78"/>
      <c r="F48" s="80"/>
      <c r="G48" s="26"/>
      <c r="H48" s="27"/>
      <c r="I48" s="28"/>
      <c r="J48" s="29"/>
      <c r="K48" s="80"/>
      <c r="L48" s="82"/>
      <c r="M48" s="85"/>
    </row>
    <row r="49" spans="1:13" s="23" customFormat="1" ht="14.1" customHeight="1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26.1" customHeight="1" x14ac:dyDescent="0.2">
      <c r="A50" s="87" t="s">
        <v>104</v>
      </c>
      <c r="B50" s="90" t="s">
        <v>105</v>
      </c>
      <c r="C50" s="91"/>
      <c r="D50" s="74">
        <v>1640</v>
      </c>
      <c r="E50" s="77">
        <f xml:space="preserve"> ROUND(SUM(D50:D52) * (1 + Декоры!$B$2 / 100),-1)</f>
        <v>1640</v>
      </c>
      <c r="F50" s="80"/>
      <c r="G50" s="21" t="s">
        <v>600</v>
      </c>
      <c r="H50" s="22" t="s">
        <v>601</v>
      </c>
      <c r="I50" s="24">
        <v>900</v>
      </c>
      <c r="J50" s="25">
        <f xml:space="preserve"> ROUND(I50 * (1 + Декоры!$B$2 / 100),-1)</f>
        <v>900</v>
      </c>
      <c r="K50" s="80"/>
      <c r="L50" s="81">
        <f xml:space="preserve"> SUM(D50:D52) + SUM(I50:I52)</f>
        <v>2540</v>
      </c>
      <c r="M50" s="84">
        <f xml:space="preserve"> SUM(E50:E52) + SUM(J50:J52)</f>
        <v>2540</v>
      </c>
    </row>
    <row r="51" spans="1:13" s="23" customFormat="1" ht="14.1" customHeight="1" x14ac:dyDescent="0.2">
      <c r="A51" s="88"/>
      <c r="B51" s="92"/>
      <c r="C51" s="93"/>
      <c r="D51" s="75"/>
      <c r="E51" s="78"/>
      <c r="F51" s="80"/>
      <c r="G51" s="26"/>
      <c r="H51" s="27"/>
      <c r="I51" s="28"/>
      <c r="J51" s="29"/>
      <c r="K51" s="80"/>
      <c r="L51" s="82"/>
      <c r="M51" s="85"/>
    </row>
    <row r="52" spans="1:13" s="23" customFormat="1" ht="14.1" customHeight="1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6.1" customHeight="1" x14ac:dyDescent="0.2">
      <c r="A53" s="87" t="s">
        <v>474</v>
      </c>
      <c r="B53" s="90" t="s">
        <v>475</v>
      </c>
      <c r="C53" s="91"/>
      <c r="D53" s="74">
        <v>880</v>
      </c>
      <c r="E53" s="77">
        <f xml:space="preserve"> ROUND(SUM(D53:D55) * (1 + Декоры!$B$2 / 100),-1)</f>
        <v>880</v>
      </c>
      <c r="F53" s="80"/>
      <c r="G53" s="21" t="s">
        <v>608</v>
      </c>
      <c r="H53" s="22" t="s">
        <v>609</v>
      </c>
      <c r="I53" s="24">
        <v>510</v>
      </c>
      <c r="J53" s="25">
        <f xml:space="preserve"> ROUND(I53 * (1 + Декоры!$B$2 / 100),-1)</f>
        <v>510</v>
      </c>
      <c r="K53" s="80"/>
      <c r="L53" s="81">
        <f xml:space="preserve"> SUM(D53:D55) + SUM(I53:I55)</f>
        <v>1390</v>
      </c>
      <c r="M53" s="84">
        <f xml:space="preserve"> SUM(E53:E55) + SUM(J53:J55)</f>
        <v>1390</v>
      </c>
    </row>
    <row r="54" spans="1:13" s="23" customFormat="1" ht="14.1" customHeight="1" x14ac:dyDescent="0.2">
      <c r="A54" s="88"/>
      <c r="B54" s="92"/>
      <c r="C54" s="93"/>
      <c r="D54" s="75"/>
      <c r="E54" s="78"/>
      <c r="F54" s="80"/>
      <c r="G54" s="26"/>
      <c r="H54" s="27"/>
      <c r="I54" s="28"/>
      <c r="J54" s="29"/>
      <c r="K54" s="80"/>
      <c r="L54" s="82"/>
      <c r="M54" s="85"/>
    </row>
    <row r="55" spans="1:13" s="23" customFormat="1" ht="14.1" customHeight="1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6.1" customHeight="1" x14ac:dyDescent="0.2">
      <c r="A56" s="87" t="s">
        <v>478</v>
      </c>
      <c r="B56" s="90" t="s">
        <v>479</v>
      </c>
      <c r="C56" s="91"/>
      <c r="D56" s="74">
        <v>1000</v>
      </c>
      <c r="E56" s="77">
        <f xml:space="preserve"> ROUND(SUM(D56:D58) * (1 + Декоры!$B$2 / 100),-1)</f>
        <v>1000</v>
      </c>
      <c r="F56" s="80"/>
      <c r="G56" s="21" t="s">
        <v>610</v>
      </c>
      <c r="H56" s="22" t="s">
        <v>611</v>
      </c>
      <c r="I56" s="24">
        <v>580</v>
      </c>
      <c r="J56" s="25">
        <f xml:space="preserve"> ROUND(I56 * (1 + Декоры!$B$2 / 100),-1)</f>
        <v>580</v>
      </c>
      <c r="K56" s="80"/>
      <c r="L56" s="81">
        <f xml:space="preserve"> SUM(D56:D58) + SUM(I56:I58)</f>
        <v>1580</v>
      </c>
      <c r="M56" s="84">
        <f xml:space="preserve"> SUM(E56:E58) + SUM(J56:J58)</f>
        <v>1580</v>
      </c>
    </row>
    <row r="57" spans="1:13" s="23" customFormat="1" ht="14.1" customHeight="1" x14ac:dyDescent="0.2">
      <c r="A57" s="88"/>
      <c r="B57" s="92"/>
      <c r="C57" s="93"/>
      <c r="D57" s="75"/>
      <c r="E57" s="78"/>
      <c r="F57" s="80"/>
      <c r="G57" s="26"/>
      <c r="H57" s="27"/>
      <c r="I57" s="28"/>
      <c r="J57" s="29"/>
      <c r="K57" s="80"/>
      <c r="L57" s="82"/>
      <c r="M57" s="85"/>
    </row>
    <row r="58" spans="1:13" s="23" customFormat="1" ht="14.1" customHeight="1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6.1" customHeight="1" x14ac:dyDescent="0.2">
      <c r="A59" s="87" t="s">
        <v>482</v>
      </c>
      <c r="B59" s="90" t="s">
        <v>483</v>
      </c>
      <c r="C59" s="91"/>
      <c r="D59" s="74">
        <v>1230</v>
      </c>
      <c r="E59" s="77">
        <f xml:space="preserve"> ROUND(SUM(D59:D61) * (1 + Декоры!$B$2 / 100),-1)</f>
        <v>1230</v>
      </c>
      <c r="F59" s="80"/>
      <c r="G59" s="21" t="s">
        <v>608</v>
      </c>
      <c r="H59" s="22" t="s">
        <v>609</v>
      </c>
      <c r="I59" s="24">
        <v>510</v>
      </c>
      <c r="J59" s="25">
        <f xml:space="preserve"> ROUND(I59 * (1 + Декоры!$B$2 / 100),-1)</f>
        <v>510</v>
      </c>
      <c r="K59" s="80"/>
      <c r="L59" s="81">
        <f xml:space="preserve"> SUM(D59:D61) + SUM(I59:I61)</f>
        <v>1740</v>
      </c>
      <c r="M59" s="84">
        <f xml:space="preserve"> SUM(E59:E61) + SUM(J59:J61)</f>
        <v>1740</v>
      </c>
    </row>
    <row r="60" spans="1:13" s="23" customFormat="1" ht="14.1" customHeigh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4.1" customHeight="1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26.1" customHeight="1" x14ac:dyDescent="0.2">
      <c r="A62" s="87" t="s">
        <v>106</v>
      </c>
      <c r="B62" s="90" t="s">
        <v>107</v>
      </c>
      <c r="C62" s="91"/>
      <c r="D62" s="74">
        <v>1390</v>
      </c>
      <c r="E62" s="77">
        <f xml:space="preserve"> ROUND(SUM(D62:D64) * (1 + Декоры!$B$2 / 100),-1)</f>
        <v>1390</v>
      </c>
      <c r="F62" s="80"/>
      <c r="G62" s="21" t="s">
        <v>612</v>
      </c>
      <c r="H62" s="22" t="s">
        <v>613</v>
      </c>
      <c r="I62" s="24">
        <v>1160</v>
      </c>
      <c r="J62" s="25">
        <f xml:space="preserve"> ROUND(I62 * (1 + Декоры!$B$2 / 100),-1)</f>
        <v>1160</v>
      </c>
      <c r="K62" s="80"/>
      <c r="L62" s="81">
        <f xml:space="preserve"> SUM(D62:D64) + SUM(I62:I64)</f>
        <v>2550</v>
      </c>
      <c r="M62" s="84">
        <f xml:space="preserve"> SUM(E62:E64) + SUM(J62:J64)</f>
        <v>2550</v>
      </c>
    </row>
    <row r="63" spans="1:13" s="23" customFormat="1" ht="14.1" customHeigh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4.1" customHeight="1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26.1" customHeight="1" x14ac:dyDescent="0.2">
      <c r="A65" s="87" t="s">
        <v>110</v>
      </c>
      <c r="B65" s="90" t="s">
        <v>111</v>
      </c>
      <c r="C65" s="91"/>
      <c r="D65" s="74">
        <v>1620</v>
      </c>
      <c r="E65" s="77">
        <f xml:space="preserve"> ROUND(SUM(D65:D67) * (1 + Декоры!$B$2 / 100),-1)</f>
        <v>1620</v>
      </c>
      <c r="F65" s="80"/>
      <c r="G65" s="21" t="s">
        <v>614</v>
      </c>
      <c r="H65" s="22" t="s">
        <v>615</v>
      </c>
      <c r="I65" s="24">
        <v>1530</v>
      </c>
      <c r="J65" s="25">
        <f xml:space="preserve"> ROUND(I65 * (1 + Декоры!$B$2 / 100),-1)</f>
        <v>1530</v>
      </c>
      <c r="K65" s="80"/>
      <c r="L65" s="81">
        <f xml:space="preserve"> SUM(D65:D67) + SUM(I65:I67)</f>
        <v>3150</v>
      </c>
      <c r="M65" s="84">
        <f xml:space="preserve"> SUM(E65:E67) + SUM(J65:J67)</f>
        <v>3150</v>
      </c>
    </row>
    <row r="66" spans="1:13" s="23" customFormat="1" ht="14.1" customHeight="1" x14ac:dyDescent="0.2">
      <c r="A66" s="88"/>
      <c r="B66" s="92"/>
      <c r="C66" s="93"/>
      <c r="D66" s="75"/>
      <c r="E66" s="78"/>
      <c r="F66" s="80"/>
      <c r="G66" s="26"/>
      <c r="H66" s="27"/>
      <c r="I66" s="28"/>
      <c r="J66" s="29"/>
      <c r="K66" s="80"/>
      <c r="L66" s="82"/>
      <c r="M66" s="85"/>
    </row>
    <row r="67" spans="1:13" s="23" customFormat="1" ht="14.1" customHeight="1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ht="14.1" customHeight="1" x14ac:dyDescent="0.2">
      <c r="A68" s="87" t="s">
        <v>114</v>
      </c>
      <c r="B68" s="90" t="s">
        <v>115</v>
      </c>
      <c r="C68" s="91"/>
      <c r="D68" s="74">
        <v>1940</v>
      </c>
      <c r="E68" s="77">
        <f xml:space="preserve"> ROUND(SUM(D68:D70) * (1 + Декоры!$B$2 / 100),-1)</f>
        <v>1940</v>
      </c>
      <c r="F68" s="80"/>
      <c r="G68" s="21" t="s">
        <v>616</v>
      </c>
      <c r="H68" s="22" t="s">
        <v>617</v>
      </c>
      <c r="I68" s="24">
        <v>340</v>
      </c>
      <c r="J68" s="25">
        <f xml:space="preserve"> ROUND(I68 * (1 + Декоры!$B$2 / 100),-1)</f>
        <v>340</v>
      </c>
      <c r="K68" s="80"/>
      <c r="L68" s="81">
        <f xml:space="preserve"> SUM(D68:D70) + SUM(I68:I70)</f>
        <v>2280</v>
      </c>
      <c r="M68" s="84">
        <f xml:space="preserve"> SUM(E68:E70) + SUM(J68:J70)</f>
        <v>2280</v>
      </c>
    </row>
    <row r="69" spans="1:13" s="23" customFormat="1" ht="14.1" customHeight="1" x14ac:dyDescent="0.2">
      <c r="A69" s="88"/>
      <c r="B69" s="92"/>
      <c r="C69" s="93"/>
      <c r="D69" s="75"/>
      <c r="E69" s="78"/>
      <c r="F69" s="80"/>
      <c r="G69" s="26"/>
      <c r="H69" s="27"/>
      <c r="I69" s="28"/>
      <c r="J69" s="29"/>
      <c r="K69" s="80"/>
      <c r="L69" s="82"/>
      <c r="M69" s="85"/>
    </row>
    <row r="70" spans="1:13" s="23" customFormat="1" ht="14.1" customHeight="1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26.1" customHeight="1" x14ac:dyDescent="0.2">
      <c r="A71" s="87" t="s">
        <v>118</v>
      </c>
      <c r="B71" s="90" t="s">
        <v>119</v>
      </c>
      <c r="C71" s="91"/>
      <c r="D71" s="74">
        <v>5690</v>
      </c>
      <c r="E71" s="77">
        <f xml:space="preserve"> ROUND(SUM(D71:D73) * (1 + Декоры!$B$2 / 100),-1)</f>
        <v>5690</v>
      </c>
      <c r="F71" s="80"/>
      <c r="G71" s="21" t="s">
        <v>618</v>
      </c>
      <c r="H71" s="22" t="s">
        <v>619</v>
      </c>
      <c r="I71" s="24">
        <v>2220</v>
      </c>
      <c r="J71" s="25">
        <f xml:space="preserve"> ROUND(I71 * (1 + Декоры!$B$2 / 100),-1)</f>
        <v>2220</v>
      </c>
      <c r="K71" s="80"/>
      <c r="L71" s="81">
        <f xml:space="preserve"> SUM(D71:D73) + SUM(I71:I73)</f>
        <v>9070</v>
      </c>
      <c r="M71" s="84">
        <f xml:space="preserve"> SUM(E71:E73) + SUM(J71:J73)</f>
        <v>9070</v>
      </c>
    </row>
    <row r="72" spans="1:13" s="23" customFormat="1" ht="26.1" customHeight="1" x14ac:dyDescent="0.2">
      <c r="A72" s="88"/>
      <c r="B72" s="92"/>
      <c r="C72" s="93"/>
      <c r="D72" s="75"/>
      <c r="E72" s="78"/>
      <c r="F72" s="80"/>
      <c r="G72" s="38" t="s">
        <v>620</v>
      </c>
      <c r="H72" s="39" t="s">
        <v>621</v>
      </c>
      <c r="I72" s="40">
        <v>1160</v>
      </c>
      <c r="J72" s="41">
        <f xml:space="preserve"> ROUND(I72 * (1 + Декоры!$B$2 / 100),-1)</f>
        <v>1160</v>
      </c>
      <c r="K72" s="80"/>
      <c r="L72" s="82"/>
      <c r="M72" s="85"/>
    </row>
    <row r="73" spans="1:13" s="23" customFormat="1" ht="14.1" customHeight="1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6.1" customHeight="1" x14ac:dyDescent="0.2">
      <c r="A74" s="87" t="s">
        <v>118</v>
      </c>
      <c r="B74" s="90" t="s">
        <v>119</v>
      </c>
      <c r="C74" s="91"/>
      <c r="D74" s="74">
        <v>5690</v>
      </c>
      <c r="E74" s="77">
        <f xml:space="preserve"> ROUND(SUM(D74:D76) * (1 + Декоры!$B$2 / 100),-1)</f>
        <v>5690</v>
      </c>
      <c r="F74" s="80"/>
      <c r="G74" s="21" t="s">
        <v>612</v>
      </c>
      <c r="H74" s="22" t="s">
        <v>613</v>
      </c>
      <c r="I74" s="24">
        <v>1160</v>
      </c>
      <c r="J74" s="25">
        <f xml:space="preserve"> ROUND(I74 * (1 + Декоры!$B$2 / 100),-1)</f>
        <v>1160</v>
      </c>
      <c r="K74" s="80"/>
      <c r="L74" s="81">
        <f xml:space="preserve"> SUM(D74:D76) + SUM(I74:I76)</f>
        <v>8010</v>
      </c>
      <c r="M74" s="84">
        <f xml:space="preserve"> SUM(E74:E76) + SUM(J74:J76)</f>
        <v>8010</v>
      </c>
    </row>
    <row r="75" spans="1:13" s="23" customFormat="1" ht="26.1" customHeight="1" x14ac:dyDescent="0.2">
      <c r="A75" s="88"/>
      <c r="B75" s="92"/>
      <c r="C75" s="93"/>
      <c r="D75" s="75"/>
      <c r="E75" s="78"/>
      <c r="F75" s="80"/>
      <c r="G75" s="38" t="s">
        <v>620</v>
      </c>
      <c r="H75" s="39" t="s">
        <v>621</v>
      </c>
      <c r="I75" s="40">
        <v>1160</v>
      </c>
      <c r="J75" s="41">
        <f xml:space="preserve"> ROUND(I75 * (1 + Декоры!$B$2 / 100),-1)</f>
        <v>1160</v>
      </c>
      <c r="K75" s="80"/>
      <c r="L75" s="82"/>
      <c r="M75" s="85"/>
    </row>
    <row r="76" spans="1:13" s="23" customFormat="1" ht="14.1" customHeight="1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26.1" customHeight="1" x14ac:dyDescent="0.2">
      <c r="A77" s="87" t="s">
        <v>124</v>
      </c>
      <c r="B77" s="90" t="s">
        <v>125</v>
      </c>
      <c r="C77" s="91"/>
      <c r="D77" s="74">
        <v>6160</v>
      </c>
      <c r="E77" s="77">
        <f xml:space="preserve"> ROUND(SUM(D77:D79) * (1 + Декоры!$B$2 / 100),-1)</f>
        <v>6160</v>
      </c>
      <c r="F77" s="80"/>
      <c r="G77" s="21" t="s">
        <v>622</v>
      </c>
      <c r="H77" s="22" t="s">
        <v>623</v>
      </c>
      <c r="I77" s="24">
        <v>2570</v>
      </c>
      <c r="J77" s="25">
        <f xml:space="preserve"> ROUND(I77 * (1 + Декоры!$B$2 / 100),-1)</f>
        <v>2570</v>
      </c>
      <c r="K77" s="80"/>
      <c r="L77" s="81">
        <f xml:space="preserve"> SUM(D77:D79) + SUM(I77:I79)</f>
        <v>9890</v>
      </c>
      <c r="M77" s="84">
        <f xml:space="preserve"> SUM(E77:E79) + SUM(J77:J79)</f>
        <v>9890</v>
      </c>
    </row>
    <row r="78" spans="1:13" s="23" customFormat="1" ht="26.1" customHeight="1" x14ac:dyDescent="0.2">
      <c r="A78" s="88"/>
      <c r="B78" s="92"/>
      <c r="C78" s="93"/>
      <c r="D78" s="75"/>
      <c r="E78" s="78"/>
      <c r="F78" s="80"/>
      <c r="G78" s="38" t="s">
        <v>620</v>
      </c>
      <c r="H78" s="39" t="s">
        <v>621</v>
      </c>
      <c r="I78" s="40">
        <v>1160</v>
      </c>
      <c r="J78" s="41">
        <f xml:space="preserve"> ROUND(I78 * (1 + Декоры!$B$2 / 100),-1)</f>
        <v>1160</v>
      </c>
      <c r="K78" s="80"/>
      <c r="L78" s="82"/>
      <c r="M78" s="85"/>
    </row>
    <row r="79" spans="1:13" s="23" customFormat="1" ht="14.1" customHeight="1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6.1" customHeight="1" x14ac:dyDescent="0.2">
      <c r="A80" s="87" t="s">
        <v>124</v>
      </c>
      <c r="B80" s="90" t="s">
        <v>125</v>
      </c>
      <c r="C80" s="91"/>
      <c r="D80" s="74">
        <v>6160</v>
      </c>
      <c r="E80" s="77">
        <f xml:space="preserve"> ROUND(SUM(D80:D82) * (1 + Декоры!$B$2 / 100),-1)</f>
        <v>6160</v>
      </c>
      <c r="F80" s="80"/>
      <c r="G80" s="21" t="s">
        <v>614</v>
      </c>
      <c r="H80" s="22" t="s">
        <v>615</v>
      </c>
      <c r="I80" s="24">
        <v>1530</v>
      </c>
      <c r="J80" s="25">
        <f xml:space="preserve"> ROUND(I80 * (1 + Декоры!$B$2 / 100),-1)</f>
        <v>1530</v>
      </c>
      <c r="K80" s="80"/>
      <c r="L80" s="81">
        <f xml:space="preserve"> SUM(D80:D82) + SUM(I80:I82)</f>
        <v>8850</v>
      </c>
      <c r="M80" s="84">
        <f xml:space="preserve"> SUM(E80:E82) + SUM(J80:J82)</f>
        <v>8850</v>
      </c>
    </row>
    <row r="81" spans="1:13" s="23" customFormat="1" ht="26.1" customHeight="1" x14ac:dyDescent="0.2">
      <c r="A81" s="88"/>
      <c r="B81" s="92"/>
      <c r="C81" s="93"/>
      <c r="D81" s="75"/>
      <c r="E81" s="78"/>
      <c r="F81" s="80"/>
      <c r="G81" s="38" t="s">
        <v>620</v>
      </c>
      <c r="H81" s="39" t="s">
        <v>621</v>
      </c>
      <c r="I81" s="40">
        <v>1160</v>
      </c>
      <c r="J81" s="41">
        <f xml:space="preserve"> ROUND(I81 * (1 + Декоры!$B$2 / 100),-1)</f>
        <v>1160</v>
      </c>
      <c r="K81" s="80"/>
      <c r="L81" s="82"/>
      <c r="M81" s="85"/>
    </row>
    <row r="82" spans="1:13" s="23" customFormat="1" ht="14.1" customHeight="1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26.1" customHeight="1" x14ac:dyDescent="0.2">
      <c r="A83" s="87" t="s">
        <v>128</v>
      </c>
      <c r="B83" s="90" t="s">
        <v>129</v>
      </c>
      <c r="C83" s="91"/>
      <c r="D83" s="74">
        <v>1820</v>
      </c>
      <c r="E83" s="77">
        <f xml:space="preserve"> ROUND(SUM(D83:D85) * (1 + Декоры!$B$2 / 100),-1)</f>
        <v>1820</v>
      </c>
      <c r="F83" s="80"/>
      <c r="G83" s="21" t="s">
        <v>612</v>
      </c>
      <c r="H83" s="22" t="s">
        <v>613</v>
      </c>
      <c r="I83" s="24">
        <v>1160</v>
      </c>
      <c r="J83" s="25">
        <f xml:space="preserve"> ROUND(I83 * (1 + Декоры!$B$2 / 100),-1)</f>
        <v>1160</v>
      </c>
      <c r="K83" s="80"/>
      <c r="L83" s="81">
        <f xml:space="preserve"> SUM(D83:D85) + SUM(I83:I85)</f>
        <v>2980</v>
      </c>
      <c r="M83" s="84">
        <f xml:space="preserve"> SUM(E83:E85) + SUM(J83:J85)</f>
        <v>2980</v>
      </c>
    </row>
    <row r="84" spans="1:13" s="23" customFormat="1" ht="14.1" customHeigh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4.1" customHeight="1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26.1" customHeight="1" x14ac:dyDescent="0.2">
      <c r="A86" s="87" t="s">
        <v>130</v>
      </c>
      <c r="B86" s="90" t="s">
        <v>131</v>
      </c>
      <c r="C86" s="91"/>
      <c r="D86" s="74">
        <v>1160</v>
      </c>
      <c r="E86" s="77">
        <f xml:space="preserve"> ROUND(SUM(D86:D88) * (1 + Декоры!$B$2 / 100),-1)</f>
        <v>1160</v>
      </c>
      <c r="F86" s="80"/>
      <c r="G86" s="21" t="s">
        <v>624</v>
      </c>
      <c r="H86" s="22" t="s">
        <v>625</v>
      </c>
      <c r="I86" s="24">
        <v>680</v>
      </c>
      <c r="J86" s="25">
        <f xml:space="preserve"> ROUND(I86 * (1 + Декоры!$B$2 / 100),-1)</f>
        <v>680</v>
      </c>
      <c r="K86" s="80"/>
      <c r="L86" s="81">
        <f xml:space="preserve"> SUM(D86:D88) + SUM(I86:I88)</f>
        <v>1840</v>
      </c>
      <c r="M86" s="84">
        <f xml:space="preserve"> SUM(E86:E88) + SUM(J86:J88)</f>
        <v>1840</v>
      </c>
    </row>
    <row r="87" spans="1:13" s="23" customFormat="1" ht="14.1" customHeigh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4.1" customHeight="1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26.1" customHeight="1" x14ac:dyDescent="0.2">
      <c r="A89" s="87" t="s">
        <v>130</v>
      </c>
      <c r="B89" s="90" t="s">
        <v>131</v>
      </c>
      <c r="C89" s="91"/>
      <c r="D89" s="74">
        <v>1160</v>
      </c>
      <c r="E89" s="77">
        <f xml:space="preserve"> ROUND(SUM(D89:D91) * (1 + Декоры!$B$2 / 100),-1)</f>
        <v>1160</v>
      </c>
      <c r="F89" s="80"/>
      <c r="G89" s="21" t="s">
        <v>626</v>
      </c>
      <c r="H89" s="22" t="s">
        <v>627</v>
      </c>
      <c r="I89" s="24">
        <v>1050</v>
      </c>
      <c r="J89" s="25">
        <f xml:space="preserve"> ROUND(I89 * (1 + Декоры!$B$2 / 100),-1)</f>
        <v>1050</v>
      </c>
      <c r="K89" s="80"/>
      <c r="L89" s="81">
        <f xml:space="preserve"> SUM(D89:D91) + SUM(I89:I91)</f>
        <v>2210</v>
      </c>
      <c r="M89" s="84">
        <f xml:space="preserve"> SUM(E89:E91) + SUM(J89:J91)</f>
        <v>2210</v>
      </c>
    </row>
    <row r="90" spans="1:13" s="23" customFormat="1" ht="14.1" customHeigh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4.1" customHeight="1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26.1" customHeight="1" x14ac:dyDescent="0.2">
      <c r="A92" s="87" t="s">
        <v>134</v>
      </c>
      <c r="B92" s="90" t="s">
        <v>135</v>
      </c>
      <c r="C92" s="91"/>
      <c r="D92" s="74">
        <v>1160</v>
      </c>
      <c r="E92" s="77">
        <f xml:space="preserve"> ROUND(SUM(D92:D94) * (1 + Декоры!$B$2 / 100),-1)</f>
        <v>1160</v>
      </c>
      <c r="F92" s="80"/>
      <c r="G92" s="21" t="s">
        <v>628</v>
      </c>
      <c r="H92" s="22" t="s">
        <v>629</v>
      </c>
      <c r="I92" s="24">
        <v>790</v>
      </c>
      <c r="J92" s="25">
        <f xml:space="preserve"> ROUND(I92 * (1 + Декоры!$B$2 / 100),-1)</f>
        <v>790</v>
      </c>
      <c r="K92" s="80"/>
      <c r="L92" s="81">
        <f xml:space="preserve"> SUM(D92:D94) + SUM(I92:I94)</f>
        <v>1950</v>
      </c>
      <c r="M92" s="84">
        <f xml:space="preserve"> SUM(E92:E94) + SUM(J92:J94)</f>
        <v>1950</v>
      </c>
    </row>
    <row r="93" spans="1:13" s="23" customFormat="1" ht="14.1" customHeigh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4.1" customHeight="1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26.1" customHeight="1" x14ac:dyDescent="0.2">
      <c r="A95" s="87" t="s">
        <v>138</v>
      </c>
      <c r="B95" s="90" t="s">
        <v>139</v>
      </c>
      <c r="C95" s="91"/>
      <c r="D95" s="74">
        <v>1870</v>
      </c>
      <c r="E95" s="77">
        <f xml:space="preserve"> ROUND(SUM(D95:D97) * (1 + Декоры!$B$2 / 100),-1)</f>
        <v>1870</v>
      </c>
      <c r="F95" s="80"/>
      <c r="G95" s="21" t="s">
        <v>624</v>
      </c>
      <c r="H95" s="22" t="s">
        <v>625</v>
      </c>
      <c r="I95" s="24">
        <v>680</v>
      </c>
      <c r="J95" s="25">
        <f xml:space="preserve"> ROUND(I95 * (1 + Декоры!$B$2 / 100),-1)</f>
        <v>680</v>
      </c>
      <c r="K95" s="80"/>
      <c r="L95" s="81">
        <f xml:space="preserve"> SUM(D95:D97) + SUM(I95:I97)</f>
        <v>2550</v>
      </c>
      <c r="M95" s="84">
        <f xml:space="preserve"> SUM(E95:E97) + SUM(J95:J97)</f>
        <v>2550</v>
      </c>
    </row>
    <row r="96" spans="1:13" s="23" customFormat="1" ht="14.1" customHeigh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4.1" customHeight="1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26.1" customHeight="1" x14ac:dyDescent="0.2">
      <c r="A98" s="87" t="s">
        <v>138</v>
      </c>
      <c r="B98" s="90" t="s">
        <v>139</v>
      </c>
      <c r="C98" s="91"/>
      <c r="D98" s="74">
        <v>1870</v>
      </c>
      <c r="E98" s="77">
        <f xml:space="preserve"> ROUND(SUM(D98:D100) * (1 + Декоры!$B$2 / 100),-1)</f>
        <v>1870</v>
      </c>
      <c r="F98" s="80"/>
      <c r="G98" s="21" t="s">
        <v>626</v>
      </c>
      <c r="H98" s="22" t="s">
        <v>627</v>
      </c>
      <c r="I98" s="24">
        <v>1050</v>
      </c>
      <c r="J98" s="25">
        <f xml:space="preserve"> ROUND(I98 * (1 + Декоры!$B$2 / 100),-1)</f>
        <v>1050</v>
      </c>
      <c r="K98" s="80"/>
      <c r="L98" s="81">
        <f xml:space="preserve"> SUM(D98:D100) + SUM(I98:I100)</f>
        <v>2920</v>
      </c>
      <c r="M98" s="84">
        <f xml:space="preserve"> SUM(E98:E100) + SUM(J98:J100)</f>
        <v>2920</v>
      </c>
    </row>
    <row r="99" spans="1:13" s="23" customFormat="1" ht="14.1" customHeigh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4.1" customHeight="1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6.1" customHeight="1" x14ac:dyDescent="0.2">
      <c r="A101" s="87" t="s">
        <v>140</v>
      </c>
      <c r="B101" s="90" t="s">
        <v>141</v>
      </c>
      <c r="C101" s="91"/>
      <c r="D101" s="74">
        <v>1230</v>
      </c>
      <c r="E101" s="77">
        <f xml:space="preserve"> ROUND(SUM(D101:D103) * (1 + Декоры!$B$2 / 100),-1)</f>
        <v>1230</v>
      </c>
      <c r="F101" s="80"/>
      <c r="G101" s="21" t="s">
        <v>630</v>
      </c>
      <c r="H101" s="22" t="s">
        <v>631</v>
      </c>
      <c r="I101" s="24">
        <v>1630</v>
      </c>
      <c r="J101" s="25">
        <f xml:space="preserve"> ROUND(I101 * (1 + Декоры!$B$2 / 100),-1)</f>
        <v>1630</v>
      </c>
      <c r="K101" s="80"/>
      <c r="L101" s="81">
        <f xml:space="preserve"> SUM(D101:D103) + SUM(I101:I103)</f>
        <v>2860</v>
      </c>
      <c r="M101" s="84">
        <f xml:space="preserve"> SUM(E101:E103) + SUM(J101:J103)</f>
        <v>2860</v>
      </c>
    </row>
    <row r="102" spans="1:13" s="23" customFormat="1" ht="14.1" customHeigh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4.1" customHeight="1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ht="26.1" customHeight="1" x14ac:dyDescent="0.2">
      <c r="A104" s="87" t="s">
        <v>140</v>
      </c>
      <c r="B104" s="90" t="s">
        <v>141</v>
      </c>
      <c r="C104" s="91"/>
      <c r="D104" s="74">
        <v>1230</v>
      </c>
      <c r="E104" s="77">
        <f xml:space="preserve"> ROUND(SUM(D104:D106) * (1 + Декоры!$B$2 / 100),-1)</f>
        <v>1230</v>
      </c>
      <c r="F104" s="80"/>
      <c r="G104" s="21" t="s">
        <v>632</v>
      </c>
      <c r="H104" s="22" t="s">
        <v>633</v>
      </c>
      <c r="I104" s="24">
        <v>1050</v>
      </c>
      <c r="J104" s="25">
        <f xml:space="preserve"> ROUND(I104 * (1 + Декоры!$B$2 / 100),-1)</f>
        <v>1050</v>
      </c>
      <c r="K104" s="80"/>
      <c r="L104" s="81">
        <f xml:space="preserve"> SUM(D104:D106) + SUM(I104:I106)</f>
        <v>2280</v>
      </c>
      <c r="M104" s="84">
        <f xml:space="preserve"> SUM(E104:E106) + SUM(J104:J106)</f>
        <v>2280</v>
      </c>
    </row>
    <row r="105" spans="1:13" s="23" customFormat="1" ht="14.1" customHeigh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4.1" customHeight="1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26.1" customHeight="1" x14ac:dyDescent="0.2">
      <c r="A107" s="87" t="s">
        <v>144</v>
      </c>
      <c r="B107" s="90" t="s">
        <v>145</v>
      </c>
      <c r="C107" s="91"/>
      <c r="D107" s="74">
        <v>1470</v>
      </c>
      <c r="E107" s="77">
        <f xml:space="preserve"> ROUND(SUM(D107:D109) * (1 + Декоры!$B$2 / 100),-1)</f>
        <v>1470</v>
      </c>
      <c r="F107" s="80"/>
      <c r="G107" s="21" t="s">
        <v>634</v>
      </c>
      <c r="H107" s="22" t="s">
        <v>635</v>
      </c>
      <c r="I107" s="24">
        <v>1290</v>
      </c>
      <c r="J107" s="25">
        <f xml:space="preserve"> ROUND(I107 * (1 + Декоры!$B$2 / 100),-1)</f>
        <v>1290</v>
      </c>
      <c r="K107" s="80"/>
      <c r="L107" s="81">
        <f xml:space="preserve"> SUM(D107:D109) + SUM(I107:I109)</f>
        <v>2760</v>
      </c>
      <c r="M107" s="84">
        <f xml:space="preserve"> SUM(E107:E109) + SUM(J107:J109)</f>
        <v>2760</v>
      </c>
    </row>
    <row r="108" spans="1:13" s="23" customFormat="1" ht="14.1" customHeigh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4.1" customHeight="1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6.1" customHeight="1" x14ac:dyDescent="0.2">
      <c r="A110" s="87" t="s">
        <v>144</v>
      </c>
      <c r="B110" s="90" t="s">
        <v>145</v>
      </c>
      <c r="C110" s="91"/>
      <c r="D110" s="74">
        <v>1470</v>
      </c>
      <c r="E110" s="77">
        <f xml:space="preserve"> ROUND(SUM(D110:D112) * (1 + Декоры!$B$2 / 100),-1)</f>
        <v>1470</v>
      </c>
      <c r="F110" s="80"/>
      <c r="G110" s="21" t="s">
        <v>636</v>
      </c>
      <c r="H110" s="22" t="s">
        <v>637</v>
      </c>
      <c r="I110" s="24">
        <v>1750</v>
      </c>
      <c r="J110" s="25">
        <f xml:space="preserve"> ROUND(I110 * (1 + Декоры!$B$2 / 100),-1)</f>
        <v>1750</v>
      </c>
      <c r="K110" s="80"/>
      <c r="L110" s="81">
        <f xml:space="preserve"> SUM(D110:D112) + SUM(I110:I112)</f>
        <v>3220</v>
      </c>
      <c r="M110" s="84">
        <f xml:space="preserve"> SUM(E110:E112) + SUM(J110:J112)</f>
        <v>3220</v>
      </c>
    </row>
    <row r="111" spans="1:13" s="23" customFormat="1" ht="14.1" customHeigh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4.1" customHeight="1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26.1" customHeight="1" x14ac:dyDescent="0.2">
      <c r="A113" s="87" t="s">
        <v>148</v>
      </c>
      <c r="B113" s="90" t="s">
        <v>149</v>
      </c>
      <c r="C113" s="91"/>
      <c r="D113" s="74">
        <v>1760</v>
      </c>
      <c r="E113" s="77">
        <f xml:space="preserve"> ROUND(SUM(D113:D115) * (1 + Декоры!$B$2 / 100),-1)</f>
        <v>1760</v>
      </c>
      <c r="F113" s="80"/>
      <c r="G113" s="21" t="s">
        <v>632</v>
      </c>
      <c r="H113" s="22" t="s">
        <v>633</v>
      </c>
      <c r="I113" s="24">
        <v>1050</v>
      </c>
      <c r="J113" s="25">
        <f xml:space="preserve"> ROUND(I113 * (1 + Декоры!$B$2 / 100),-1)</f>
        <v>1050</v>
      </c>
      <c r="K113" s="80"/>
      <c r="L113" s="81">
        <f xml:space="preserve"> SUM(D113:D115) + SUM(I113:I115)</f>
        <v>2810</v>
      </c>
      <c r="M113" s="84">
        <f xml:space="preserve"> SUM(E113:E115) + SUM(J113:J115)</f>
        <v>2810</v>
      </c>
    </row>
    <row r="114" spans="1:13" s="23" customFormat="1" ht="14.1" customHeigh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4.1" customHeight="1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14.1" customHeight="1" x14ac:dyDescent="0.2">
      <c r="A116" s="87" t="s">
        <v>150</v>
      </c>
      <c r="B116" s="90" t="s">
        <v>151</v>
      </c>
      <c r="C116" s="91"/>
      <c r="D116" s="74">
        <v>2640</v>
      </c>
      <c r="E116" s="77">
        <f xml:space="preserve"> ROUND(SUM(D116:D118) * (1 + Декоры!$B$2 / 100),-1)</f>
        <v>2640</v>
      </c>
      <c r="F116" s="80"/>
      <c r="G116" s="21" t="s">
        <v>638</v>
      </c>
      <c r="H116" s="22" t="s">
        <v>639</v>
      </c>
      <c r="I116" s="24">
        <v>1050</v>
      </c>
      <c r="J116" s="25">
        <f xml:space="preserve"> ROUND(I116 * (1 + Декоры!$B$2 / 100),-1)</f>
        <v>1050</v>
      </c>
      <c r="K116" s="80"/>
      <c r="L116" s="81">
        <f xml:space="preserve"> SUM(D116:D118) + SUM(I116:I118)</f>
        <v>3690</v>
      </c>
      <c r="M116" s="84">
        <f xml:space="preserve"> SUM(E116:E118) + SUM(J116:J118)</f>
        <v>3690</v>
      </c>
    </row>
    <row r="117" spans="1:13" s="23" customFormat="1" ht="14.1" customHeigh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4.1" customHeight="1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6.1" customHeight="1" x14ac:dyDescent="0.2">
      <c r="A119" s="87" t="s">
        <v>154</v>
      </c>
      <c r="B119" s="90" t="s">
        <v>155</v>
      </c>
      <c r="C119" s="91"/>
      <c r="D119" s="74">
        <v>4330</v>
      </c>
      <c r="E119" s="77">
        <f xml:space="preserve"> ROUND(SUM(D119:D121) * (1 + Декоры!$B$2 / 100),-1)</f>
        <v>4330</v>
      </c>
      <c r="F119" s="80"/>
      <c r="G119" s="21" t="s">
        <v>640</v>
      </c>
      <c r="H119" s="22" t="s">
        <v>641</v>
      </c>
      <c r="I119" s="24">
        <v>1050</v>
      </c>
      <c r="J119" s="25">
        <f xml:space="preserve"> ROUND(I119 * (1 + Декоры!$B$2 / 100),-1)</f>
        <v>1050</v>
      </c>
      <c r="K119" s="80"/>
      <c r="L119" s="81">
        <f xml:space="preserve"> SUM(D119:D121) + SUM(I119:I121)</f>
        <v>5380</v>
      </c>
      <c r="M119" s="84">
        <f xml:space="preserve"> SUM(E119:E121) + SUM(J119:J121)</f>
        <v>5380</v>
      </c>
    </row>
    <row r="120" spans="1:13" s="23" customFormat="1" ht="14.1" customHeigh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4.1" customHeight="1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6.1" customHeight="1" x14ac:dyDescent="0.2">
      <c r="A122" s="87" t="s">
        <v>158</v>
      </c>
      <c r="B122" s="90" t="s">
        <v>159</v>
      </c>
      <c r="C122" s="91"/>
      <c r="D122" s="74">
        <v>880</v>
      </c>
      <c r="E122" s="77">
        <f xml:space="preserve"> ROUND(SUM(D122:D124) * (1 + Декоры!$B$2 / 100),-1)</f>
        <v>880</v>
      </c>
      <c r="F122" s="80"/>
      <c r="G122" s="21" t="s">
        <v>642</v>
      </c>
      <c r="H122" s="22" t="s">
        <v>643</v>
      </c>
      <c r="I122" s="24">
        <v>930</v>
      </c>
      <c r="J122" s="25">
        <f xml:space="preserve"> ROUND(I122 * (1 + Декоры!$B$2 / 100),-1)</f>
        <v>930</v>
      </c>
      <c r="K122" s="80"/>
      <c r="L122" s="81">
        <f xml:space="preserve"> SUM(D122:D124) + SUM(I122:I124)</f>
        <v>1810</v>
      </c>
      <c r="M122" s="84">
        <f xml:space="preserve"> SUM(E122:E124) + SUM(J122:J124)</f>
        <v>1810</v>
      </c>
    </row>
    <row r="123" spans="1:13" s="23" customFormat="1" ht="14.1" customHeigh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4.1" customHeight="1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26.1" customHeight="1" x14ac:dyDescent="0.2">
      <c r="A125" s="87" t="s">
        <v>158</v>
      </c>
      <c r="B125" s="90" t="s">
        <v>159</v>
      </c>
      <c r="C125" s="91"/>
      <c r="D125" s="74">
        <v>880</v>
      </c>
      <c r="E125" s="77">
        <f xml:space="preserve"> ROUND(SUM(D125:D127) * (1 + Декоры!$B$2 / 100),-1)</f>
        <v>880</v>
      </c>
      <c r="F125" s="80"/>
      <c r="G125" s="21" t="s">
        <v>644</v>
      </c>
      <c r="H125" s="22" t="s">
        <v>645</v>
      </c>
      <c r="I125" s="24">
        <v>610</v>
      </c>
      <c r="J125" s="25">
        <f xml:space="preserve"> ROUND(I125 * (1 + Декоры!$B$2 / 100),-1)</f>
        <v>610</v>
      </c>
      <c r="K125" s="80"/>
      <c r="L125" s="81">
        <f xml:space="preserve"> SUM(D125:D127) + SUM(I125:I127)</f>
        <v>1490</v>
      </c>
      <c r="M125" s="84">
        <f xml:space="preserve"> SUM(E125:E127) + SUM(J125:J127)</f>
        <v>1490</v>
      </c>
    </row>
    <row r="126" spans="1:13" s="23" customFormat="1" ht="14.1" customHeigh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4.1" customHeight="1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6.1" customHeight="1" x14ac:dyDescent="0.2">
      <c r="A128" s="87" t="s">
        <v>162</v>
      </c>
      <c r="B128" s="90" t="s">
        <v>163</v>
      </c>
      <c r="C128" s="91"/>
      <c r="D128" s="74">
        <v>1050</v>
      </c>
      <c r="E128" s="77">
        <f xml:space="preserve"> ROUND(SUM(D128:D130) * (1 + Декоры!$B$2 / 100),-1)</f>
        <v>1050</v>
      </c>
      <c r="F128" s="80"/>
      <c r="G128" s="21" t="s">
        <v>646</v>
      </c>
      <c r="H128" s="22" t="s">
        <v>647</v>
      </c>
      <c r="I128" s="24">
        <v>690</v>
      </c>
      <c r="J128" s="25">
        <f xml:space="preserve"> ROUND(I128 * (1 + Декоры!$B$2 / 100),-1)</f>
        <v>690</v>
      </c>
      <c r="K128" s="80"/>
      <c r="L128" s="81">
        <f xml:space="preserve"> SUM(D128:D130) + SUM(I128:I130)</f>
        <v>1740</v>
      </c>
      <c r="M128" s="84">
        <f xml:space="preserve"> SUM(E128:E130) + SUM(J128:J130)</f>
        <v>1740</v>
      </c>
    </row>
    <row r="129" spans="1:13" s="23" customFormat="1" ht="14.1" customHeigh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4.1" customHeight="1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ht="26.1" customHeight="1" x14ac:dyDescent="0.2">
      <c r="A131" s="87" t="s">
        <v>166</v>
      </c>
      <c r="B131" s="90" t="s">
        <v>167</v>
      </c>
      <c r="C131" s="91"/>
      <c r="D131" s="74">
        <v>1230</v>
      </c>
      <c r="E131" s="77">
        <f xml:space="preserve"> ROUND(SUM(D131:D133) * (1 + Декоры!$B$2 / 100),-1)</f>
        <v>1230</v>
      </c>
      <c r="F131" s="80"/>
      <c r="G131" s="21" t="s">
        <v>644</v>
      </c>
      <c r="H131" s="22" t="s">
        <v>645</v>
      </c>
      <c r="I131" s="24">
        <v>610</v>
      </c>
      <c r="J131" s="25">
        <f xml:space="preserve"> ROUND(I131 * (1 + Декоры!$B$2 / 100),-1)</f>
        <v>610</v>
      </c>
      <c r="K131" s="80"/>
      <c r="L131" s="81">
        <f xml:space="preserve"> SUM(D131:D133) + SUM(I131:I133)</f>
        <v>1840</v>
      </c>
      <c r="M131" s="84">
        <f xml:space="preserve"> SUM(E131:E133) + SUM(J131:J133)</f>
        <v>1840</v>
      </c>
    </row>
    <row r="132" spans="1:13" s="23" customFormat="1" ht="14.1" customHeigh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4.1" customHeight="1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26.1" customHeight="1" x14ac:dyDescent="0.2">
      <c r="A134" s="87" t="s">
        <v>166</v>
      </c>
      <c r="B134" s="90" t="s">
        <v>167</v>
      </c>
      <c r="C134" s="91"/>
      <c r="D134" s="74">
        <v>1230</v>
      </c>
      <c r="E134" s="77">
        <f xml:space="preserve"> ROUND(SUM(D134:D136) * (1 + Декоры!$B$2 / 100),-1)</f>
        <v>1230</v>
      </c>
      <c r="F134" s="80"/>
      <c r="G134" s="21" t="s">
        <v>642</v>
      </c>
      <c r="H134" s="22" t="s">
        <v>643</v>
      </c>
      <c r="I134" s="24">
        <v>930</v>
      </c>
      <c r="J134" s="25">
        <f xml:space="preserve"> ROUND(I134 * (1 + Декоры!$B$2 / 100),-1)</f>
        <v>930</v>
      </c>
      <c r="K134" s="80"/>
      <c r="L134" s="81">
        <f xml:space="preserve"> SUM(D134:D136) + SUM(I134:I136)</f>
        <v>2160</v>
      </c>
      <c r="M134" s="84">
        <f xml:space="preserve"> SUM(E134:E136) + SUM(J134:J136)</f>
        <v>2160</v>
      </c>
    </row>
    <row r="135" spans="1:13" s="23" customFormat="1" ht="14.1" customHeigh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4.1" customHeight="1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6.1" customHeight="1" x14ac:dyDescent="0.2">
      <c r="A137" s="87" t="s">
        <v>168</v>
      </c>
      <c r="B137" s="90" t="s">
        <v>169</v>
      </c>
      <c r="C137" s="91"/>
      <c r="D137" s="74">
        <v>1470</v>
      </c>
      <c r="E137" s="77">
        <f xml:space="preserve"> ROUND(SUM(D137:D139) * (1 + Декоры!$B$2 / 100),-1)</f>
        <v>1470</v>
      </c>
      <c r="F137" s="80"/>
      <c r="G137" s="21" t="s">
        <v>648</v>
      </c>
      <c r="H137" s="22" t="s">
        <v>649</v>
      </c>
      <c r="I137" s="24">
        <v>1980</v>
      </c>
      <c r="J137" s="25">
        <f xml:space="preserve"> ROUND(I137 * (1 + Декоры!$B$2 / 100),-1)</f>
        <v>1980</v>
      </c>
      <c r="K137" s="80"/>
      <c r="L137" s="81">
        <f xml:space="preserve"> SUM(D137:D139) + SUM(I137:I139)</f>
        <v>3450</v>
      </c>
      <c r="M137" s="84">
        <f xml:space="preserve"> SUM(E137:E139) + SUM(J137:J139)</f>
        <v>3450</v>
      </c>
    </row>
    <row r="138" spans="1:13" s="23" customFormat="1" ht="14.1" customHeigh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4.1" customHeight="1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26.1" customHeight="1" x14ac:dyDescent="0.2">
      <c r="A140" s="87" t="s">
        <v>168</v>
      </c>
      <c r="B140" s="90" t="s">
        <v>169</v>
      </c>
      <c r="C140" s="91"/>
      <c r="D140" s="74">
        <v>1470</v>
      </c>
      <c r="E140" s="77">
        <f xml:space="preserve"> ROUND(SUM(D140:D142) * (1 + Декоры!$B$2 / 100),-1)</f>
        <v>1470</v>
      </c>
      <c r="F140" s="80"/>
      <c r="G140" s="21" t="s">
        <v>650</v>
      </c>
      <c r="H140" s="22" t="s">
        <v>651</v>
      </c>
      <c r="I140" s="24">
        <v>1290</v>
      </c>
      <c r="J140" s="25">
        <f xml:space="preserve"> ROUND(I140 * (1 + Декоры!$B$2 / 100),-1)</f>
        <v>1290</v>
      </c>
      <c r="K140" s="80"/>
      <c r="L140" s="81">
        <f xml:space="preserve"> SUM(D140:D142) + SUM(I140:I142)</f>
        <v>2760</v>
      </c>
      <c r="M140" s="84">
        <f xml:space="preserve"> SUM(E140:E142) + SUM(J140:J142)</f>
        <v>2760</v>
      </c>
    </row>
    <row r="141" spans="1:13" s="23" customFormat="1" ht="14.1" customHeigh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4.1" customHeight="1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6.1" customHeight="1" x14ac:dyDescent="0.2">
      <c r="A143" s="87" t="s">
        <v>172</v>
      </c>
      <c r="B143" s="90" t="s">
        <v>173</v>
      </c>
      <c r="C143" s="91"/>
      <c r="D143" s="74">
        <v>1760</v>
      </c>
      <c r="E143" s="77">
        <f xml:space="preserve"> ROUND(SUM(D143:D145) * (1 + Декоры!$B$2 / 100),-1)</f>
        <v>1760</v>
      </c>
      <c r="F143" s="80"/>
      <c r="G143" s="21" t="s">
        <v>652</v>
      </c>
      <c r="H143" s="22" t="s">
        <v>653</v>
      </c>
      <c r="I143" s="24">
        <v>2180</v>
      </c>
      <c r="J143" s="25">
        <f xml:space="preserve"> ROUND(I143 * (1 + Декоры!$B$2 / 100),-1)</f>
        <v>2180</v>
      </c>
      <c r="K143" s="80"/>
      <c r="L143" s="81">
        <f xml:space="preserve"> SUM(D143:D145) + SUM(I143:I145)</f>
        <v>3940</v>
      </c>
      <c r="M143" s="84">
        <f xml:space="preserve"> SUM(E143:E145) + SUM(J143:J145)</f>
        <v>3940</v>
      </c>
    </row>
    <row r="144" spans="1:13" s="23" customFormat="1" ht="14.1" customHeigh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4.1" customHeight="1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6.1" customHeight="1" x14ac:dyDescent="0.2">
      <c r="A146" s="87" t="s">
        <v>172</v>
      </c>
      <c r="B146" s="90" t="s">
        <v>173</v>
      </c>
      <c r="C146" s="91"/>
      <c r="D146" s="74">
        <v>1760</v>
      </c>
      <c r="E146" s="77">
        <f xml:space="preserve"> ROUND(SUM(D146:D148) * (1 + Декоры!$B$2 / 100),-1)</f>
        <v>1760</v>
      </c>
      <c r="F146" s="80"/>
      <c r="G146" s="21" t="s">
        <v>654</v>
      </c>
      <c r="H146" s="22" t="s">
        <v>655</v>
      </c>
      <c r="I146" s="24">
        <v>1630</v>
      </c>
      <c r="J146" s="25">
        <f xml:space="preserve"> ROUND(I146 * (1 + Декоры!$B$2 / 100),-1)</f>
        <v>1630</v>
      </c>
      <c r="K146" s="80"/>
      <c r="L146" s="81">
        <f xml:space="preserve"> SUM(D146:D148) + SUM(I146:I148)</f>
        <v>3390</v>
      </c>
      <c r="M146" s="84">
        <f xml:space="preserve"> SUM(E146:E148) + SUM(J146:J148)</f>
        <v>3390</v>
      </c>
    </row>
    <row r="147" spans="1:13" s="23" customFormat="1" ht="14.1" customHeigh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4.1" customHeight="1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6.1" customHeight="1" x14ac:dyDescent="0.2">
      <c r="A149" s="87" t="s">
        <v>176</v>
      </c>
      <c r="B149" s="90" t="s">
        <v>177</v>
      </c>
      <c r="C149" s="91"/>
      <c r="D149" s="74">
        <v>1640</v>
      </c>
      <c r="E149" s="77">
        <f xml:space="preserve"> ROUND(SUM(D149:D151) * (1 + Декоры!$B$2 / 100),-1)</f>
        <v>1640</v>
      </c>
      <c r="F149" s="80"/>
      <c r="G149" s="21" t="s">
        <v>650</v>
      </c>
      <c r="H149" s="22" t="s">
        <v>651</v>
      </c>
      <c r="I149" s="24">
        <v>1290</v>
      </c>
      <c r="J149" s="25">
        <f xml:space="preserve"> ROUND(I149 * (1 + Декоры!$B$2 / 100),-1)</f>
        <v>1290</v>
      </c>
      <c r="K149" s="80"/>
      <c r="L149" s="81">
        <f xml:space="preserve"> SUM(D149:D151) + SUM(I149:I151)</f>
        <v>2930</v>
      </c>
      <c r="M149" s="84">
        <f xml:space="preserve"> SUM(E149:E151) + SUM(J149:J151)</f>
        <v>2930</v>
      </c>
    </row>
    <row r="150" spans="1:13" s="23" customFormat="1" ht="14.1" customHeigh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4.1" customHeight="1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6.1" customHeight="1" x14ac:dyDescent="0.2">
      <c r="A152" s="87" t="s">
        <v>178</v>
      </c>
      <c r="B152" s="90" t="s">
        <v>179</v>
      </c>
      <c r="C152" s="91"/>
      <c r="D152" s="74">
        <v>1820</v>
      </c>
      <c r="E152" s="77">
        <f xml:space="preserve"> ROUND(SUM(D152:D154) * (1 + Декоры!$B$2 / 100),-1)</f>
        <v>1820</v>
      </c>
      <c r="F152" s="80"/>
      <c r="G152" s="21" t="s">
        <v>650</v>
      </c>
      <c r="H152" s="22" t="s">
        <v>651</v>
      </c>
      <c r="I152" s="24">
        <v>1290</v>
      </c>
      <c r="J152" s="25">
        <f xml:space="preserve"> ROUND(I152 * (1 + Декоры!$B$2 / 100),-1)</f>
        <v>1290</v>
      </c>
      <c r="K152" s="80"/>
      <c r="L152" s="81">
        <f xml:space="preserve"> SUM(D152:D154) + SUM(I152:I154)</f>
        <v>3110</v>
      </c>
      <c r="M152" s="84">
        <f xml:space="preserve"> SUM(E152:E154) + SUM(J152:J154)</f>
        <v>3110</v>
      </c>
    </row>
    <row r="153" spans="1:13" s="23" customFormat="1" ht="14.1" customHeight="1" x14ac:dyDescent="0.2">
      <c r="A153" s="88"/>
      <c r="B153" s="92"/>
      <c r="C153" s="93"/>
      <c r="D153" s="75"/>
      <c r="E153" s="78"/>
      <c r="F153" s="80"/>
      <c r="G153" s="26"/>
      <c r="H153" s="27"/>
      <c r="I153" s="28"/>
      <c r="J153" s="29"/>
      <c r="K153" s="80"/>
      <c r="L153" s="82"/>
      <c r="M153" s="85"/>
    </row>
    <row r="154" spans="1:13" s="23" customFormat="1" ht="14.1" customHeight="1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14.1" customHeight="1" x14ac:dyDescent="0.2">
      <c r="A155" s="87" t="s">
        <v>180</v>
      </c>
      <c r="B155" s="90" t="s">
        <v>181</v>
      </c>
      <c r="C155" s="91"/>
      <c r="D155" s="74">
        <v>3110</v>
      </c>
      <c r="E155" s="77">
        <f xml:space="preserve"> ROUND(SUM(D155:D157) * (1 + Декоры!$B$2 / 100),-1)</f>
        <v>3110</v>
      </c>
      <c r="F155" s="80"/>
      <c r="G155" s="21" t="s">
        <v>656</v>
      </c>
      <c r="H155" s="22" t="s">
        <v>657</v>
      </c>
      <c r="I155" s="24">
        <v>1270</v>
      </c>
      <c r="J155" s="25">
        <f xml:space="preserve"> ROUND(I155 * (1 + Декоры!$B$2 / 100),-1)</f>
        <v>1270</v>
      </c>
      <c r="K155" s="80"/>
      <c r="L155" s="81">
        <f xml:space="preserve"> SUM(D155:D157) + SUM(I155:I157)</f>
        <v>4380</v>
      </c>
      <c r="M155" s="84">
        <f xml:space="preserve"> SUM(E155:E157) + SUM(J155:J157)</f>
        <v>4380</v>
      </c>
    </row>
    <row r="156" spans="1:13" s="23" customFormat="1" ht="14.1" customHeight="1" x14ac:dyDescent="0.2">
      <c r="A156" s="88"/>
      <c r="B156" s="92"/>
      <c r="C156" s="93"/>
      <c r="D156" s="75"/>
      <c r="E156" s="78"/>
      <c r="F156" s="80"/>
      <c r="G156" s="26"/>
      <c r="H156" s="27"/>
      <c r="I156" s="28"/>
      <c r="J156" s="29"/>
      <c r="K156" s="80"/>
      <c r="L156" s="82"/>
      <c r="M156" s="85"/>
    </row>
    <row r="157" spans="1:13" s="23" customFormat="1" ht="14.1" customHeight="1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6.1" customHeight="1" x14ac:dyDescent="0.2">
      <c r="A158" s="87" t="s">
        <v>184</v>
      </c>
      <c r="B158" s="90" t="s">
        <v>185</v>
      </c>
      <c r="C158" s="91"/>
      <c r="D158" s="74">
        <v>5270</v>
      </c>
      <c r="E158" s="77">
        <f xml:space="preserve"> ROUND(SUM(D158:D160) * (1 + Декоры!$B$2 / 100),-1)</f>
        <v>5270</v>
      </c>
      <c r="F158" s="80"/>
      <c r="G158" s="21" t="s">
        <v>658</v>
      </c>
      <c r="H158" s="22" t="s">
        <v>659</v>
      </c>
      <c r="I158" s="24">
        <v>1270</v>
      </c>
      <c r="J158" s="25">
        <f xml:space="preserve"> ROUND(I158 * (1 + Декоры!$B$2 / 100),-1)</f>
        <v>1270</v>
      </c>
      <c r="K158" s="80"/>
      <c r="L158" s="81">
        <f xml:space="preserve"> SUM(D158:D160) + SUM(I158:I160)</f>
        <v>6540</v>
      </c>
      <c r="M158" s="84">
        <f xml:space="preserve"> SUM(E158:E160) + SUM(J158:J160)</f>
        <v>6540</v>
      </c>
    </row>
    <row r="159" spans="1:13" s="23" customFormat="1" ht="14.1" customHeight="1" x14ac:dyDescent="0.2">
      <c r="A159" s="88"/>
      <c r="B159" s="92"/>
      <c r="C159" s="93"/>
      <c r="D159" s="75"/>
      <c r="E159" s="78"/>
      <c r="F159" s="80"/>
      <c r="G159" s="26"/>
      <c r="H159" s="27"/>
      <c r="I159" s="28"/>
      <c r="J159" s="29"/>
      <c r="K159" s="80"/>
      <c r="L159" s="82"/>
      <c r="M159" s="85"/>
    </row>
    <row r="160" spans="1:13" s="23" customFormat="1" ht="14.1" customHeight="1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26.1" customHeight="1" x14ac:dyDescent="0.2">
      <c r="A161" s="87" t="s">
        <v>188</v>
      </c>
      <c r="B161" s="90" t="s">
        <v>189</v>
      </c>
      <c r="C161" s="91"/>
      <c r="D161" s="74">
        <v>1000</v>
      </c>
      <c r="E161" s="77">
        <f xml:space="preserve"> ROUND(SUM(D161:D163) * (1 + Декоры!$B$2 / 100),-1)</f>
        <v>1000</v>
      </c>
      <c r="F161" s="80"/>
      <c r="G161" s="21" t="s">
        <v>660</v>
      </c>
      <c r="H161" s="22" t="s">
        <v>661</v>
      </c>
      <c r="I161" s="24">
        <v>1130</v>
      </c>
      <c r="J161" s="25">
        <f xml:space="preserve"> ROUND(I161 * (1 + Декоры!$B$2 / 100),-1)</f>
        <v>1130</v>
      </c>
      <c r="K161" s="80"/>
      <c r="L161" s="81">
        <f xml:space="preserve"> SUM(D161:D163) + SUM(I161:I163)</f>
        <v>2130</v>
      </c>
      <c r="M161" s="84">
        <f xml:space="preserve"> SUM(E161:E163) + SUM(J161:J163)</f>
        <v>2130</v>
      </c>
    </row>
    <row r="162" spans="1:13" s="23" customFormat="1" ht="14.1" customHeigh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4.1" customHeight="1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ht="26.1" customHeight="1" x14ac:dyDescent="0.2">
      <c r="A164" s="87" t="s">
        <v>188</v>
      </c>
      <c r="B164" s="90" t="s">
        <v>189</v>
      </c>
      <c r="C164" s="91"/>
      <c r="D164" s="74">
        <v>1000</v>
      </c>
      <c r="E164" s="77">
        <f xml:space="preserve"> ROUND(SUM(D164:D166) * (1 + Декоры!$B$2 / 100),-1)</f>
        <v>1000</v>
      </c>
      <c r="F164" s="80"/>
      <c r="G164" s="21" t="s">
        <v>662</v>
      </c>
      <c r="H164" s="22" t="s">
        <v>663</v>
      </c>
      <c r="I164" s="24">
        <v>730</v>
      </c>
      <c r="J164" s="25">
        <f xml:space="preserve"> ROUND(I164 * (1 + Декоры!$B$2 / 100),-1)</f>
        <v>730</v>
      </c>
      <c r="K164" s="80"/>
      <c r="L164" s="81">
        <f xml:space="preserve"> SUM(D164:D166) + SUM(I164:I166)</f>
        <v>1730</v>
      </c>
      <c r="M164" s="84">
        <f xml:space="preserve"> SUM(E164:E166) + SUM(J164:J166)</f>
        <v>1730</v>
      </c>
    </row>
    <row r="165" spans="1:13" s="23" customFormat="1" ht="14.1" customHeight="1" x14ac:dyDescent="0.2">
      <c r="A165" s="88"/>
      <c r="B165" s="92"/>
      <c r="C165" s="93"/>
      <c r="D165" s="75"/>
      <c r="E165" s="78"/>
      <c r="F165" s="80"/>
      <c r="G165" s="26"/>
      <c r="H165" s="27"/>
      <c r="I165" s="28"/>
      <c r="J165" s="29"/>
      <c r="K165" s="80"/>
      <c r="L165" s="82"/>
      <c r="M165" s="85"/>
    </row>
    <row r="166" spans="1:13" s="23" customFormat="1" ht="14.1" customHeight="1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ht="26.1" customHeight="1" x14ac:dyDescent="0.2">
      <c r="A167" s="87" t="s">
        <v>192</v>
      </c>
      <c r="B167" s="90" t="s">
        <v>193</v>
      </c>
      <c r="C167" s="91"/>
      <c r="D167" s="74">
        <v>1060</v>
      </c>
      <c r="E167" s="77">
        <f xml:space="preserve"> ROUND(SUM(D167:D169) * (1 + Декоры!$B$2 / 100),-1)</f>
        <v>1060</v>
      </c>
      <c r="F167" s="80"/>
      <c r="G167" s="21" t="s">
        <v>664</v>
      </c>
      <c r="H167" s="22" t="s">
        <v>665</v>
      </c>
      <c r="I167" s="24">
        <v>810</v>
      </c>
      <c r="J167" s="25">
        <f xml:space="preserve"> ROUND(I167 * (1 + Декоры!$B$2 / 100),-1)</f>
        <v>810</v>
      </c>
      <c r="K167" s="80"/>
      <c r="L167" s="81">
        <f xml:space="preserve"> SUM(D167:D169) + SUM(I167:I169)</f>
        <v>1870</v>
      </c>
      <c r="M167" s="84">
        <f xml:space="preserve"> SUM(E167:E169) + SUM(J167:J169)</f>
        <v>1870</v>
      </c>
    </row>
    <row r="168" spans="1:13" s="23" customFormat="1" ht="14.1" customHeigh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4.1" customHeight="1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26.1" customHeight="1" x14ac:dyDescent="0.2">
      <c r="A170" s="87" t="s">
        <v>192</v>
      </c>
      <c r="B170" s="90" t="s">
        <v>193</v>
      </c>
      <c r="C170" s="91"/>
      <c r="D170" s="74">
        <v>1060</v>
      </c>
      <c r="E170" s="77">
        <f xml:space="preserve"> ROUND(SUM(D170:D172) * (1 + Декоры!$B$2 / 100),-1)</f>
        <v>1060</v>
      </c>
      <c r="F170" s="80"/>
      <c r="G170" s="21" t="s">
        <v>666</v>
      </c>
      <c r="H170" s="22" t="s">
        <v>667</v>
      </c>
      <c r="I170" s="24">
        <v>1400</v>
      </c>
      <c r="J170" s="25">
        <f xml:space="preserve"> ROUND(I170 * (1 + Декоры!$B$2 / 100),-1)</f>
        <v>1400</v>
      </c>
      <c r="K170" s="80"/>
      <c r="L170" s="81">
        <f xml:space="preserve"> SUM(D170:D172) + SUM(I170:I172)</f>
        <v>2460</v>
      </c>
      <c r="M170" s="84">
        <f xml:space="preserve"> SUM(E170:E172) + SUM(J170:J172)</f>
        <v>2460</v>
      </c>
    </row>
    <row r="171" spans="1:13" s="23" customFormat="1" ht="14.1" customHeight="1" x14ac:dyDescent="0.2">
      <c r="A171" s="88"/>
      <c r="B171" s="92"/>
      <c r="C171" s="93"/>
      <c r="D171" s="75"/>
      <c r="E171" s="78"/>
      <c r="F171" s="80"/>
      <c r="G171" s="26"/>
      <c r="H171" s="27"/>
      <c r="I171" s="28"/>
      <c r="J171" s="29"/>
      <c r="K171" s="80"/>
      <c r="L171" s="82"/>
      <c r="M171" s="85"/>
    </row>
    <row r="172" spans="1:13" s="23" customFormat="1" ht="14.1" customHeight="1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6.1" customHeight="1" x14ac:dyDescent="0.2">
      <c r="A173" s="87" t="s">
        <v>196</v>
      </c>
      <c r="B173" s="90" t="s">
        <v>197</v>
      </c>
      <c r="C173" s="91"/>
      <c r="D173" s="74">
        <v>1350</v>
      </c>
      <c r="E173" s="77">
        <f xml:space="preserve"> ROUND(SUM(D173:D175) * (1 + Декоры!$B$2 / 100),-1)</f>
        <v>1350</v>
      </c>
      <c r="F173" s="80"/>
      <c r="G173" s="21" t="s">
        <v>660</v>
      </c>
      <c r="H173" s="22" t="s">
        <v>661</v>
      </c>
      <c r="I173" s="24">
        <v>1130</v>
      </c>
      <c r="J173" s="25">
        <f xml:space="preserve"> ROUND(I173 * (1 + Декоры!$B$2 / 100),-1)</f>
        <v>1130</v>
      </c>
      <c r="K173" s="80"/>
      <c r="L173" s="81">
        <f xml:space="preserve"> SUM(D173:D175) + SUM(I173:I175)</f>
        <v>2480</v>
      </c>
      <c r="M173" s="84">
        <f xml:space="preserve"> SUM(E173:E175) + SUM(J173:J175)</f>
        <v>2480</v>
      </c>
    </row>
    <row r="174" spans="1:13" s="23" customFormat="1" ht="14.1" customHeight="1" x14ac:dyDescent="0.2">
      <c r="A174" s="88"/>
      <c r="B174" s="92"/>
      <c r="C174" s="93"/>
      <c r="D174" s="75"/>
      <c r="E174" s="78"/>
      <c r="F174" s="80"/>
      <c r="G174" s="26"/>
      <c r="H174" s="27"/>
      <c r="I174" s="28"/>
      <c r="J174" s="29"/>
      <c r="K174" s="80"/>
      <c r="L174" s="82"/>
      <c r="M174" s="85"/>
    </row>
    <row r="175" spans="1:13" s="23" customFormat="1" ht="14.1" customHeight="1" thickBot="1" x14ac:dyDescent="0.25">
      <c r="A175" s="89"/>
      <c r="B175" s="94"/>
      <c r="C175" s="95"/>
      <c r="D175" s="76"/>
      <c r="E175" s="79"/>
      <c r="F175" s="80"/>
      <c r="G175" s="30"/>
      <c r="H175" s="31"/>
      <c r="I175" s="32"/>
      <c r="J175" s="33"/>
      <c r="K175" s="80"/>
      <c r="L175" s="83"/>
      <c r="M175" s="86"/>
    </row>
    <row r="176" spans="1:13" s="23" customFormat="1" ht="26.1" customHeight="1" x14ac:dyDescent="0.2">
      <c r="A176" s="87" t="s">
        <v>196</v>
      </c>
      <c r="B176" s="90" t="s">
        <v>197</v>
      </c>
      <c r="C176" s="91"/>
      <c r="D176" s="74">
        <v>1350</v>
      </c>
      <c r="E176" s="77">
        <f xml:space="preserve"> ROUND(SUM(D176:D178) * (1 + Декоры!$B$2 / 100),-1)</f>
        <v>1350</v>
      </c>
      <c r="F176" s="80"/>
      <c r="G176" s="21" t="s">
        <v>662</v>
      </c>
      <c r="H176" s="22" t="s">
        <v>663</v>
      </c>
      <c r="I176" s="24">
        <v>730</v>
      </c>
      <c r="J176" s="25">
        <f xml:space="preserve"> ROUND(I176 * (1 + Декоры!$B$2 / 100),-1)</f>
        <v>730</v>
      </c>
      <c r="K176" s="80"/>
      <c r="L176" s="81">
        <f xml:space="preserve"> SUM(D176:D178) + SUM(I176:I178)</f>
        <v>2080</v>
      </c>
      <c r="M176" s="84">
        <f xml:space="preserve"> SUM(E176:E178) + SUM(J176:J178)</f>
        <v>2080</v>
      </c>
    </row>
    <row r="177" spans="1:13" s="23" customFormat="1" ht="14.1" customHeight="1" x14ac:dyDescent="0.2">
      <c r="A177" s="88"/>
      <c r="B177" s="92"/>
      <c r="C177" s="93"/>
      <c r="D177" s="75"/>
      <c r="E177" s="78"/>
      <c r="F177" s="80"/>
      <c r="G177" s="26"/>
      <c r="H177" s="27"/>
      <c r="I177" s="28"/>
      <c r="J177" s="29"/>
      <c r="K177" s="80"/>
      <c r="L177" s="82"/>
      <c r="M177" s="85"/>
    </row>
    <row r="178" spans="1:13" s="23" customFormat="1" ht="14.1" customHeight="1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6.1" customHeight="1" x14ac:dyDescent="0.2">
      <c r="A179" s="87" t="s">
        <v>198</v>
      </c>
      <c r="B179" s="90" t="s">
        <v>199</v>
      </c>
      <c r="C179" s="91"/>
      <c r="D179" s="74">
        <v>1880</v>
      </c>
      <c r="E179" s="77">
        <f xml:space="preserve"> ROUND(SUM(D179:D181) * (1 + Декоры!$B$2 / 100),-1)</f>
        <v>1880</v>
      </c>
      <c r="F179" s="80"/>
      <c r="G179" s="21" t="s">
        <v>668</v>
      </c>
      <c r="H179" s="22" t="s">
        <v>669</v>
      </c>
      <c r="I179" s="24">
        <v>1080</v>
      </c>
      <c r="J179" s="25">
        <f xml:space="preserve"> ROUND(I179 * (1 + Декоры!$B$2 / 100),-1)</f>
        <v>1080</v>
      </c>
      <c r="K179" s="80"/>
      <c r="L179" s="81">
        <f xml:space="preserve"> SUM(D179:D181) + SUM(I179:I181)</f>
        <v>2960</v>
      </c>
      <c r="M179" s="84">
        <f xml:space="preserve"> SUM(E179:E181) + SUM(J179:J181)</f>
        <v>2960</v>
      </c>
    </row>
    <row r="180" spans="1:13" s="23" customFormat="1" ht="14.1" customHeight="1" x14ac:dyDescent="0.2">
      <c r="A180" s="88"/>
      <c r="B180" s="92"/>
      <c r="C180" s="93"/>
      <c r="D180" s="75"/>
      <c r="E180" s="78"/>
      <c r="F180" s="80"/>
      <c r="G180" s="26"/>
      <c r="H180" s="27"/>
      <c r="I180" s="28"/>
      <c r="J180" s="29"/>
      <c r="K180" s="80"/>
      <c r="L180" s="82"/>
      <c r="M180" s="85"/>
    </row>
    <row r="181" spans="1:13" s="23" customFormat="1" ht="14.1" customHeight="1" thickBot="1" x14ac:dyDescent="0.25">
      <c r="A181" s="89"/>
      <c r="B181" s="94"/>
      <c r="C181" s="95"/>
      <c r="D181" s="76"/>
      <c r="E181" s="79"/>
      <c r="F181" s="80"/>
      <c r="G181" s="30"/>
      <c r="H181" s="31"/>
      <c r="I181" s="32"/>
      <c r="J181" s="33"/>
      <c r="K181" s="80"/>
      <c r="L181" s="83"/>
      <c r="M181" s="86"/>
    </row>
    <row r="182" spans="1:13" s="23" customFormat="1" ht="26.1" customHeight="1" x14ac:dyDescent="0.2">
      <c r="A182" s="87" t="s">
        <v>202</v>
      </c>
      <c r="B182" s="90" t="s">
        <v>203</v>
      </c>
      <c r="C182" s="91"/>
      <c r="D182" s="74">
        <v>2170</v>
      </c>
      <c r="E182" s="77">
        <f xml:space="preserve"> ROUND(SUM(D182:D184) * (1 + Декоры!$B$2 / 100),-1)</f>
        <v>2170</v>
      </c>
      <c r="F182" s="80"/>
      <c r="G182" s="21" t="s">
        <v>670</v>
      </c>
      <c r="H182" s="22" t="s">
        <v>671</v>
      </c>
      <c r="I182" s="24">
        <v>1300</v>
      </c>
      <c r="J182" s="25">
        <f xml:space="preserve"> ROUND(I182 * (1 + Декоры!$B$2 / 100),-1)</f>
        <v>1300</v>
      </c>
      <c r="K182" s="80"/>
      <c r="L182" s="81">
        <f xml:space="preserve"> SUM(D182:D184) + SUM(I182:I184)</f>
        <v>3470</v>
      </c>
      <c r="M182" s="84">
        <f xml:space="preserve"> SUM(E182:E184) + SUM(J182:J184)</f>
        <v>3470</v>
      </c>
    </row>
    <row r="183" spans="1:13" s="23" customFormat="1" ht="14.1" customHeight="1" x14ac:dyDescent="0.2">
      <c r="A183" s="88"/>
      <c r="B183" s="92"/>
      <c r="C183" s="93"/>
      <c r="D183" s="75"/>
      <c r="E183" s="78"/>
      <c r="F183" s="80"/>
      <c r="G183" s="26"/>
      <c r="H183" s="27"/>
      <c r="I183" s="28"/>
      <c r="J183" s="29"/>
      <c r="K183" s="80"/>
      <c r="L183" s="82"/>
      <c r="M183" s="85"/>
    </row>
    <row r="184" spans="1:13" s="23" customFormat="1" ht="14.1" customHeight="1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6.1" customHeight="1" x14ac:dyDescent="0.2">
      <c r="A185" s="87" t="s">
        <v>206</v>
      </c>
      <c r="B185" s="90" t="s">
        <v>207</v>
      </c>
      <c r="C185" s="91"/>
      <c r="D185" s="74">
        <v>1870</v>
      </c>
      <c r="E185" s="77">
        <f xml:space="preserve"> ROUND(SUM(D185:D187) * (1 + Декоры!$B$2 / 100),-1)</f>
        <v>1870</v>
      </c>
      <c r="F185" s="80"/>
      <c r="G185" s="21" t="s">
        <v>672</v>
      </c>
      <c r="H185" s="22" t="s">
        <v>673</v>
      </c>
      <c r="I185" s="24">
        <v>1160</v>
      </c>
      <c r="J185" s="25">
        <f xml:space="preserve"> ROUND(I185 * (1 + Декоры!$B$2 / 100),-1)</f>
        <v>1160</v>
      </c>
      <c r="K185" s="80"/>
      <c r="L185" s="81">
        <f xml:space="preserve"> SUM(D185:D187) + SUM(I185:I187)</f>
        <v>3030</v>
      </c>
      <c r="M185" s="84">
        <f xml:space="preserve"> SUM(E185:E187) + SUM(J185:J187)</f>
        <v>3030</v>
      </c>
    </row>
    <row r="186" spans="1:13" s="23" customFormat="1" ht="14.1" customHeight="1" x14ac:dyDescent="0.2">
      <c r="A186" s="88"/>
      <c r="B186" s="92"/>
      <c r="C186" s="93"/>
      <c r="D186" s="75"/>
      <c r="E186" s="78"/>
      <c r="F186" s="80"/>
      <c r="G186" s="26"/>
      <c r="H186" s="27"/>
      <c r="I186" s="28"/>
      <c r="J186" s="29"/>
      <c r="K186" s="80"/>
      <c r="L186" s="82"/>
      <c r="M186" s="85"/>
    </row>
    <row r="187" spans="1:13" s="23" customFormat="1" ht="14.1" customHeight="1" thickBot="1" x14ac:dyDescent="0.25">
      <c r="A187" s="89"/>
      <c r="B187" s="94"/>
      <c r="C187" s="95"/>
      <c r="D187" s="76"/>
      <c r="E187" s="79"/>
      <c r="F187" s="80"/>
      <c r="G187" s="30"/>
      <c r="H187" s="31"/>
      <c r="I187" s="32"/>
      <c r="J187" s="33"/>
      <c r="K187" s="80"/>
      <c r="L187" s="83"/>
      <c r="M187" s="86"/>
    </row>
    <row r="188" spans="1:13" s="23" customFormat="1" ht="26.1" customHeight="1" x14ac:dyDescent="0.2">
      <c r="A188" s="87" t="s">
        <v>210</v>
      </c>
      <c r="B188" s="90" t="s">
        <v>211</v>
      </c>
      <c r="C188" s="91"/>
      <c r="D188" s="74">
        <v>1580</v>
      </c>
      <c r="E188" s="77">
        <f xml:space="preserve"> ROUND(SUM(D188:D190) * (1 + Декоры!$B$2 / 100),-1)</f>
        <v>1580</v>
      </c>
      <c r="F188" s="80"/>
      <c r="G188" s="21" t="s">
        <v>674</v>
      </c>
      <c r="H188" s="22" t="s">
        <v>675</v>
      </c>
      <c r="I188" s="24">
        <v>1740</v>
      </c>
      <c r="J188" s="25">
        <f xml:space="preserve"> ROUND(I188 * (1 + Декоры!$B$2 / 100),-1)</f>
        <v>1740</v>
      </c>
      <c r="K188" s="80"/>
      <c r="L188" s="81">
        <f xml:space="preserve"> SUM(D188:D190) + SUM(I188:I190)</f>
        <v>3320</v>
      </c>
      <c r="M188" s="84">
        <f xml:space="preserve"> SUM(E188:E190) + SUM(J188:J190)</f>
        <v>3320</v>
      </c>
    </row>
    <row r="189" spans="1:13" s="23" customFormat="1" ht="14.1" customHeigh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4.1" customHeight="1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26.1" customHeight="1" x14ac:dyDescent="0.2">
      <c r="A191" s="87" t="s">
        <v>210</v>
      </c>
      <c r="B191" s="90" t="s">
        <v>211</v>
      </c>
      <c r="C191" s="91"/>
      <c r="D191" s="74">
        <v>1580</v>
      </c>
      <c r="E191" s="77">
        <f xml:space="preserve"> ROUND(SUM(D191:D193) * (1 + Декоры!$B$2 / 100),-1)</f>
        <v>1580</v>
      </c>
      <c r="F191" s="80"/>
      <c r="G191" s="21" t="s">
        <v>602</v>
      </c>
      <c r="H191" s="22" t="s">
        <v>603</v>
      </c>
      <c r="I191" s="24">
        <v>1280</v>
      </c>
      <c r="J191" s="25">
        <f xml:space="preserve"> ROUND(I191 * (1 + Декоры!$B$2 / 100),-1)</f>
        <v>1280</v>
      </c>
      <c r="K191" s="80"/>
      <c r="L191" s="81">
        <f xml:space="preserve"> SUM(D191:D193) + SUM(I191:I193)</f>
        <v>4140</v>
      </c>
      <c r="M191" s="84">
        <f xml:space="preserve"> SUM(E191:E193) + SUM(J191:J193)</f>
        <v>4140</v>
      </c>
    </row>
    <row r="192" spans="1:13" s="23" customFormat="1" ht="26.1" customHeight="1" x14ac:dyDescent="0.2">
      <c r="A192" s="88"/>
      <c r="B192" s="92"/>
      <c r="C192" s="93"/>
      <c r="D192" s="75"/>
      <c r="E192" s="78"/>
      <c r="F192" s="80"/>
      <c r="G192" s="38" t="s">
        <v>602</v>
      </c>
      <c r="H192" s="39" t="s">
        <v>603</v>
      </c>
      <c r="I192" s="40">
        <v>1280</v>
      </c>
      <c r="J192" s="41">
        <f xml:space="preserve"> ROUND(I192 * (1 + Декоры!$B$2 / 100),-1)</f>
        <v>1280</v>
      </c>
      <c r="K192" s="80"/>
      <c r="L192" s="82"/>
      <c r="M192" s="85"/>
    </row>
    <row r="193" spans="1:13" s="23" customFormat="1" ht="14.1" customHeight="1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ht="26.1" customHeight="1" x14ac:dyDescent="0.2">
      <c r="A194" s="87" t="s">
        <v>210</v>
      </c>
      <c r="B194" s="90" t="s">
        <v>211</v>
      </c>
      <c r="C194" s="91"/>
      <c r="D194" s="74">
        <v>1580</v>
      </c>
      <c r="E194" s="77">
        <f xml:space="preserve"> ROUND(SUM(D194:D196) * (1 + Декоры!$B$2 / 100),-1)</f>
        <v>1580</v>
      </c>
      <c r="F194" s="80"/>
      <c r="G194" s="21" t="s">
        <v>676</v>
      </c>
      <c r="H194" s="22" t="s">
        <v>677</v>
      </c>
      <c r="I194" s="24">
        <v>1400</v>
      </c>
      <c r="J194" s="25">
        <f xml:space="preserve"> ROUND(I194 * (1 + Декоры!$B$2 / 100),-1)</f>
        <v>1400</v>
      </c>
      <c r="K194" s="80"/>
      <c r="L194" s="81">
        <f xml:space="preserve"> SUM(D194:D196) + SUM(I194:I196)</f>
        <v>2980</v>
      </c>
      <c r="M194" s="84">
        <f xml:space="preserve"> SUM(E194:E196) + SUM(J194:J196)</f>
        <v>2980</v>
      </c>
    </row>
    <row r="195" spans="1:13" s="23" customFormat="1" ht="14.1" customHeigh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4.1" customHeight="1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ht="26.1" customHeight="1" x14ac:dyDescent="0.2">
      <c r="A197" s="87" t="s">
        <v>216</v>
      </c>
      <c r="B197" s="90" t="s">
        <v>217</v>
      </c>
      <c r="C197" s="91"/>
      <c r="D197" s="74">
        <v>1940</v>
      </c>
      <c r="E197" s="77">
        <f xml:space="preserve"> ROUND(SUM(D197:D199) * (1 + Декоры!$B$2 / 100),-1)</f>
        <v>1940</v>
      </c>
      <c r="F197" s="80"/>
      <c r="G197" s="21" t="s">
        <v>604</v>
      </c>
      <c r="H197" s="22" t="s">
        <v>605</v>
      </c>
      <c r="I197" s="24">
        <v>1480</v>
      </c>
      <c r="J197" s="25">
        <f xml:space="preserve"> ROUND(I197 * (1 + Декоры!$B$2 / 100),-1)</f>
        <v>1480</v>
      </c>
      <c r="K197" s="80"/>
      <c r="L197" s="81">
        <f xml:space="preserve"> SUM(D197:D199) + SUM(I197:I199)</f>
        <v>4900</v>
      </c>
      <c r="M197" s="84">
        <f xml:space="preserve"> SUM(E197:E199) + SUM(J197:J199)</f>
        <v>4900</v>
      </c>
    </row>
    <row r="198" spans="1:13" s="23" customFormat="1" ht="26.1" customHeight="1" x14ac:dyDescent="0.2">
      <c r="A198" s="88"/>
      <c r="B198" s="92"/>
      <c r="C198" s="93"/>
      <c r="D198" s="75"/>
      <c r="E198" s="78"/>
      <c r="F198" s="80"/>
      <c r="G198" s="38" t="s">
        <v>604</v>
      </c>
      <c r="H198" s="39" t="s">
        <v>605</v>
      </c>
      <c r="I198" s="40">
        <v>1480</v>
      </c>
      <c r="J198" s="41">
        <f xml:space="preserve"> ROUND(I198 * (1 + Декоры!$B$2 / 100),-1)</f>
        <v>1480</v>
      </c>
      <c r="K198" s="80"/>
      <c r="L198" s="82"/>
      <c r="M198" s="85"/>
    </row>
    <row r="199" spans="1:13" s="23" customFormat="1" ht="14.1" customHeight="1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ht="26.1" customHeight="1" x14ac:dyDescent="0.2">
      <c r="A200" s="87" t="s">
        <v>216</v>
      </c>
      <c r="B200" s="90" t="s">
        <v>217</v>
      </c>
      <c r="C200" s="91"/>
      <c r="D200" s="74">
        <v>1940</v>
      </c>
      <c r="E200" s="77">
        <f xml:space="preserve"> ROUND(SUM(D200:D202) * (1 + Декоры!$B$2 / 100),-1)</f>
        <v>1940</v>
      </c>
      <c r="F200" s="80"/>
      <c r="G200" s="21" t="s">
        <v>678</v>
      </c>
      <c r="H200" s="22" t="s">
        <v>679</v>
      </c>
      <c r="I200" s="24">
        <v>1750</v>
      </c>
      <c r="J200" s="25">
        <f xml:space="preserve"> ROUND(I200 * (1 + Декоры!$B$2 / 100),-1)</f>
        <v>1750</v>
      </c>
      <c r="K200" s="80"/>
      <c r="L200" s="81">
        <f xml:space="preserve"> SUM(D200:D202) + SUM(I200:I202)</f>
        <v>3690</v>
      </c>
      <c r="M200" s="84">
        <f xml:space="preserve"> SUM(E200:E202) + SUM(J200:J202)</f>
        <v>3690</v>
      </c>
    </row>
    <row r="201" spans="1:13" s="23" customFormat="1" ht="14.1" customHeigh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4.1" customHeight="1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ht="26.1" customHeight="1" x14ac:dyDescent="0.2">
      <c r="A203" s="87" t="s">
        <v>216</v>
      </c>
      <c r="B203" s="90" t="s">
        <v>217</v>
      </c>
      <c r="C203" s="91"/>
      <c r="D203" s="74">
        <v>1940</v>
      </c>
      <c r="E203" s="77">
        <f xml:space="preserve"> ROUND(SUM(D203:D205) * (1 + Декоры!$B$2 / 100),-1)</f>
        <v>1940</v>
      </c>
      <c r="F203" s="80"/>
      <c r="G203" s="21" t="s">
        <v>680</v>
      </c>
      <c r="H203" s="22" t="s">
        <v>681</v>
      </c>
      <c r="I203" s="24">
        <v>1780</v>
      </c>
      <c r="J203" s="25">
        <f xml:space="preserve"> ROUND(I203 * (1 + Декоры!$B$2 / 100),-1)</f>
        <v>1780</v>
      </c>
      <c r="K203" s="80"/>
      <c r="L203" s="81">
        <f xml:space="preserve"> SUM(D203:D205) + SUM(I203:I205)</f>
        <v>3720</v>
      </c>
      <c r="M203" s="84">
        <f xml:space="preserve"> SUM(E203:E205) + SUM(J203:J205)</f>
        <v>3720</v>
      </c>
    </row>
    <row r="204" spans="1:13" s="23" customFormat="1" ht="14.1" customHeigh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4.1" customHeight="1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14.1" customHeight="1" x14ac:dyDescent="0.2">
      <c r="A206" s="87" t="s">
        <v>222</v>
      </c>
      <c r="B206" s="90" t="s">
        <v>223</v>
      </c>
      <c r="C206" s="91"/>
      <c r="D206" s="74">
        <v>2170</v>
      </c>
      <c r="E206" s="77">
        <f xml:space="preserve"> ROUND(SUM(D206:D208) * (1 + Декоры!$B$2 / 100),-1)</f>
        <v>2170</v>
      </c>
      <c r="F206" s="80"/>
      <c r="G206" s="21" t="s">
        <v>682</v>
      </c>
      <c r="H206" s="22" t="s">
        <v>683</v>
      </c>
      <c r="I206" s="24">
        <v>420</v>
      </c>
      <c r="J206" s="25">
        <f xml:space="preserve"> ROUND(I206 * (1 + Декоры!$B$2 / 100),-1)</f>
        <v>420</v>
      </c>
      <c r="K206" s="80"/>
      <c r="L206" s="81">
        <f xml:space="preserve"> SUM(D206:D208) + SUM(I206:I208)</f>
        <v>2590</v>
      </c>
      <c r="M206" s="84">
        <f xml:space="preserve"> SUM(E206:E208) + SUM(J206:J208)</f>
        <v>2590</v>
      </c>
    </row>
    <row r="207" spans="1:13" s="23" customFormat="1" ht="14.1" customHeigh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4.1" customHeight="1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26.1" customHeight="1" x14ac:dyDescent="0.2">
      <c r="A209" s="87" t="s">
        <v>226</v>
      </c>
      <c r="B209" s="90" t="s">
        <v>227</v>
      </c>
      <c r="C209" s="91"/>
      <c r="D209" s="74">
        <v>1760</v>
      </c>
      <c r="E209" s="77">
        <f xml:space="preserve"> ROUND(SUM(D209:D211) * (1 + Декоры!$B$2 / 100),-1)</f>
        <v>1760</v>
      </c>
      <c r="F209" s="80"/>
      <c r="G209" s="21" t="s">
        <v>676</v>
      </c>
      <c r="H209" s="22" t="s">
        <v>677</v>
      </c>
      <c r="I209" s="24">
        <v>1400</v>
      </c>
      <c r="J209" s="25">
        <f xml:space="preserve"> ROUND(I209 * (1 + Декоры!$B$2 / 100),-1)</f>
        <v>1400</v>
      </c>
      <c r="K209" s="80"/>
      <c r="L209" s="81">
        <f xml:space="preserve"> SUM(D209:D211) + SUM(I209:I211)</f>
        <v>3160</v>
      </c>
      <c r="M209" s="84">
        <f xml:space="preserve"> SUM(E209:E211) + SUM(J209:J211)</f>
        <v>3160</v>
      </c>
    </row>
    <row r="210" spans="1:13" s="23" customFormat="1" ht="14.1" customHeigh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4.1" customHeight="1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26.1" customHeight="1" x14ac:dyDescent="0.2">
      <c r="A212" s="87" t="s">
        <v>226</v>
      </c>
      <c r="B212" s="90" t="s">
        <v>227</v>
      </c>
      <c r="C212" s="91"/>
      <c r="D212" s="74">
        <v>1760</v>
      </c>
      <c r="E212" s="77">
        <f xml:space="preserve"> ROUND(SUM(D212:D214) * (1 + Декоры!$B$2 / 100),-1)</f>
        <v>1760</v>
      </c>
      <c r="F212" s="80"/>
      <c r="G212" s="21" t="s">
        <v>674</v>
      </c>
      <c r="H212" s="22" t="s">
        <v>675</v>
      </c>
      <c r="I212" s="24">
        <v>1740</v>
      </c>
      <c r="J212" s="25">
        <f xml:space="preserve"> ROUND(I212 * (1 + Декоры!$B$2 / 100),-1)</f>
        <v>1740</v>
      </c>
      <c r="K212" s="80"/>
      <c r="L212" s="81">
        <f xml:space="preserve"> SUM(D212:D214) + SUM(I212:I214)</f>
        <v>3500</v>
      </c>
      <c r="M212" s="84">
        <f xml:space="preserve"> SUM(E212:E214) + SUM(J212:J214)</f>
        <v>3500</v>
      </c>
    </row>
    <row r="213" spans="1:13" s="23" customFormat="1" ht="14.1" customHeigh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4.1" customHeight="1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ht="26.1" customHeight="1" x14ac:dyDescent="0.2">
      <c r="A215" s="87" t="s">
        <v>228</v>
      </c>
      <c r="B215" s="90" t="s">
        <v>229</v>
      </c>
      <c r="C215" s="91"/>
      <c r="D215" s="74">
        <v>6570</v>
      </c>
      <c r="E215" s="77">
        <f xml:space="preserve"> ROUND(SUM(D215:D217) * (1 + Декоры!$B$2 / 100),-1)</f>
        <v>6570</v>
      </c>
      <c r="F215" s="80"/>
      <c r="G215" s="21" t="s">
        <v>676</v>
      </c>
      <c r="H215" s="22" t="s">
        <v>677</v>
      </c>
      <c r="I215" s="24">
        <v>1400</v>
      </c>
      <c r="J215" s="25">
        <f xml:space="preserve"> ROUND(I215 * (1 + Декоры!$B$2 / 100),-1)</f>
        <v>1400</v>
      </c>
      <c r="K215" s="80"/>
      <c r="L215" s="81">
        <f xml:space="preserve"> SUM(D215:D217) + SUM(I215:I217)</f>
        <v>8780</v>
      </c>
      <c r="M215" s="84">
        <f xml:space="preserve"> SUM(E215:E217) + SUM(J215:J217)</f>
        <v>8780</v>
      </c>
    </row>
    <row r="216" spans="1:13" s="23" customFormat="1" ht="26.1" customHeight="1" x14ac:dyDescent="0.2">
      <c r="A216" s="88"/>
      <c r="B216" s="92"/>
      <c r="C216" s="93"/>
      <c r="D216" s="75"/>
      <c r="E216" s="78"/>
      <c r="F216" s="80"/>
      <c r="G216" s="38" t="s">
        <v>684</v>
      </c>
      <c r="H216" s="39" t="s">
        <v>685</v>
      </c>
      <c r="I216" s="40">
        <v>810</v>
      </c>
      <c r="J216" s="41">
        <f xml:space="preserve"> ROUND(I216 * (1 + Декоры!$B$2 / 100),-1)</f>
        <v>810</v>
      </c>
      <c r="K216" s="80"/>
      <c r="L216" s="82"/>
      <c r="M216" s="85"/>
    </row>
    <row r="217" spans="1:13" s="23" customFormat="1" ht="14.1" customHeight="1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26.1" customHeight="1" x14ac:dyDescent="0.2">
      <c r="A218" s="87" t="s">
        <v>228</v>
      </c>
      <c r="B218" s="90" t="s">
        <v>229</v>
      </c>
      <c r="C218" s="91"/>
      <c r="D218" s="74">
        <v>6570</v>
      </c>
      <c r="E218" s="77">
        <f xml:space="preserve"> ROUND(SUM(D218:D220) * (1 + Декоры!$B$2 / 100),-1)</f>
        <v>6570</v>
      </c>
      <c r="F218" s="80"/>
      <c r="G218" s="21" t="s">
        <v>676</v>
      </c>
      <c r="H218" s="22" t="s">
        <v>677</v>
      </c>
      <c r="I218" s="24">
        <v>1400</v>
      </c>
      <c r="J218" s="25">
        <f xml:space="preserve"> ROUND(I218 * (1 + Декоры!$B$2 / 100),-1)</f>
        <v>1400</v>
      </c>
      <c r="K218" s="80"/>
      <c r="L218" s="81">
        <f xml:space="preserve"> SUM(D218:D220) + SUM(I218:I220)</f>
        <v>10530</v>
      </c>
      <c r="M218" s="84">
        <f xml:space="preserve"> SUM(E218:E220) + SUM(J218:J220)</f>
        <v>10530</v>
      </c>
    </row>
    <row r="219" spans="1:13" s="23" customFormat="1" ht="26.1" customHeight="1" x14ac:dyDescent="0.2">
      <c r="A219" s="88"/>
      <c r="B219" s="92"/>
      <c r="C219" s="93"/>
      <c r="D219" s="75"/>
      <c r="E219" s="78"/>
      <c r="F219" s="80"/>
      <c r="G219" s="38" t="s">
        <v>686</v>
      </c>
      <c r="H219" s="39" t="s">
        <v>687</v>
      </c>
      <c r="I219" s="40">
        <v>1750</v>
      </c>
      <c r="J219" s="41">
        <f xml:space="preserve"> ROUND(I219 * (1 + Декоры!$B$2 / 100),-1)</f>
        <v>1750</v>
      </c>
      <c r="K219" s="80"/>
      <c r="L219" s="82"/>
      <c r="M219" s="85"/>
    </row>
    <row r="220" spans="1:13" s="23" customFormat="1" ht="26.1" customHeight="1" thickBot="1" x14ac:dyDescent="0.25">
      <c r="A220" s="89"/>
      <c r="B220" s="94"/>
      <c r="C220" s="95"/>
      <c r="D220" s="76"/>
      <c r="E220" s="79"/>
      <c r="F220" s="80"/>
      <c r="G220" s="42" t="s">
        <v>684</v>
      </c>
      <c r="H220" s="43" t="s">
        <v>685</v>
      </c>
      <c r="I220" s="44">
        <v>810</v>
      </c>
      <c r="J220" s="45">
        <f xml:space="preserve"> ROUND(I220 * (1 + Декоры!$B$2 / 100),-1)</f>
        <v>810</v>
      </c>
      <c r="K220" s="80"/>
      <c r="L220" s="83"/>
      <c r="M220" s="86"/>
    </row>
    <row r="221" spans="1:13" s="23" customFormat="1" ht="26.1" customHeight="1" x14ac:dyDescent="0.2">
      <c r="A221" s="87" t="s">
        <v>234</v>
      </c>
      <c r="B221" s="90" t="s">
        <v>235</v>
      </c>
      <c r="C221" s="91"/>
      <c r="D221" s="74">
        <v>7630</v>
      </c>
      <c r="E221" s="77">
        <f xml:space="preserve"> ROUND(SUM(D221:D223) * (1 + Декоры!$B$2 / 100),-1)</f>
        <v>7630</v>
      </c>
      <c r="F221" s="80"/>
      <c r="G221" s="21" t="s">
        <v>678</v>
      </c>
      <c r="H221" s="22" t="s">
        <v>679</v>
      </c>
      <c r="I221" s="24">
        <v>1750</v>
      </c>
      <c r="J221" s="25">
        <f xml:space="preserve"> ROUND(I221 * (1 + Декоры!$B$2 / 100),-1)</f>
        <v>1750</v>
      </c>
      <c r="K221" s="80"/>
      <c r="L221" s="81">
        <f xml:space="preserve"> SUM(D221:D223) + SUM(I221:I223)</f>
        <v>10190</v>
      </c>
      <c r="M221" s="84">
        <f xml:space="preserve"> SUM(E221:E223) + SUM(J221:J223)</f>
        <v>10190</v>
      </c>
    </row>
    <row r="222" spans="1:13" s="23" customFormat="1" ht="26.1" customHeight="1" x14ac:dyDescent="0.2">
      <c r="A222" s="88"/>
      <c r="B222" s="92"/>
      <c r="C222" s="93"/>
      <c r="D222" s="75"/>
      <c r="E222" s="78"/>
      <c r="F222" s="80"/>
      <c r="G222" s="38" t="s">
        <v>684</v>
      </c>
      <c r="H222" s="39" t="s">
        <v>685</v>
      </c>
      <c r="I222" s="40">
        <v>810</v>
      </c>
      <c r="J222" s="41">
        <f xml:space="preserve"> ROUND(I222 * (1 + Декоры!$B$2 / 100),-1)</f>
        <v>810</v>
      </c>
      <c r="K222" s="80"/>
      <c r="L222" s="82"/>
      <c r="M222" s="85"/>
    </row>
    <row r="223" spans="1:13" s="23" customFormat="1" ht="14.1" customHeight="1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ht="26.1" customHeight="1" x14ac:dyDescent="0.2">
      <c r="A224" s="87" t="s">
        <v>234</v>
      </c>
      <c r="B224" s="90" t="s">
        <v>235</v>
      </c>
      <c r="C224" s="91"/>
      <c r="D224" s="74">
        <v>7630</v>
      </c>
      <c r="E224" s="77">
        <f xml:space="preserve"> ROUND(SUM(D224:D226) * (1 + Декоры!$B$2 / 100),-1)</f>
        <v>7630</v>
      </c>
      <c r="F224" s="80"/>
      <c r="G224" s="21" t="s">
        <v>678</v>
      </c>
      <c r="H224" s="22" t="s">
        <v>679</v>
      </c>
      <c r="I224" s="24">
        <v>1750</v>
      </c>
      <c r="J224" s="25">
        <f xml:space="preserve"> ROUND(I224 * (1 + Декоры!$B$2 / 100),-1)</f>
        <v>1750</v>
      </c>
      <c r="K224" s="80"/>
      <c r="L224" s="81">
        <f xml:space="preserve"> SUM(D224:D226) + SUM(I224:I226)</f>
        <v>11940</v>
      </c>
      <c r="M224" s="84">
        <f xml:space="preserve"> SUM(E224:E226) + SUM(J224:J226)</f>
        <v>11940</v>
      </c>
    </row>
    <row r="225" spans="1:13" s="23" customFormat="1" ht="26.1" customHeight="1" x14ac:dyDescent="0.2">
      <c r="A225" s="88"/>
      <c r="B225" s="92"/>
      <c r="C225" s="93"/>
      <c r="D225" s="75"/>
      <c r="E225" s="78"/>
      <c r="F225" s="80"/>
      <c r="G225" s="38" t="s">
        <v>686</v>
      </c>
      <c r="H225" s="39" t="s">
        <v>687</v>
      </c>
      <c r="I225" s="40">
        <v>1750</v>
      </c>
      <c r="J225" s="41">
        <f xml:space="preserve"> ROUND(I225 * (1 + Декоры!$B$2 / 100),-1)</f>
        <v>1750</v>
      </c>
      <c r="K225" s="80"/>
      <c r="L225" s="82"/>
      <c r="M225" s="85"/>
    </row>
    <row r="226" spans="1:13" s="23" customFormat="1" ht="26.1" customHeight="1" thickBot="1" x14ac:dyDescent="0.25">
      <c r="A226" s="89"/>
      <c r="B226" s="94"/>
      <c r="C226" s="95"/>
      <c r="D226" s="76"/>
      <c r="E226" s="79"/>
      <c r="F226" s="80"/>
      <c r="G226" s="42" t="s">
        <v>684</v>
      </c>
      <c r="H226" s="43" t="s">
        <v>685</v>
      </c>
      <c r="I226" s="44">
        <v>810</v>
      </c>
      <c r="J226" s="45">
        <f xml:space="preserve"> ROUND(I226 * (1 + Декоры!$B$2 / 100),-1)</f>
        <v>810</v>
      </c>
      <c r="K226" s="80"/>
      <c r="L226" s="83"/>
      <c r="M226" s="86"/>
    </row>
    <row r="227" spans="1:13" s="23" customFormat="1" ht="26.1" customHeight="1" x14ac:dyDescent="0.2">
      <c r="A227" s="87" t="s">
        <v>236</v>
      </c>
      <c r="B227" s="90" t="s">
        <v>237</v>
      </c>
      <c r="C227" s="91"/>
      <c r="D227" s="74">
        <v>1940</v>
      </c>
      <c r="E227" s="77">
        <f xml:space="preserve"> ROUND(SUM(D227:D229) * (1 + Декоры!$B$2 / 100),-1)</f>
        <v>1940</v>
      </c>
      <c r="F227" s="80"/>
      <c r="G227" s="21" t="s">
        <v>676</v>
      </c>
      <c r="H227" s="22" t="s">
        <v>677</v>
      </c>
      <c r="I227" s="24">
        <v>1400</v>
      </c>
      <c r="J227" s="25">
        <f xml:space="preserve"> ROUND(I227 * (1 + Декоры!$B$2 / 100),-1)</f>
        <v>1400</v>
      </c>
      <c r="K227" s="80"/>
      <c r="L227" s="81">
        <f xml:space="preserve"> SUM(D227:D229) + SUM(I227:I229)</f>
        <v>3340</v>
      </c>
      <c r="M227" s="84">
        <f xml:space="preserve"> SUM(E227:E229) + SUM(J227:J229)</f>
        <v>3340</v>
      </c>
    </row>
    <row r="228" spans="1:13" s="23" customFormat="1" ht="14.1" customHeight="1" x14ac:dyDescent="0.2">
      <c r="A228" s="88"/>
      <c r="B228" s="92"/>
      <c r="C228" s="93"/>
      <c r="D228" s="75"/>
      <c r="E228" s="78"/>
      <c r="F228" s="80"/>
      <c r="G228" s="26"/>
      <c r="H228" s="27"/>
      <c r="I228" s="28"/>
      <c r="J228" s="29"/>
      <c r="K228" s="80"/>
      <c r="L228" s="82"/>
      <c r="M228" s="85"/>
    </row>
    <row r="229" spans="1:13" s="23" customFormat="1" ht="14.1" customHeight="1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6.1" customHeight="1" x14ac:dyDescent="0.2">
      <c r="A230" s="87" t="s">
        <v>236</v>
      </c>
      <c r="B230" s="90" t="s">
        <v>237</v>
      </c>
      <c r="C230" s="91"/>
      <c r="D230" s="74">
        <v>1940</v>
      </c>
      <c r="E230" s="77">
        <f xml:space="preserve"> ROUND(SUM(D230:D232) * (1 + Декоры!$B$2 / 100),-1)</f>
        <v>1940</v>
      </c>
      <c r="F230" s="80"/>
      <c r="G230" s="21" t="s">
        <v>674</v>
      </c>
      <c r="H230" s="22" t="s">
        <v>675</v>
      </c>
      <c r="I230" s="24">
        <v>1740</v>
      </c>
      <c r="J230" s="25">
        <f xml:space="preserve"> ROUND(I230 * (1 + Декоры!$B$2 / 100),-1)</f>
        <v>1740</v>
      </c>
      <c r="K230" s="80"/>
      <c r="L230" s="81">
        <f xml:space="preserve"> SUM(D230:D232) + SUM(I230:I232)</f>
        <v>3680</v>
      </c>
      <c r="M230" s="84">
        <f xml:space="preserve"> SUM(E230:E232) + SUM(J230:J232)</f>
        <v>3680</v>
      </c>
    </row>
    <row r="231" spans="1:13" s="23" customFormat="1" ht="14.1" customHeight="1" x14ac:dyDescent="0.2">
      <c r="A231" s="88"/>
      <c r="B231" s="92"/>
      <c r="C231" s="93"/>
      <c r="D231" s="75"/>
      <c r="E231" s="78"/>
      <c r="F231" s="80"/>
      <c r="G231" s="26"/>
      <c r="H231" s="27"/>
      <c r="I231" s="28"/>
      <c r="J231" s="29"/>
      <c r="K231" s="80"/>
      <c r="L231" s="82"/>
      <c r="M231" s="85"/>
    </row>
    <row r="232" spans="1:13" s="23" customFormat="1" ht="14.1" customHeight="1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ht="14.1" customHeight="1" x14ac:dyDescent="0.2">
      <c r="A233" s="87" t="s">
        <v>238</v>
      </c>
      <c r="B233" s="90" t="s">
        <v>239</v>
      </c>
      <c r="C233" s="91"/>
      <c r="D233" s="74">
        <v>3110</v>
      </c>
      <c r="E233" s="77">
        <f xml:space="preserve"> ROUND(SUM(D233:D235) * (1 + Декоры!$B$2 / 100),-1)</f>
        <v>3110</v>
      </c>
      <c r="F233" s="80"/>
      <c r="G233" s="21" t="s">
        <v>688</v>
      </c>
      <c r="H233" s="22" t="s">
        <v>689</v>
      </c>
      <c r="I233" s="24">
        <v>1460</v>
      </c>
      <c r="J233" s="25">
        <f xml:space="preserve"> ROUND(I233 * (1 + Декоры!$B$2 / 100),-1)</f>
        <v>1460</v>
      </c>
      <c r="K233" s="80"/>
      <c r="L233" s="81">
        <f xml:space="preserve"> SUM(D233:D235) + SUM(I233:I235)</f>
        <v>4570</v>
      </c>
      <c r="M233" s="84">
        <f xml:space="preserve"> SUM(E233:E235) + SUM(J233:J235)</f>
        <v>4570</v>
      </c>
    </row>
    <row r="234" spans="1:13" s="23" customFormat="1" ht="14.1" customHeigh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4.1" customHeight="1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ht="14.1" customHeight="1" x14ac:dyDescent="0.2">
      <c r="A236" s="87" t="s">
        <v>242</v>
      </c>
      <c r="B236" s="90" t="s">
        <v>243</v>
      </c>
      <c r="C236" s="91"/>
      <c r="D236" s="74">
        <v>3350</v>
      </c>
      <c r="E236" s="77">
        <f xml:space="preserve"> ROUND(SUM(D236:D238) * (1 + Декоры!$B$2 / 100),-1)</f>
        <v>3350</v>
      </c>
      <c r="F236" s="80"/>
      <c r="G236" s="21" t="s">
        <v>690</v>
      </c>
      <c r="H236" s="22" t="s">
        <v>691</v>
      </c>
      <c r="I236" s="24">
        <v>1460</v>
      </c>
      <c r="J236" s="25">
        <f xml:space="preserve"> ROUND(I236 * (1 + Декоры!$B$2 / 100),-1)</f>
        <v>1460</v>
      </c>
      <c r="K236" s="80"/>
      <c r="L236" s="81">
        <f xml:space="preserve"> SUM(D236:D238) + SUM(I236:I238)</f>
        <v>4810</v>
      </c>
      <c r="M236" s="84">
        <f xml:space="preserve"> SUM(E236:E238) + SUM(J236:J238)</f>
        <v>4810</v>
      </c>
    </row>
    <row r="237" spans="1:13" s="23" customFormat="1" ht="14.1" customHeigh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4.1" customHeight="1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26.1" customHeight="1" x14ac:dyDescent="0.2">
      <c r="A239" s="87" t="s">
        <v>246</v>
      </c>
      <c r="B239" s="90" t="s">
        <v>247</v>
      </c>
      <c r="C239" s="91"/>
      <c r="D239" s="74">
        <v>3980</v>
      </c>
      <c r="E239" s="77">
        <f xml:space="preserve"> ROUND(SUM(D239:D241) * (1 + Декоры!$B$2 / 100),-1)</f>
        <v>3980</v>
      </c>
      <c r="F239" s="80"/>
      <c r="G239" s="21" t="s">
        <v>692</v>
      </c>
      <c r="H239" s="22" t="s">
        <v>693</v>
      </c>
      <c r="I239" s="24">
        <v>1630</v>
      </c>
      <c r="J239" s="25">
        <f xml:space="preserve"> ROUND(I239 * (1 + Декоры!$B$2 / 100),-1)</f>
        <v>1630</v>
      </c>
      <c r="K239" s="80"/>
      <c r="L239" s="81">
        <f xml:space="preserve"> SUM(D239:D241) + SUM(I239:I241)</f>
        <v>5610</v>
      </c>
      <c r="M239" s="84">
        <f xml:space="preserve"> SUM(E239:E241) + SUM(J239:J241)</f>
        <v>5610</v>
      </c>
    </row>
    <row r="240" spans="1:13" s="23" customFormat="1" ht="14.1" customHeigh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4.1" customHeight="1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ht="26.1" customHeight="1" x14ac:dyDescent="0.2">
      <c r="A242" s="87" t="s">
        <v>250</v>
      </c>
      <c r="B242" s="90" t="s">
        <v>251</v>
      </c>
      <c r="C242" s="91"/>
      <c r="D242" s="74">
        <v>5620</v>
      </c>
      <c r="E242" s="77">
        <f xml:space="preserve"> ROUND(SUM(D242:D244) * (1 + Декоры!$B$2 / 100),-1)</f>
        <v>5620</v>
      </c>
      <c r="F242" s="80"/>
      <c r="G242" s="21" t="s">
        <v>694</v>
      </c>
      <c r="H242" s="22" t="s">
        <v>695</v>
      </c>
      <c r="I242" s="24">
        <v>1460</v>
      </c>
      <c r="J242" s="25">
        <f xml:space="preserve"> ROUND(I242 * (1 + Декоры!$B$2 / 100),-1)</f>
        <v>1460</v>
      </c>
      <c r="K242" s="80"/>
      <c r="L242" s="81">
        <f xml:space="preserve"> SUM(D242:D244) + SUM(I242:I244)</f>
        <v>7080</v>
      </c>
      <c r="M242" s="84">
        <f xml:space="preserve"> SUM(E242:E244) + SUM(J242:J244)</f>
        <v>7080</v>
      </c>
    </row>
    <row r="243" spans="1:13" s="23" customFormat="1" ht="14.1" customHeigh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4.1" customHeight="1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26.1" customHeight="1" x14ac:dyDescent="0.2">
      <c r="A245" s="87" t="s">
        <v>254</v>
      </c>
      <c r="B245" s="90" t="s">
        <v>255</v>
      </c>
      <c r="C245" s="91"/>
      <c r="D245" s="74">
        <v>4110</v>
      </c>
      <c r="E245" s="77">
        <f xml:space="preserve"> ROUND(SUM(D245:D247) * (1 + Декоры!$B$2 / 100),-1)</f>
        <v>4110</v>
      </c>
      <c r="F245" s="80"/>
      <c r="G245" s="21" t="s">
        <v>696</v>
      </c>
      <c r="H245" s="22" t="s">
        <v>697</v>
      </c>
      <c r="I245" s="24">
        <v>1480</v>
      </c>
      <c r="J245" s="25">
        <f xml:space="preserve"> ROUND(I245 * (1 + Декоры!$B$2 / 100),-1)</f>
        <v>1480</v>
      </c>
      <c r="K245" s="80"/>
      <c r="L245" s="81">
        <f xml:space="preserve"> SUM(D245:D247) + SUM(I245:I247)</f>
        <v>5590</v>
      </c>
      <c r="M245" s="84">
        <f xml:space="preserve"> SUM(E245:E247) + SUM(J245:J247)</f>
        <v>5590</v>
      </c>
    </row>
    <row r="246" spans="1:13" s="23" customFormat="1" ht="14.1" customHeigh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4.1" customHeight="1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  <row r="248" spans="1:13" s="23" customFormat="1" ht="26.1" customHeight="1" x14ac:dyDescent="0.2">
      <c r="A248" s="87" t="s">
        <v>258</v>
      </c>
      <c r="B248" s="90" t="s">
        <v>259</v>
      </c>
      <c r="C248" s="91"/>
      <c r="D248" s="74">
        <v>4580</v>
      </c>
      <c r="E248" s="77">
        <f xml:space="preserve"> ROUND(SUM(D248:D250) * (1 + Декоры!$B$2 / 100),-1)</f>
        <v>4580</v>
      </c>
      <c r="F248" s="80"/>
      <c r="G248" s="21" t="s">
        <v>698</v>
      </c>
      <c r="H248" s="22" t="s">
        <v>699</v>
      </c>
      <c r="I248" s="24">
        <v>1750</v>
      </c>
      <c r="J248" s="25">
        <f xml:space="preserve"> ROUND(I248 * (1 + Декоры!$B$2 / 100),-1)</f>
        <v>1750</v>
      </c>
      <c r="K248" s="80"/>
      <c r="L248" s="81">
        <f xml:space="preserve"> SUM(D248:D250) + SUM(I248:I250)</f>
        <v>6330</v>
      </c>
      <c r="M248" s="84">
        <f xml:space="preserve"> SUM(E248:E250) + SUM(J248:J250)</f>
        <v>6330</v>
      </c>
    </row>
    <row r="249" spans="1:13" s="23" customFormat="1" ht="14.1" customHeight="1" x14ac:dyDescent="0.2">
      <c r="A249" s="88"/>
      <c r="B249" s="92"/>
      <c r="C249" s="93"/>
      <c r="D249" s="75"/>
      <c r="E249" s="78"/>
      <c r="F249" s="80"/>
      <c r="G249" s="26"/>
      <c r="H249" s="27"/>
      <c r="I249" s="28"/>
      <c r="J249" s="29"/>
      <c r="K249" s="80"/>
      <c r="L249" s="82"/>
      <c r="M249" s="85"/>
    </row>
    <row r="250" spans="1:13" s="23" customFormat="1" ht="14.1" customHeight="1" thickBot="1" x14ac:dyDescent="0.25">
      <c r="A250" s="89"/>
      <c r="B250" s="94"/>
      <c r="C250" s="95"/>
      <c r="D250" s="76"/>
      <c r="E250" s="79"/>
      <c r="F250" s="80"/>
      <c r="G250" s="30"/>
      <c r="H250" s="31"/>
      <c r="I250" s="32"/>
      <c r="J250" s="33"/>
      <c r="K250" s="80"/>
      <c r="L250" s="83"/>
      <c r="M250" s="86"/>
    </row>
    <row r="251" spans="1:13" s="23" customFormat="1" ht="26.1" customHeight="1" x14ac:dyDescent="0.2">
      <c r="A251" s="87" t="s">
        <v>262</v>
      </c>
      <c r="B251" s="90" t="s">
        <v>263</v>
      </c>
      <c r="C251" s="91"/>
      <c r="D251" s="74">
        <v>1170</v>
      </c>
      <c r="E251" s="77">
        <f xml:space="preserve"> ROUND(SUM(D251:D253) * (1 + Декоры!$B$2 / 100),-1)</f>
        <v>1170</v>
      </c>
      <c r="F251" s="80"/>
      <c r="G251" s="21" t="s">
        <v>700</v>
      </c>
      <c r="H251" s="22" t="s">
        <v>701</v>
      </c>
      <c r="I251" s="24">
        <v>850</v>
      </c>
      <c r="J251" s="25">
        <f xml:space="preserve"> ROUND(I251 * (1 + Декоры!$B$2 / 100),-1)</f>
        <v>850</v>
      </c>
      <c r="K251" s="80"/>
      <c r="L251" s="81">
        <f xml:space="preserve"> SUM(D251:D253) + SUM(I251:I253)</f>
        <v>2020</v>
      </c>
      <c r="M251" s="84">
        <f xml:space="preserve"> SUM(E251:E253) + SUM(J251:J253)</f>
        <v>2020</v>
      </c>
    </row>
    <row r="252" spans="1:13" s="23" customFormat="1" ht="14.1" customHeight="1" x14ac:dyDescent="0.2">
      <c r="A252" s="88"/>
      <c r="B252" s="92"/>
      <c r="C252" s="93"/>
      <c r="D252" s="75"/>
      <c r="E252" s="78"/>
      <c r="F252" s="80"/>
      <c r="G252" s="26"/>
      <c r="H252" s="27"/>
      <c r="I252" s="28"/>
      <c r="J252" s="29"/>
      <c r="K252" s="80"/>
      <c r="L252" s="82"/>
      <c r="M252" s="85"/>
    </row>
    <row r="253" spans="1:13" s="23" customFormat="1" ht="14.1" customHeight="1" thickBot="1" x14ac:dyDescent="0.25">
      <c r="A253" s="89"/>
      <c r="B253" s="94"/>
      <c r="C253" s="95"/>
      <c r="D253" s="76"/>
      <c r="E253" s="79"/>
      <c r="F253" s="80"/>
      <c r="G253" s="30"/>
      <c r="H253" s="31"/>
      <c r="I253" s="32"/>
      <c r="J253" s="33"/>
      <c r="K253" s="80"/>
      <c r="L253" s="83"/>
      <c r="M253" s="86"/>
    </row>
    <row r="254" spans="1:13" s="23" customFormat="1" ht="26.1" customHeight="1" x14ac:dyDescent="0.2">
      <c r="A254" s="87" t="s">
        <v>262</v>
      </c>
      <c r="B254" s="90" t="s">
        <v>263</v>
      </c>
      <c r="C254" s="91"/>
      <c r="D254" s="74">
        <v>1170</v>
      </c>
      <c r="E254" s="77">
        <f xml:space="preserve"> ROUND(SUM(D254:D256) * (1 + Декоры!$B$2 / 100),-1)</f>
        <v>1170</v>
      </c>
      <c r="F254" s="80"/>
      <c r="G254" s="21" t="s">
        <v>702</v>
      </c>
      <c r="H254" s="22" t="s">
        <v>703</v>
      </c>
      <c r="I254" s="24">
        <v>1280</v>
      </c>
      <c r="J254" s="25">
        <f xml:space="preserve"> ROUND(I254 * (1 + Декоры!$B$2 / 100),-1)</f>
        <v>1280</v>
      </c>
      <c r="K254" s="80"/>
      <c r="L254" s="81">
        <f xml:space="preserve"> SUM(D254:D256) + SUM(I254:I256)</f>
        <v>2450</v>
      </c>
      <c r="M254" s="84">
        <f xml:space="preserve"> SUM(E254:E256) + SUM(J254:J256)</f>
        <v>2450</v>
      </c>
    </row>
    <row r="255" spans="1:13" s="23" customFormat="1" ht="14.1" customHeight="1" x14ac:dyDescent="0.2">
      <c r="A255" s="88"/>
      <c r="B255" s="92"/>
      <c r="C255" s="93"/>
      <c r="D255" s="75"/>
      <c r="E255" s="78"/>
      <c r="F255" s="80"/>
      <c r="G255" s="26"/>
      <c r="H255" s="27"/>
      <c r="I255" s="28"/>
      <c r="J255" s="29"/>
      <c r="K255" s="80"/>
      <c r="L255" s="82"/>
      <c r="M255" s="85"/>
    </row>
    <row r="256" spans="1:13" s="23" customFormat="1" ht="14.1" customHeight="1" thickBot="1" x14ac:dyDescent="0.25">
      <c r="A256" s="89"/>
      <c r="B256" s="94"/>
      <c r="C256" s="95"/>
      <c r="D256" s="76"/>
      <c r="E256" s="79"/>
      <c r="F256" s="80"/>
      <c r="G256" s="30"/>
      <c r="H256" s="31"/>
      <c r="I256" s="32"/>
      <c r="J256" s="33"/>
      <c r="K256" s="80"/>
      <c r="L256" s="83"/>
      <c r="M256" s="86"/>
    </row>
    <row r="257" spans="1:13" s="23" customFormat="1" ht="26.1" customHeight="1" x14ac:dyDescent="0.2">
      <c r="A257" s="87" t="s">
        <v>266</v>
      </c>
      <c r="B257" s="90" t="s">
        <v>267</v>
      </c>
      <c r="C257" s="91"/>
      <c r="D257" s="74">
        <v>1230</v>
      </c>
      <c r="E257" s="77">
        <f xml:space="preserve"> ROUND(SUM(D257:D259) * (1 + Декоры!$B$2 / 100),-1)</f>
        <v>1230</v>
      </c>
      <c r="F257" s="80"/>
      <c r="G257" s="21" t="s">
        <v>704</v>
      </c>
      <c r="H257" s="22" t="s">
        <v>705</v>
      </c>
      <c r="I257" s="24">
        <v>1510</v>
      </c>
      <c r="J257" s="25">
        <f xml:space="preserve"> ROUND(I257 * (1 + Декоры!$B$2 / 100),-1)</f>
        <v>1510</v>
      </c>
      <c r="K257" s="80"/>
      <c r="L257" s="81">
        <f xml:space="preserve"> SUM(D257:D259) + SUM(I257:I259)</f>
        <v>2740</v>
      </c>
      <c r="M257" s="84">
        <f xml:space="preserve"> SUM(E257:E259) + SUM(J257:J259)</f>
        <v>2740</v>
      </c>
    </row>
    <row r="258" spans="1:13" s="23" customFormat="1" ht="14.1" customHeight="1" x14ac:dyDescent="0.2">
      <c r="A258" s="88"/>
      <c r="B258" s="92"/>
      <c r="C258" s="93"/>
      <c r="D258" s="75"/>
      <c r="E258" s="78"/>
      <c r="F258" s="80"/>
      <c r="G258" s="26"/>
      <c r="H258" s="27"/>
      <c r="I258" s="28"/>
      <c r="J258" s="29"/>
      <c r="K258" s="80"/>
      <c r="L258" s="82"/>
      <c r="M258" s="85"/>
    </row>
    <row r="259" spans="1:13" s="23" customFormat="1" ht="14.1" customHeight="1" thickBot="1" x14ac:dyDescent="0.25">
      <c r="A259" s="89"/>
      <c r="B259" s="94"/>
      <c r="C259" s="95"/>
      <c r="D259" s="76"/>
      <c r="E259" s="79"/>
      <c r="F259" s="80"/>
      <c r="G259" s="30"/>
      <c r="H259" s="31"/>
      <c r="I259" s="32"/>
      <c r="J259" s="33"/>
      <c r="K259" s="80"/>
      <c r="L259" s="83"/>
      <c r="M259" s="86"/>
    </row>
    <row r="260" spans="1:13" s="23" customFormat="1" ht="26.1" customHeight="1" x14ac:dyDescent="0.2">
      <c r="A260" s="87" t="s">
        <v>266</v>
      </c>
      <c r="B260" s="90" t="s">
        <v>267</v>
      </c>
      <c r="C260" s="91"/>
      <c r="D260" s="74">
        <v>1230</v>
      </c>
      <c r="E260" s="77">
        <f xml:space="preserve"> ROUND(SUM(D260:D262) * (1 + Декоры!$B$2 / 100),-1)</f>
        <v>1230</v>
      </c>
      <c r="F260" s="80"/>
      <c r="G260" s="21" t="s">
        <v>706</v>
      </c>
      <c r="H260" s="22" t="s">
        <v>707</v>
      </c>
      <c r="I260" s="24">
        <v>1020</v>
      </c>
      <c r="J260" s="25">
        <f xml:space="preserve"> ROUND(I260 * (1 + Декоры!$B$2 / 100),-1)</f>
        <v>1020</v>
      </c>
      <c r="K260" s="80"/>
      <c r="L260" s="81">
        <f xml:space="preserve"> SUM(D260:D262) + SUM(I260:I262)</f>
        <v>2250</v>
      </c>
      <c r="M260" s="84">
        <f xml:space="preserve"> SUM(E260:E262) + SUM(J260:J262)</f>
        <v>2250</v>
      </c>
    </row>
    <row r="261" spans="1:13" s="23" customFormat="1" ht="14.1" customHeight="1" x14ac:dyDescent="0.2">
      <c r="A261" s="88"/>
      <c r="B261" s="92"/>
      <c r="C261" s="93"/>
      <c r="D261" s="75"/>
      <c r="E261" s="78"/>
      <c r="F261" s="80"/>
      <c r="G261" s="26"/>
      <c r="H261" s="27"/>
      <c r="I261" s="28"/>
      <c r="J261" s="29"/>
      <c r="K261" s="80"/>
      <c r="L261" s="82"/>
      <c r="M261" s="85"/>
    </row>
    <row r="262" spans="1:13" s="23" customFormat="1" ht="14.1" customHeight="1" thickBot="1" x14ac:dyDescent="0.25">
      <c r="A262" s="89"/>
      <c r="B262" s="94"/>
      <c r="C262" s="95"/>
      <c r="D262" s="76"/>
      <c r="E262" s="79"/>
      <c r="F262" s="80"/>
      <c r="G262" s="30"/>
      <c r="H262" s="31"/>
      <c r="I262" s="32"/>
      <c r="J262" s="33"/>
      <c r="K262" s="80"/>
      <c r="L262" s="83"/>
      <c r="M262" s="86"/>
    </row>
    <row r="263" spans="1:13" s="23" customFormat="1" ht="26.1" customHeight="1" x14ac:dyDescent="0.2">
      <c r="A263" s="87" t="s">
        <v>270</v>
      </c>
      <c r="B263" s="90" t="s">
        <v>271</v>
      </c>
      <c r="C263" s="91"/>
      <c r="D263" s="74">
        <v>1640</v>
      </c>
      <c r="E263" s="77">
        <f xml:space="preserve"> ROUND(SUM(D263:D265) * (1 + Декоры!$B$2 / 100),-1)</f>
        <v>1640</v>
      </c>
      <c r="F263" s="80"/>
      <c r="G263" s="21" t="s">
        <v>700</v>
      </c>
      <c r="H263" s="22" t="s">
        <v>701</v>
      </c>
      <c r="I263" s="24">
        <v>850</v>
      </c>
      <c r="J263" s="25">
        <f xml:space="preserve"> ROUND(I263 * (1 + Декоры!$B$2 / 100),-1)</f>
        <v>850</v>
      </c>
      <c r="K263" s="80"/>
      <c r="L263" s="81">
        <f xml:space="preserve"> SUM(D263:D265) + SUM(I263:I265)</f>
        <v>2490</v>
      </c>
      <c r="M263" s="84">
        <f xml:space="preserve"> SUM(E263:E265) + SUM(J263:J265)</f>
        <v>2490</v>
      </c>
    </row>
    <row r="264" spans="1:13" s="23" customFormat="1" ht="14.1" customHeight="1" x14ac:dyDescent="0.2">
      <c r="A264" s="88"/>
      <c r="B264" s="92"/>
      <c r="C264" s="93"/>
      <c r="D264" s="75"/>
      <c r="E264" s="78"/>
      <c r="F264" s="80"/>
      <c r="G264" s="26"/>
      <c r="H264" s="27"/>
      <c r="I264" s="28"/>
      <c r="J264" s="29"/>
      <c r="K264" s="80"/>
      <c r="L264" s="82"/>
      <c r="M264" s="85"/>
    </row>
    <row r="265" spans="1:13" s="23" customFormat="1" ht="14.1" customHeight="1" thickBot="1" x14ac:dyDescent="0.25">
      <c r="A265" s="89"/>
      <c r="B265" s="94"/>
      <c r="C265" s="95"/>
      <c r="D265" s="76"/>
      <c r="E265" s="79"/>
      <c r="F265" s="80"/>
      <c r="G265" s="30"/>
      <c r="H265" s="31"/>
      <c r="I265" s="32"/>
      <c r="J265" s="33"/>
      <c r="K265" s="80"/>
      <c r="L265" s="83"/>
      <c r="M265" s="86"/>
    </row>
    <row r="266" spans="1:13" s="23" customFormat="1" ht="26.1" customHeight="1" x14ac:dyDescent="0.2">
      <c r="A266" s="87" t="s">
        <v>270</v>
      </c>
      <c r="B266" s="90" t="s">
        <v>271</v>
      </c>
      <c r="C266" s="91"/>
      <c r="D266" s="74">
        <v>1640</v>
      </c>
      <c r="E266" s="77">
        <f xml:space="preserve"> ROUND(SUM(D266:D268) * (1 + Декоры!$B$2 / 100),-1)</f>
        <v>1640</v>
      </c>
      <c r="F266" s="80"/>
      <c r="G266" s="21" t="s">
        <v>702</v>
      </c>
      <c r="H266" s="22" t="s">
        <v>703</v>
      </c>
      <c r="I266" s="24">
        <v>1280</v>
      </c>
      <c r="J266" s="25">
        <f xml:space="preserve"> ROUND(I266 * (1 + Декоры!$B$2 / 100),-1)</f>
        <v>1280</v>
      </c>
      <c r="K266" s="80"/>
      <c r="L266" s="81">
        <f xml:space="preserve"> SUM(D266:D268) + SUM(I266:I268)</f>
        <v>2920</v>
      </c>
      <c r="M266" s="84">
        <f xml:space="preserve"> SUM(E266:E268) + SUM(J266:J268)</f>
        <v>2920</v>
      </c>
    </row>
    <row r="267" spans="1:13" s="23" customFormat="1" ht="14.1" customHeight="1" x14ac:dyDescent="0.2">
      <c r="A267" s="88"/>
      <c r="B267" s="92"/>
      <c r="C267" s="93"/>
      <c r="D267" s="75"/>
      <c r="E267" s="78"/>
      <c r="F267" s="80"/>
      <c r="G267" s="26"/>
      <c r="H267" s="27"/>
      <c r="I267" s="28"/>
      <c r="J267" s="29"/>
      <c r="K267" s="80"/>
      <c r="L267" s="82"/>
      <c r="M267" s="85"/>
    </row>
    <row r="268" spans="1:13" s="23" customFormat="1" ht="14.1" customHeight="1" thickBot="1" x14ac:dyDescent="0.25">
      <c r="A268" s="89"/>
      <c r="B268" s="94"/>
      <c r="C268" s="95"/>
      <c r="D268" s="76"/>
      <c r="E268" s="79"/>
      <c r="F268" s="80"/>
      <c r="G268" s="30"/>
      <c r="H268" s="31"/>
      <c r="I268" s="32"/>
      <c r="J268" s="33"/>
      <c r="K268" s="80"/>
      <c r="L268" s="83"/>
      <c r="M268" s="86"/>
    </row>
    <row r="269" spans="1:13" s="23" customFormat="1" ht="26.1" customHeight="1" x14ac:dyDescent="0.2">
      <c r="A269" s="87" t="s">
        <v>272</v>
      </c>
      <c r="B269" s="90" t="s">
        <v>273</v>
      </c>
      <c r="C269" s="91"/>
      <c r="D269" s="74">
        <v>1700</v>
      </c>
      <c r="E269" s="77">
        <f xml:space="preserve"> ROUND(SUM(D269:D271) * (1 + Декоры!$B$2 / 100),-1)</f>
        <v>1700</v>
      </c>
      <c r="F269" s="80"/>
      <c r="G269" s="21" t="s">
        <v>708</v>
      </c>
      <c r="H269" s="22" t="s">
        <v>709</v>
      </c>
      <c r="I269" s="24">
        <v>1780</v>
      </c>
      <c r="J269" s="25">
        <f xml:space="preserve"> ROUND(I269 * (1 + Декоры!$B$2 / 100),-1)</f>
        <v>1780</v>
      </c>
      <c r="K269" s="80"/>
      <c r="L269" s="81">
        <f xml:space="preserve"> SUM(D269:D271) + SUM(I269:I271)</f>
        <v>3480</v>
      </c>
      <c r="M269" s="84">
        <f xml:space="preserve"> SUM(E269:E271) + SUM(J269:J271)</f>
        <v>3480</v>
      </c>
    </row>
    <row r="270" spans="1:13" s="23" customFormat="1" ht="14.1" customHeight="1" x14ac:dyDescent="0.2">
      <c r="A270" s="88"/>
      <c r="B270" s="92"/>
      <c r="C270" s="93"/>
      <c r="D270" s="75"/>
      <c r="E270" s="78"/>
      <c r="F270" s="80"/>
      <c r="G270" s="26"/>
      <c r="H270" s="27"/>
      <c r="I270" s="28"/>
      <c r="J270" s="29"/>
      <c r="K270" s="80"/>
      <c r="L270" s="82"/>
      <c r="M270" s="85"/>
    </row>
    <row r="271" spans="1:13" s="23" customFormat="1" ht="14.1" customHeight="1" thickBot="1" x14ac:dyDescent="0.25">
      <c r="A271" s="89"/>
      <c r="B271" s="94"/>
      <c r="C271" s="95"/>
      <c r="D271" s="76"/>
      <c r="E271" s="79"/>
      <c r="F271" s="80"/>
      <c r="G271" s="30"/>
      <c r="H271" s="31"/>
      <c r="I271" s="32"/>
      <c r="J271" s="33"/>
      <c r="K271" s="80"/>
      <c r="L271" s="83"/>
      <c r="M271" s="86"/>
    </row>
    <row r="272" spans="1:13" s="23" customFormat="1" ht="26.1" customHeight="1" x14ac:dyDescent="0.2">
      <c r="A272" s="87" t="s">
        <v>276</v>
      </c>
      <c r="B272" s="90" t="s">
        <v>277</v>
      </c>
      <c r="C272" s="91"/>
      <c r="D272" s="74">
        <v>2050</v>
      </c>
      <c r="E272" s="77">
        <f xml:space="preserve"> ROUND(SUM(D272:D274) * (1 + Декоры!$B$2 / 100),-1)</f>
        <v>2050</v>
      </c>
      <c r="F272" s="80"/>
      <c r="G272" s="21" t="s">
        <v>710</v>
      </c>
      <c r="H272" s="22" t="s">
        <v>711</v>
      </c>
      <c r="I272" s="24">
        <v>2240</v>
      </c>
      <c r="J272" s="25">
        <f xml:space="preserve"> ROUND(I272 * (1 + Декоры!$B$2 / 100),-1)</f>
        <v>2240</v>
      </c>
      <c r="K272" s="80"/>
      <c r="L272" s="81">
        <f xml:space="preserve"> SUM(D272:D274) + SUM(I272:I274)</f>
        <v>4290</v>
      </c>
      <c r="M272" s="84">
        <f xml:space="preserve"> SUM(E272:E274) + SUM(J272:J274)</f>
        <v>4290</v>
      </c>
    </row>
    <row r="273" spans="1:13" s="23" customFormat="1" ht="14.1" customHeight="1" x14ac:dyDescent="0.2">
      <c r="A273" s="88"/>
      <c r="B273" s="92"/>
      <c r="C273" s="93"/>
      <c r="D273" s="75"/>
      <c r="E273" s="78"/>
      <c r="F273" s="80"/>
      <c r="G273" s="26"/>
      <c r="H273" s="27"/>
      <c r="I273" s="28"/>
      <c r="J273" s="29"/>
      <c r="K273" s="80"/>
      <c r="L273" s="82"/>
      <c r="M273" s="85"/>
    </row>
    <row r="274" spans="1:13" s="23" customFormat="1" ht="14.1" customHeight="1" thickBot="1" x14ac:dyDescent="0.25">
      <c r="A274" s="89"/>
      <c r="B274" s="94"/>
      <c r="C274" s="95"/>
      <c r="D274" s="76"/>
      <c r="E274" s="79"/>
      <c r="F274" s="80"/>
      <c r="G274" s="30"/>
      <c r="H274" s="31"/>
      <c r="I274" s="32"/>
      <c r="J274" s="33"/>
      <c r="K274" s="80"/>
      <c r="L274" s="83"/>
      <c r="M274" s="86"/>
    </row>
    <row r="275" spans="1:13" s="23" customFormat="1" ht="26.1" customHeight="1" x14ac:dyDescent="0.2">
      <c r="A275" s="87" t="s">
        <v>280</v>
      </c>
      <c r="B275" s="90" t="s">
        <v>281</v>
      </c>
      <c r="C275" s="91"/>
      <c r="D275" s="74">
        <v>1880</v>
      </c>
      <c r="E275" s="77">
        <f xml:space="preserve"> ROUND(SUM(D275:D277) * (1 + Декоры!$B$2 / 100),-1)</f>
        <v>1880</v>
      </c>
      <c r="F275" s="80"/>
      <c r="G275" s="21" t="s">
        <v>708</v>
      </c>
      <c r="H275" s="22" t="s">
        <v>709</v>
      </c>
      <c r="I275" s="24">
        <v>1780</v>
      </c>
      <c r="J275" s="25">
        <f xml:space="preserve"> ROUND(I275 * (1 + Декоры!$B$2 / 100),-1)</f>
        <v>1780</v>
      </c>
      <c r="K275" s="80"/>
      <c r="L275" s="81">
        <f xml:space="preserve"> SUM(D275:D277) + SUM(I275:I277)</f>
        <v>3660</v>
      </c>
      <c r="M275" s="84">
        <f xml:space="preserve"> SUM(E275:E277) + SUM(J275:J277)</f>
        <v>3660</v>
      </c>
    </row>
    <row r="276" spans="1:13" s="23" customFormat="1" ht="14.1" customHeight="1" x14ac:dyDescent="0.2">
      <c r="A276" s="88"/>
      <c r="B276" s="92"/>
      <c r="C276" s="93"/>
      <c r="D276" s="75"/>
      <c r="E276" s="78"/>
      <c r="F276" s="80"/>
      <c r="G276" s="26"/>
      <c r="H276" s="27"/>
      <c r="I276" s="28"/>
      <c r="J276" s="29"/>
      <c r="K276" s="80"/>
      <c r="L276" s="82"/>
      <c r="M276" s="85"/>
    </row>
    <row r="277" spans="1:13" s="23" customFormat="1" ht="14.1" customHeight="1" thickBot="1" x14ac:dyDescent="0.25">
      <c r="A277" s="89"/>
      <c r="B277" s="94"/>
      <c r="C277" s="95"/>
      <c r="D277" s="76"/>
      <c r="E277" s="79"/>
      <c r="F277" s="80"/>
      <c r="G277" s="30"/>
      <c r="H277" s="31"/>
      <c r="I277" s="32"/>
      <c r="J277" s="33"/>
      <c r="K277" s="80"/>
      <c r="L277" s="83"/>
      <c r="M277" s="86"/>
    </row>
    <row r="278" spans="1:13" s="23" customFormat="1" ht="26.1" customHeight="1" x14ac:dyDescent="0.2">
      <c r="A278" s="87" t="s">
        <v>282</v>
      </c>
      <c r="B278" s="90" t="s">
        <v>283</v>
      </c>
      <c r="C278" s="91"/>
      <c r="D278" s="74">
        <v>2050</v>
      </c>
      <c r="E278" s="77">
        <f xml:space="preserve"> ROUND(SUM(D278:D280) * (1 + Декоры!$B$2 / 100),-1)</f>
        <v>2050</v>
      </c>
      <c r="F278" s="80"/>
      <c r="G278" s="21" t="s">
        <v>708</v>
      </c>
      <c r="H278" s="22" t="s">
        <v>709</v>
      </c>
      <c r="I278" s="24">
        <v>1780</v>
      </c>
      <c r="J278" s="25">
        <f xml:space="preserve"> ROUND(I278 * (1 + Декоры!$B$2 / 100),-1)</f>
        <v>1780</v>
      </c>
      <c r="K278" s="80"/>
      <c r="L278" s="81">
        <f xml:space="preserve"> SUM(D278:D280) + SUM(I278:I280)</f>
        <v>3830</v>
      </c>
      <c r="M278" s="84">
        <f xml:space="preserve"> SUM(E278:E280) + SUM(J278:J280)</f>
        <v>3830</v>
      </c>
    </row>
    <row r="279" spans="1:13" s="23" customFormat="1" ht="14.1" customHeight="1" x14ac:dyDescent="0.2">
      <c r="A279" s="88"/>
      <c r="B279" s="92"/>
      <c r="C279" s="93"/>
      <c r="D279" s="75"/>
      <c r="E279" s="78"/>
      <c r="F279" s="80"/>
      <c r="G279" s="26"/>
      <c r="H279" s="27"/>
      <c r="I279" s="28"/>
      <c r="J279" s="29"/>
      <c r="K279" s="80"/>
      <c r="L279" s="82"/>
      <c r="M279" s="85"/>
    </row>
    <row r="280" spans="1:13" s="23" customFormat="1" ht="14.1" customHeight="1" thickBot="1" x14ac:dyDescent="0.25">
      <c r="A280" s="89"/>
      <c r="B280" s="94"/>
      <c r="C280" s="95"/>
      <c r="D280" s="76"/>
      <c r="E280" s="79"/>
      <c r="F280" s="80"/>
      <c r="G280" s="30"/>
      <c r="H280" s="31"/>
      <c r="I280" s="32"/>
      <c r="J280" s="33"/>
      <c r="K280" s="80"/>
      <c r="L280" s="83"/>
      <c r="M280" s="86"/>
    </row>
    <row r="281" spans="1:13" s="23" customFormat="1" ht="14.1" customHeight="1" x14ac:dyDescent="0.2">
      <c r="A281" s="87" t="s">
        <v>284</v>
      </c>
      <c r="B281" s="90" t="s">
        <v>285</v>
      </c>
      <c r="C281" s="91"/>
      <c r="D281" s="74">
        <v>3230</v>
      </c>
      <c r="E281" s="77">
        <f xml:space="preserve"> ROUND(SUM(D281:D283) * (1 + Декоры!$B$2 / 100),-1)</f>
        <v>3230</v>
      </c>
      <c r="F281" s="80"/>
      <c r="G281" s="21" t="s">
        <v>712</v>
      </c>
      <c r="H281" s="22" t="s">
        <v>713</v>
      </c>
      <c r="I281" s="24">
        <v>1750</v>
      </c>
      <c r="J281" s="25">
        <f xml:space="preserve"> ROUND(I281 * (1 + Декоры!$B$2 / 100),-1)</f>
        <v>1750</v>
      </c>
      <c r="K281" s="80"/>
      <c r="L281" s="81">
        <f xml:space="preserve"> SUM(D281:D283) + SUM(I281:I283)</f>
        <v>4980</v>
      </c>
      <c r="M281" s="84">
        <f xml:space="preserve"> SUM(E281:E283) + SUM(J281:J283)</f>
        <v>4980</v>
      </c>
    </row>
    <row r="282" spans="1:13" s="23" customFormat="1" ht="14.1" customHeight="1" x14ac:dyDescent="0.2">
      <c r="A282" s="88"/>
      <c r="B282" s="92"/>
      <c r="C282" s="93"/>
      <c r="D282" s="75"/>
      <c r="E282" s="78"/>
      <c r="F282" s="80"/>
      <c r="G282" s="26"/>
      <c r="H282" s="27"/>
      <c r="I282" s="28"/>
      <c r="J282" s="29"/>
      <c r="K282" s="80"/>
      <c r="L282" s="82"/>
      <c r="M282" s="85"/>
    </row>
    <row r="283" spans="1:13" s="23" customFormat="1" ht="14.1" customHeight="1" thickBot="1" x14ac:dyDescent="0.25">
      <c r="A283" s="89"/>
      <c r="B283" s="94"/>
      <c r="C283" s="95"/>
      <c r="D283" s="76"/>
      <c r="E283" s="79"/>
      <c r="F283" s="80"/>
      <c r="G283" s="30"/>
      <c r="H283" s="31"/>
      <c r="I283" s="32"/>
      <c r="J283" s="33"/>
      <c r="K283" s="80"/>
      <c r="L283" s="83"/>
      <c r="M283" s="86"/>
    </row>
    <row r="284" spans="1:13" s="23" customFormat="1" ht="26.1" customHeight="1" x14ac:dyDescent="0.2">
      <c r="A284" s="87" t="s">
        <v>288</v>
      </c>
      <c r="B284" s="90" t="s">
        <v>289</v>
      </c>
      <c r="C284" s="91"/>
      <c r="D284" s="74">
        <v>4210</v>
      </c>
      <c r="E284" s="77">
        <f xml:space="preserve"> ROUND(SUM(D284:D286) * (1 + Декоры!$B$2 / 100),-1)</f>
        <v>4210</v>
      </c>
      <c r="F284" s="80"/>
      <c r="G284" s="21" t="s">
        <v>714</v>
      </c>
      <c r="H284" s="22" t="s">
        <v>715</v>
      </c>
      <c r="I284" s="24">
        <v>1750</v>
      </c>
      <c r="J284" s="25">
        <f xml:space="preserve"> ROUND(I284 * (1 + Декоры!$B$2 / 100),-1)</f>
        <v>1750</v>
      </c>
      <c r="K284" s="80"/>
      <c r="L284" s="81">
        <f xml:space="preserve"> SUM(D284:D286) + SUM(I284:I286)</f>
        <v>5960</v>
      </c>
      <c r="M284" s="84">
        <f xml:space="preserve"> SUM(E284:E286) + SUM(J284:J286)</f>
        <v>5960</v>
      </c>
    </row>
    <row r="285" spans="1:13" s="23" customFormat="1" ht="14.1" customHeight="1" x14ac:dyDescent="0.2">
      <c r="A285" s="88"/>
      <c r="B285" s="92"/>
      <c r="C285" s="93"/>
      <c r="D285" s="75"/>
      <c r="E285" s="78"/>
      <c r="F285" s="80"/>
      <c r="G285" s="26"/>
      <c r="H285" s="27"/>
      <c r="I285" s="28"/>
      <c r="J285" s="29"/>
      <c r="K285" s="80"/>
      <c r="L285" s="82"/>
      <c r="M285" s="85"/>
    </row>
    <row r="286" spans="1:13" s="23" customFormat="1" ht="14.1" customHeight="1" thickBot="1" x14ac:dyDescent="0.25">
      <c r="A286" s="89"/>
      <c r="B286" s="94"/>
      <c r="C286" s="95"/>
      <c r="D286" s="76"/>
      <c r="E286" s="79"/>
      <c r="F286" s="80"/>
      <c r="G286" s="30"/>
      <c r="H286" s="31"/>
      <c r="I286" s="32"/>
      <c r="J286" s="33"/>
      <c r="K286" s="80"/>
      <c r="L286" s="83"/>
      <c r="M286" s="86"/>
    </row>
    <row r="287" spans="1:13" s="23" customFormat="1" ht="26.1" customHeight="1" x14ac:dyDescent="0.2">
      <c r="A287" s="87" t="s">
        <v>292</v>
      </c>
      <c r="B287" s="90" t="s">
        <v>293</v>
      </c>
      <c r="C287" s="91"/>
      <c r="D287" s="74">
        <v>1270</v>
      </c>
      <c r="E287" s="77">
        <f xml:space="preserve"> ROUND(SUM(D287:D289) * (1 + Декоры!$B$2 / 100),-1)</f>
        <v>1270</v>
      </c>
      <c r="F287" s="80"/>
      <c r="G287" s="21" t="s">
        <v>716</v>
      </c>
      <c r="H287" s="22" t="s">
        <v>717</v>
      </c>
      <c r="I287" s="24">
        <v>1400</v>
      </c>
      <c r="J287" s="25">
        <f xml:space="preserve"> ROUND(I287 * (1 + Декоры!$B$2 / 100),-1)</f>
        <v>1400</v>
      </c>
      <c r="K287" s="80"/>
      <c r="L287" s="81">
        <f xml:space="preserve"> SUM(D287:D289) + SUM(I287:I289)</f>
        <v>2670</v>
      </c>
      <c r="M287" s="84">
        <f xml:space="preserve"> SUM(E287:E289) + SUM(J287:J289)</f>
        <v>2670</v>
      </c>
    </row>
    <row r="288" spans="1:13" s="23" customFormat="1" ht="14.1" customHeight="1" x14ac:dyDescent="0.2">
      <c r="A288" s="88"/>
      <c r="B288" s="92"/>
      <c r="C288" s="93"/>
      <c r="D288" s="75"/>
      <c r="E288" s="78"/>
      <c r="F288" s="80"/>
      <c r="G288" s="26"/>
      <c r="H288" s="27"/>
      <c r="I288" s="28"/>
      <c r="J288" s="29"/>
      <c r="K288" s="80"/>
      <c r="L288" s="82"/>
      <c r="M288" s="85"/>
    </row>
    <row r="289" spans="1:13" s="23" customFormat="1" ht="14.1" customHeight="1" thickBot="1" x14ac:dyDescent="0.25">
      <c r="A289" s="89"/>
      <c r="B289" s="94"/>
      <c r="C289" s="95"/>
      <c r="D289" s="76"/>
      <c r="E289" s="79"/>
      <c r="F289" s="80"/>
      <c r="G289" s="30"/>
      <c r="H289" s="31"/>
      <c r="I289" s="32"/>
      <c r="J289" s="33"/>
      <c r="K289" s="80"/>
      <c r="L289" s="83"/>
      <c r="M289" s="86"/>
    </row>
    <row r="290" spans="1:13" s="23" customFormat="1" ht="26.1" customHeight="1" x14ac:dyDescent="0.2">
      <c r="A290" s="87" t="s">
        <v>292</v>
      </c>
      <c r="B290" s="90" t="s">
        <v>293</v>
      </c>
      <c r="C290" s="91"/>
      <c r="D290" s="74">
        <v>1270</v>
      </c>
      <c r="E290" s="77">
        <f xml:space="preserve"> ROUND(SUM(D290:D292) * (1 + Декоры!$B$2 / 100),-1)</f>
        <v>1270</v>
      </c>
      <c r="F290" s="80"/>
      <c r="G290" s="21" t="s">
        <v>718</v>
      </c>
      <c r="H290" s="22" t="s">
        <v>719</v>
      </c>
      <c r="I290" s="24">
        <v>920</v>
      </c>
      <c r="J290" s="25">
        <f xml:space="preserve"> ROUND(I290 * (1 + Декоры!$B$2 / 100),-1)</f>
        <v>920</v>
      </c>
      <c r="K290" s="80"/>
      <c r="L290" s="81">
        <f xml:space="preserve"> SUM(D290:D292) + SUM(I290:I292)</f>
        <v>2190</v>
      </c>
      <c r="M290" s="84">
        <f xml:space="preserve"> SUM(E290:E292) + SUM(J290:J292)</f>
        <v>2190</v>
      </c>
    </row>
    <row r="291" spans="1:13" s="23" customFormat="1" ht="14.1" customHeight="1" x14ac:dyDescent="0.2">
      <c r="A291" s="88"/>
      <c r="B291" s="92"/>
      <c r="C291" s="93"/>
      <c r="D291" s="75"/>
      <c r="E291" s="78"/>
      <c r="F291" s="80"/>
      <c r="G291" s="26"/>
      <c r="H291" s="27"/>
      <c r="I291" s="28"/>
      <c r="J291" s="29"/>
      <c r="K291" s="80"/>
      <c r="L291" s="82"/>
      <c r="M291" s="85"/>
    </row>
    <row r="292" spans="1:13" s="23" customFormat="1" ht="14.1" customHeight="1" thickBot="1" x14ac:dyDescent="0.25">
      <c r="A292" s="89"/>
      <c r="B292" s="94"/>
      <c r="C292" s="95"/>
      <c r="D292" s="76"/>
      <c r="E292" s="79"/>
      <c r="F292" s="80"/>
      <c r="G292" s="30"/>
      <c r="H292" s="31"/>
      <c r="I292" s="32"/>
      <c r="J292" s="33"/>
      <c r="K292" s="80"/>
      <c r="L292" s="83"/>
      <c r="M292" s="86"/>
    </row>
    <row r="293" spans="1:13" s="23" customFormat="1" ht="26.1" customHeight="1" x14ac:dyDescent="0.2">
      <c r="A293" s="87" t="s">
        <v>296</v>
      </c>
      <c r="B293" s="90" t="s">
        <v>297</v>
      </c>
      <c r="C293" s="91"/>
      <c r="D293" s="74">
        <v>1350</v>
      </c>
      <c r="E293" s="77">
        <f xml:space="preserve"> ROUND(SUM(D293:D295) * (1 + Декоры!$B$2 / 100),-1)</f>
        <v>1350</v>
      </c>
      <c r="F293" s="80"/>
      <c r="G293" s="21" t="s">
        <v>720</v>
      </c>
      <c r="H293" s="22" t="s">
        <v>721</v>
      </c>
      <c r="I293" s="24">
        <v>1050</v>
      </c>
      <c r="J293" s="25">
        <f xml:space="preserve"> ROUND(I293 * (1 + Декоры!$B$2 / 100),-1)</f>
        <v>1050</v>
      </c>
      <c r="K293" s="80"/>
      <c r="L293" s="81">
        <f xml:space="preserve"> SUM(D293:D295) + SUM(I293:I295)</f>
        <v>2400</v>
      </c>
      <c r="M293" s="84">
        <f xml:space="preserve"> SUM(E293:E295) + SUM(J293:J295)</f>
        <v>2400</v>
      </c>
    </row>
    <row r="294" spans="1:13" s="23" customFormat="1" ht="14.1" customHeight="1" x14ac:dyDescent="0.2">
      <c r="A294" s="88"/>
      <c r="B294" s="92"/>
      <c r="C294" s="93"/>
      <c r="D294" s="75"/>
      <c r="E294" s="78"/>
      <c r="F294" s="80"/>
      <c r="G294" s="26"/>
      <c r="H294" s="27"/>
      <c r="I294" s="28"/>
      <c r="J294" s="29"/>
      <c r="K294" s="80"/>
      <c r="L294" s="82"/>
      <c r="M294" s="85"/>
    </row>
    <row r="295" spans="1:13" s="23" customFormat="1" ht="14.1" customHeight="1" thickBot="1" x14ac:dyDescent="0.25">
      <c r="A295" s="89"/>
      <c r="B295" s="94"/>
      <c r="C295" s="95"/>
      <c r="D295" s="76"/>
      <c r="E295" s="79"/>
      <c r="F295" s="80"/>
      <c r="G295" s="30"/>
      <c r="H295" s="31"/>
      <c r="I295" s="32"/>
      <c r="J295" s="33"/>
      <c r="K295" s="80"/>
      <c r="L295" s="83"/>
      <c r="M295" s="86"/>
    </row>
    <row r="296" spans="1:13" s="23" customFormat="1" ht="26.1" customHeight="1" x14ac:dyDescent="0.2">
      <c r="A296" s="87" t="s">
        <v>296</v>
      </c>
      <c r="B296" s="90" t="s">
        <v>297</v>
      </c>
      <c r="C296" s="91"/>
      <c r="D296" s="74">
        <v>1350</v>
      </c>
      <c r="E296" s="77">
        <f xml:space="preserve"> ROUND(SUM(D296:D298) * (1 + Декоры!$B$2 / 100),-1)</f>
        <v>1350</v>
      </c>
      <c r="F296" s="80"/>
      <c r="G296" s="21" t="s">
        <v>722</v>
      </c>
      <c r="H296" s="22" t="s">
        <v>723</v>
      </c>
      <c r="I296" s="24">
        <v>1750</v>
      </c>
      <c r="J296" s="25">
        <f xml:space="preserve"> ROUND(I296 * (1 + Декоры!$B$2 / 100),-1)</f>
        <v>1750</v>
      </c>
      <c r="K296" s="80"/>
      <c r="L296" s="81">
        <f xml:space="preserve"> SUM(D296:D298) + SUM(I296:I298)</f>
        <v>3100</v>
      </c>
      <c r="M296" s="84">
        <f xml:space="preserve"> SUM(E296:E298) + SUM(J296:J298)</f>
        <v>3100</v>
      </c>
    </row>
    <row r="297" spans="1:13" s="23" customFormat="1" ht="14.1" customHeight="1" x14ac:dyDescent="0.2">
      <c r="A297" s="88"/>
      <c r="B297" s="92"/>
      <c r="C297" s="93"/>
      <c r="D297" s="75"/>
      <c r="E297" s="78"/>
      <c r="F297" s="80"/>
      <c r="G297" s="26"/>
      <c r="H297" s="27"/>
      <c r="I297" s="28"/>
      <c r="J297" s="29"/>
      <c r="K297" s="80"/>
      <c r="L297" s="82"/>
      <c r="M297" s="85"/>
    </row>
    <row r="298" spans="1:13" s="23" customFormat="1" ht="14.1" customHeight="1" thickBot="1" x14ac:dyDescent="0.25">
      <c r="A298" s="89"/>
      <c r="B298" s="94"/>
      <c r="C298" s="95"/>
      <c r="D298" s="76"/>
      <c r="E298" s="79"/>
      <c r="F298" s="80"/>
      <c r="G298" s="30"/>
      <c r="H298" s="31"/>
      <c r="I298" s="32"/>
      <c r="J298" s="33"/>
      <c r="K298" s="80"/>
      <c r="L298" s="83"/>
      <c r="M298" s="86"/>
    </row>
    <row r="299" spans="1:13" s="23" customFormat="1" ht="26.1" customHeight="1" x14ac:dyDescent="0.2">
      <c r="A299" s="87" t="s">
        <v>300</v>
      </c>
      <c r="B299" s="90" t="s">
        <v>301</v>
      </c>
      <c r="C299" s="91"/>
      <c r="D299" s="74">
        <v>1760</v>
      </c>
      <c r="E299" s="77">
        <f xml:space="preserve"> ROUND(SUM(D299:D301) * (1 + Декоры!$B$2 / 100),-1)</f>
        <v>1760</v>
      </c>
      <c r="F299" s="80"/>
      <c r="G299" s="21" t="s">
        <v>716</v>
      </c>
      <c r="H299" s="22" t="s">
        <v>717</v>
      </c>
      <c r="I299" s="24">
        <v>1400</v>
      </c>
      <c r="J299" s="25">
        <f xml:space="preserve"> ROUND(I299 * (1 + Декоры!$B$2 / 100),-1)</f>
        <v>1400</v>
      </c>
      <c r="K299" s="80"/>
      <c r="L299" s="81">
        <f xml:space="preserve"> SUM(D299:D301) + SUM(I299:I301)</f>
        <v>3160</v>
      </c>
      <c r="M299" s="84">
        <f xml:space="preserve"> SUM(E299:E301) + SUM(J299:J301)</f>
        <v>3160</v>
      </c>
    </row>
    <row r="300" spans="1:13" s="23" customFormat="1" ht="14.1" customHeight="1" x14ac:dyDescent="0.2">
      <c r="A300" s="88"/>
      <c r="B300" s="92"/>
      <c r="C300" s="93"/>
      <c r="D300" s="75"/>
      <c r="E300" s="78"/>
      <c r="F300" s="80"/>
      <c r="G300" s="26"/>
      <c r="H300" s="27"/>
      <c r="I300" s="28"/>
      <c r="J300" s="29"/>
      <c r="K300" s="80"/>
      <c r="L300" s="82"/>
      <c r="M300" s="85"/>
    </row>
    <row r="301" spans="1:13" s="23" customFormat="1" ht="14.1" customHeight="1" thickBot="1" x14ac:dyDescent="0.25">
      <c r="A301" s="89"/>
      <c r="B301" s="94"/>
      <c r="C301" s="95"/>
      <c r="D301" s="76"/>
      <c r="E301" s="79"/>
      <c r="F301" s="80"/>
      <c r="G301" s="30"/>
      <c r="H301" s="31"/>
      <c r="I301" s="32"/>
      <c r="J301" s="33"/>
      <c r="K301" s="80"/>
      <c r="L301" s="83"/>
      <c r="M301" s="86"/>
    </row>
    <row r="302" spans="1:13" s="23" customFormat="1" ht="26.1" customHeight="1" x14ac:dyDescent="0.2">
      <c r="A302" s="87" t="s">
        <v>300</v>
      </c>
      <c r="B302" s="90" t="s">
        <v>301</v>
      </c>
      <c r="C302" s="91"/>
      <c r="D302" s="74">
        <v>1760</v>
      </c>
      <c r="E302" s="77">
        <f xml:space="preserve"> ROUND(SUM(D302:D304) * (1 + Декоры!$B$2 / 100),-1)</f>
        <v>1760</v>
      </c>
      <c r="F302" s="80"/>
      <c r="G302" s="21" t="s">
        <v>718</v>
      </c>
      <c r="H302" s="22" t="s">
        <v>719</v>
      </c>
      <c r="I302" s="24">
        <v>920</v>
      </c>
      <c r="J302" s="25">
        <f xml:space="preserve"> ROUND(I302 * (1 + Декоры!$B$2 / 100),-1)</f>
        <v>920</v>
      </c>
      <c r="K302" s="80"/>
      <c r="L302" s="81">
        <f xml:space="preserve"> SUM(D302:D304) + SUM(I302:I304)</f>
        <v>2680</v>
      </c>
      <c r="M302" s="84">
        <f xml:space="preserve"> SUM(E302:E304) + SUM(J302:J304)</f>
        <v>2680</v>
      </c>
    </row>
    <row r="303" spans="1:13" s="23" customFormat="1" ht="14.1" customHeight="1" x14ac:dyDescent="0.2">
      <c r="A303" s="88"/>
      <c r="B303" s="92"/>
      <c r="C303" s="93"/>
      <c r="D303" s="75"/>
      <c r="E303" s="78"/>
      <c r="F303" s="80"/>
      <c r="G303" s="26"/>
      <c r="H303" s="27"/>
      <c r="I303" s="28"/>
      <c r="J303" s="29"/>
      <c r="K303" s="80"/>
      <c r="L303" s="82"/>
      <c r="M303" s="85"/>
    </row>
    <row r="304" spans="1:13" s="23" customFormat="1" ht="14.1" customHeight="1" thickBot="1" x14ac:dyDescent="0.25">
      <c r="A304" s="89"/>
      <c r="B304" s="94"/>
      <c r="C304" s="95"/>
      <c r="D304" s="76"/>
      <c r="E304" s="79"/>
      <c r="F304" s="80"/>
      <c r="G304" s="30"/>
      <c r="H304" s="31"/>
      <c r="I304" s="32"/>
      <c r="J304" s="33"/>
      <c r="K304" s="80"/>
      <c r="L304" s="83"/>
      <c r="M304" s="86"/>
    </row>
    <row r="305" spans="1:13" s="23" customFormat="1" ht="26.1" customHeight="1" x14ac:dyDescent="0.2">
      <c r="A305" s="87" t="s">
        <v>302</v>
      </c>
      <c r="B305" s="90" t="s">
        <v>303</v>
      </c>
      <c r="C305" s="91"/>
      <c r="D305" s="74">
        <v>1880</v>
      </c>
      <c r="E305" s="77">
        <f xml:space="preserve"> ROUND(SUM(D305:D307) * (1 + Декоры!$B$2 / 100),-1)</f>
        <v>1880</v>
      </c>
      <c r="F305" s="80"/>
      <c r="G305" s="21" t="s">
        <v>630</v>
      </c>
      <c r="H305" s="22" t="s">
        <v>631</v>
      </c>
      <c r="I305" s="24">
        <v>1630</v>
      </c>
      <c r="J305" s="25">
        <f xml:space="preserve"> ROUND(I305 * (1 + Декоры!$B$2 / 100),-1)</f>
        <v>1630</v>
      </c>
      <c r="K305" s="80"/>
      <c r="L305" s="81">
        <f xml:space="preserve"> SUM(D305:D307) + SUM(I305:I307)</f>
        <v>5140</v>
      </c>
      <c r="M305" s="84">
        <f xml:space="preserve"> SUM(E305:E307) + SUM(J305:J307)</f>
        <v>5140</v>
      </c>
    </row>
    <row r="306" spans="1:13" s="23" customFormat="1" ht="26.1" customHeight="1" x14ac:dyDescent="0.2">
      <c r="A306" s="88"/>
      <c r="B306" s="92"/>
      <c r="C306" s="93"/>
      <c r="D306" s="75"/>
      <c r="E306" s="78"/>
      <c r="F306" s="80"/>
      <c r="G306" s="38" t="s">
        <v>630</v>
      </c>
      <c r="H306" s="39" t="s">
        <v>631</v>
      </c>
      <c r="I306" s="40">
        <v>1630</v>
      </c>
      <c r="J306" s="41">
        <f xml:space="preserve"> ROUND(I306 * (1 + Декоры!$B$2 / 100),-1)</f>
        <v>1630</v>
      </c>
      <c r="K306" s="80"/>
      <c r="L306" s="82"/>
      <c r="M306" s="85"/>
    </row>
    <row r="307" spans="1:13" s="23" customFormat="1" ht="14.1" customHeight="1" thickBot="1" x14ac:dyDescent="0.25">
      <c r="A307" s="89"/>
      <c r="B307" s="94"/>
      <c r="C307" s="95"/>
      <c r="D307" s="76"/>
      <c r="E307" s="79"/>
      <c r="F307" s="80"/>
      <c r="G307" s="30"/>
      <c r="H307" s="31"/>
      <c r="I307" s="32"/>
      <c r="J307" s="33"/>
      <c r="K307" s="80"/>
      <c r="L307" s="83"/>
      <c r="M307" s="86"/>
    </row>
    <row r="308" spans="1:13" s="23" customFormat="1" ht="26.1" customHeight="1" x14ac:dyDescent="0.2">
      <c r="A308" s="87" t="s">
        <v>302</v>
      </c>
      <c r="B308" s="90" t="s">
        <v>303</v>
      </c>
      <c r="C308" s="91"/>
      <c r="D308" s="74">
        <v>1880</v>
      </c>
      <c r="E308" s="77">
        <f xml:space="preserve"> ROUND(SUM(D308:D310) * (1 + Декоры!$B$2 / 100),-1)</f>
        <v>1880</v>
      </c>
      <c r="F308" s="80"/>
      <c r="G308" s="21" t="s">
        <v>724</v>
      </c>
      <c r="H308" s="22" t="s">
        <v>725</v>
      </c>
      <c r="I308" s="24">
        <v>2010</v>
      </c>
      <c r="J308" s="25">
        <f xml:space="preserve"> ROUND(I308 * (1 + Декоры!$B$2 / 100),-1)</f>
        <v>2010</v>
      </c>
      <c r="K308" s="80"/>
      <c r="L308" s="81">
        <f xml:space="preserve"> SUM(D308:D310) + SUM(I308:I310)</f>
        <v>3890</v>
      </c>
      <c r="M308" s="84">
        <f xml:space="preserve"> SUM(E308:E310) + SUM(J308:J310)</f>
        <v>3890</v>
      </c>
    </row>
    <row r="309" spans="1:13" s="23" customFormat="1" ht="14.1" customHeight="1" x14ac:dyDescent="0.2">
      <c r="A309" s="88"/>
      <c r="B309" s="92"/>
      <c r="C309" s="93"/>
      <c r="D309" s="75"/>
      <c r="E309" s="78"/>
      <c r="F309" s="80"/>
      <c r="G309" s="26"/>
      <c r="H309" s="27"/>
      <c r="I309" s="28"/>
      <c r="J309" s="29"/>
      <c r="K309" s="80"/>
      <c r="L309" s="82"/>
      <c r="M309" s="85"/>
    </row>
    <row r="310" spans="1:13" s="23" customFormat="1" ht="14.1" customHeight="1" thickBot="1" x14ac:dyDescent="0.25">
      <c r="A310" s="89"/>
      <c r="B310" s="94"/>
      <c r="C310" s="95"/>
      <c r="D310" s="76"/>
      <c r="E310" s="79"/>
      <c r="F310" s="80"/>
      <c r="G310" s="30"/>
      <c r="H310" s="31"/>
      <c r="I310" s="32"/>
      <c r="J310" s="33"/>
      <c r="K310" s="80"/>
      <c r="L310" s="83"/>
      <c r="M310" s="86"/>
    </row>
    <row r="311" spans="1:13" s="23" customFormat="1" ht="26.1" customHeight="1" x14ac:dyDescent="0.2">
      <c r="A311" s="87" t="s">
        <v>306</v>
      </c>
      <c r="B311" s="90" t="s">
        <v>307</v>
      </c>
      <c r="C311" s="91"/>
      <c r="D311" s="74">
        <v>2110</v>
      </c>
      <c r="E311" s="77">
        <f xml:space="preserve"> ROUND(SUM(D311:D313) * (1 + Декоры!$B$2 / 100),-1)</f>
        <v>2110</v>
      </c>
      <c r="F311" s="80"/>
      <c r="G311" s="21" t="s">
        <v>726</v>
      </c>
      <c r="H311" s="22" t="s">
        <v>727</v>
      </c>
      <c r="I311" s="24">
        <v>2480</v>
      </c>
      <c r="J311" s="25">
        <f xml:space="preserve"> ROUND(I311 * (1 + Декоры!$B$2 / 100),-1)</f>
        <v>2480</v>
      </c>
      <c r="K311" s="80"/>
      <c r="L311" s="81">
        <f xml:space="preserve"> SUM(D311:D313) + SUM(I311:I313)</f>
        <v>4590</v>
      </c>
      <c r="M311" s="84">
        <f xml:space="preserve"> SUM(E311:E313) + SUM(J311:J313)</f>
        <v>4590</v>
      </c>
    </row>
    <row r="312" spans="1:13" s="23" customFormat="1" ht="14.1" customHeight="1" x14ac:dyDescent="0.2">
      <c r="A312" s="88"/>
      <c r="B312" s="92"/>
      <c r="C312" s="93"/>
      <c r="D312" s="75"/>
      <c r="E312" s="78"/>
      <c r="F312" s="80"/>
      <c r="G312" s="26"/>
      <c r="H312" s="27"/>
      <c r="I312" s="28"/>
      <c r="J312" s="29"/>
      <c r="K312" s="80"/>
      <c r="L312" s="82"/>
      <c r="M312" s="85"/>
    </row>
    <row r="313" spans="1:13" s="23" customFormat="1" ht="14.1" customHeight="1" thickBot="1" x14ac:dyDescent="0.25">
      <c r="A313" s="89"/>
      <c r="B313" s="94"/>
      <c r="C313" s="95"/>
      <c r="D313" s="76"/>
      <c r="E313" s="79"/>
      <c r="F313" s="80"/>
      <c r="G313" s="30"/>
      <c r="H313" s="31"/>
      <c r="I313" s="32"/>
      <c r="J313" s="33"/>
      <c r="K313" s="80"/>
      <c r="L313" s="83"/>
      <c r="M313" s="86"/>
    </row>
    <row r="314" spans="1:13" s="23" customFormat="1" ht="26.1" customHeight="1" x14ac:dyDescent="0.2">
      <c r="A314" s="87" t="s">
        <v>306</v>
      </c>
      <c r="B314" s="90" t="s">
        <v>307</v>
      </c>
      <c r="C314" s="91"/>
      <c r="D314" s="74">
        <v>2110</v>
      </c>
      <c r="E314" s="77">
        <f xml:space="preserve"> ROUND(SUM(D314:D316) * (1 + Декоры!$B$2 / 100),-1)</f>
        <v>2110</v>
      </c>
      <c r="F314" s="80"/>
      <c r="G314" s="21" t="s">
        <v>636</v>
      </c>
      <c r="H314" s="22" t="s">
        <v>637</v>
      </c>
      <c r="I314" s="24">
        <v>1750</v>
      </c>
      <c r="J314" s="25">
        <f xml:space="preserve"> ROUND(I314 * (1 + Декоры!$B$2 / 100),-1)</f>
        <v>1750</v>
      </c>
      <c r="K314" s="80"/>
      <c r="L314" s="81">
        <f xml:space="preserve"> SUM(D314:D316) + SUM(I314:I316)</f>
        <v>5610</v>
      </c>
      <c r="M314" s="84">
        <f xml:space="preserve"> SUM(E314:E316) + SUM(J314:J316)</f>
        <v>5610</v>
      </c>
    </row>
    <row r="315" spans="1:13" s="23" customFormat="1" ht="26.1" customHeight="1" x14ac:dyDescent="0.2">
      <c r="A315" s="88"/>
      <c r="B315" s="92"/>
      <c r="C315" s="93"/>
      <c r="D315" s="75"/>
      <c r="E315" s="78"/>
      <c r="F315" s="80"/>
      <c r="G315" s="38" t="s">
        <v>636</v>
      </c>
      <c r="H315" s="39" t="s">
        <v>637</v>
      </c>
      <c r="I315" s="40">
        <v>1750</v>
      </c>
      <c r="J315" s="41">
        <f xml:space="preserve"> ROUND(I315 * (1 + Декоры!$B$2 / 100),-1)</f>
        <v>1750</v>
      </c>
      <c r="K315" s="80"/>
      <c r="L315" s="82"/>
      <c r="M315" s="85"/>
    </row>
    <row r="316" spans="1:13" s="23" customFormat="1" ht="14.1" customHeight="1" thickBot="1" x14ac:dyDescent="0.25">
      <c r="A316" s="89"/>
      <c r="B316" s="94"/>
      <c r="C316" s="95"/>
      <c r="D316" s="76"/>
      <c r="E316" s="79"/>
      <c r="F316" s="80"/>
      <c r="G316" s="30"/>
      <c r="H316" s="31"/>
      <c r="I316" s="32"/>
      <c r="J316" s="33"/>
      <c r="K316" s="80"/>
      <c r="L316" s="83"/>
      <c r="M316" s="86"/>
    </row>
    <row r="317" spans="1:13" s="23" customFormat="1" ht="26.1" customHeight="1" x14ac:dyDescent="0.2">
      <c r="A317" s="87" t="s">
        <v>310</v>
      </c>
      <c r="B317" s="90" t="s">
        <v>311</v>
      </c>
      <c r="C317" s="91"/>
      <c r="D317" s="74">
        <v>1940</v>
      </c>
      <c r="E317" s="77">
        <f xml:space="preserve"> ROUND(SUM(D317:D319) * (1 + Декоры!$B$2 / 100),-1)</f>
        <v>1940</v>
      </c>
      <c r="F317" s="80"/>
      <c r="G317" s="21" t="s">
        <v>724</v>
      </c>
      <c r="H317" s="22" t="s">
        <v>725</v>
      </c>
      <c r="I317" s="24">
        <v>2010</v>
      </c>
      <c r="J317" s="25">
        <f xml:space="preserve"> ROUND(I317 * (1 + Декоры!$B$2 / 100),-1)</f>
        <v>2010</v>
      </c>
      <c r="K317" s="80"/>
      <c r="L317" s="81">
        <f xml:space="preserve"> SUM(D317:D319) + SUM(I317:I319)</f>
        <v>3950</v>
      </c>
      <c r="M317" s="84">
        <f xml:space="preserve"> SUM(E317:E319) + SUM(J317:J319)</f>
        <v>3950</v>
      </c>
    </row>
    <row r="318" spans="1:13" s="23" customFormat="1" ht="14.1" customHeight="1" x14ac:dyDescent="0.2">
      <c r="A318" s="88"/>
      <c r="B318" s="92"/>
      <c r="C318" s="93"/>
      <c r="D318" s="75"/>
      <c r="E318" s="78"/>
      <c r="F318" s="80"/>
      <c r="G318" s="26"/>
      <c r="H318" s="27"/>
      <c r="I318" s="28"/>
      <c r="J318" s="29"/>
      <c r="K318" s="80"/>
      <c r="L318" s="82"/>
      <c r="M318" s="85"/>
    </row>
    <row r="319" spans="1:13" s="23" customFormat="1" ht="14.1" customHeight="1" thickBot="1" x14ac:dyDescent="0.25">
      <c r="A319" s="89"/>
      <c r="B319" s="94"/>
      <c r="C319" s="95"/>
      <c r="D319" s="76"/>
      <c r="E319" s="79"/>
      <c r="F319" s="80"/>
      <c r="G319" s="30"/>
      <c r="H319" s="31"/>
      <c r="I319" s="32"/>
      <c r="J319" s="33"/>
      <c r="K319" s="80"/>
      <c r="L319" s="83"/>
      <c r="M319" s="86"/>
    </row>
    <row r="320" spans="1:13" s="23" customFormat="1" ht="26.1" customHeight="1" x14ac:dyDescent="0.2">
      <c r="A320" s="87" t="s">
        <v>312</v>
      </c>
      <c r="B320" s="90" t="s">
        <v>313</v>
      </c>
      <c r="C320" s="91"/>
      <c r="D320" s="74">
        <v>2230</v>
      </c>
      <c r="E320" s="77">
        <f xml:space="preserve"> ROUND(SUM(D320:D322) * (1 + Декоры!$B$2 / 100),-1)</f>
        <v>2230</v>
      </c>
      <c r="F320" s="80"/>
      <c r="G320" s="21" t="s">
        <v>724</v>
      </c>
      <c r="H320" s="22" t="s">
        <v>725</v>
      </c>
      <c r="I320" s="24">
        <v>2010</v>
      </c>
      <c r="J320" s="25">
        <f xml:space="preserve"> ROUND(I320 * (1 + Декоры!$B$2 / 100),-1)</f>
        <v>2010</v>
      </c>
      <c r="K320" s="80"/>
      <c r="L320" s="81">
        <f xml:space="preserve"> SUM(D320:D322) + SUM(I320:I322)</f>
        <v>4240</v>
      </c>
      <c r="M320" s="84">
        <f xml:space="preserve"> SUM(E320:E322) + SUM(J320:J322)</f>
        <v>4240</v>
      </c>
    </row>
    <row r="321" spans="1:13" s="23" customFormat="1" ht="14.1" customHeight="1" x14ac:dyDescent="0.2">
      <c r="A321" s="88"/>
      <c r="B321" s="92"/>
      <c r="C321" s="93"/>
      <c r="D321" s="75"/>
      <c r="E321" s="78"/>
      <c r="F321" s="80"/>
      <c r="G321" s="26"/>
      <c r="H321" s="27"/>
      <c r="I321" s="28"/>
      <c r="J321" s="29"/>
      <c r="K321" s="80"/>
      <c r="L321" s="82"/>
      <c r="M321" s="85"/>
    </row>
    <row r="322" spans="1:13" s="23" customFormat="1" ht="14.1" customHeight="1" thickBot="1" x14ac:dyDescent="0.25">
      <c r="A322" s="89"/>
      <c r="B322" s="94"/>
      <c r="C322" s="95"/>
      <c r="D322" s="76"/>
      <c r="E322" s="79"/>
      <c r="F322" s="80"/>
      <c r="G322" s="30"/>
      <c r="H322" s="31"/>
      <c r="I322" s="32"/>
      <c r="J322" s="33"/>
      <c r="K322" s="80"/>
      <c r="L322" s="83"/>
      <c r="M322" s="86"/>
    </row>
    <row r="323" spans="1:13" s="23" customFormat="1" ht="14.1" customHeight="1" x14ac:dyDescent="0.2">
      <c r="A323" s="87" t="s">
        <v>314</v>
      </c>
      <c r="B323" s="90" t="s">
        <v>315</v>
      </c>
      <c r="C323" s="91"/>
      <c r="D323" s="74">
        <v>3350</v>
      </c>
      <c r="E323" s="77">
        <f xml:space="preserve"> ROUND(SUM(D323:D325) * (1 + Декоры!$B$2 / 100),-1)</f>
        <v>3350</v>
      </c>
      <c r="F323" s="80"/>
      <c r="G323" s="21" t="s">
        <v>728</v>
      </c>
      <c r="H323" s="22" t="s">
        <v>729</v>
      </c>
      <c r="I323" s="24">
        <v>1870</v>
      </c>
      <c r="J323" s="25">
        <f xml:space="preserve"> ROUND(I323 * (1 + Декоры!$B$2 / 100),-1)</f>
        <v>1870</v>
      </c>
      <c r="K323" s="80"/>
      <c r="L323" s="81">
        <f xml:space="preserve"> SUM(D323:D325) + SUM(I323:I325)</f>
        <v>5220</v>
      </c>
      <c r="M323" s="84">
        <f xml:space="preserve"> SUM(E323:E325) + SUM(J323:J325)</f>
        <v>5220</v>
      </c>
    </row>
    <row r="324" spans="1:13" s="23" customFormat="1" ht="14.1" customHeight="1" x14ac:dyDescent="0.2">
      <c r="A324" s="88"/>
      <c r="B324" s="92"/>
      <c r="C324" s="93"/>
      <c r="D324" s="75"/>
      <c r="E324" s="78"/>
      <c r="F324" s="80"/>
      <c r="G324" s="26"/>
      <c r="H324" s="27"/>
      <c r="I324" s="28"/>
      <c r="J324" s="29"/>
      <c r="K324" s="80"/>
      <c r="L324" s="82"/>
      <c r="M324" s="85"/>
    </row>
    <row r="325" spans="1:13" s="23" customFormat="1" ht="14.1" customHeight="1" thickBot="1" x14ac:dyDescent="0.25">
      <c r="A325" s="89"/>
      <c r="B325" s="94"/>
      <c r="C325" s="95"/>
      <c r="D325" s="76"/>
      <c r="E325" s="79"/>
      <c r="F325" s="80"/>
      <c r="G325" s="30"/>
      <c r="H325" s="31"/>
      <c r="I325" s="32"/>
      <c r="J325" s="33"/>
      <c r="K325" s="80"/>
      <c r="L325" s="83"/>
      <c r="M325" s="86"/>
    </row>
    <row r="326" spans="1:13" s="23" customFormat="1" ht="26.1" customHeight="1" x14ac:dyDescent="0.2">
      <c r="A326" s="87" t="s">
        <v>318</v>
      </c>
      <c r="B326" s="90" t="s">
        <v>319</v>
      </c>
      <c r="C326" s="91"/>
      <c r="D326" s="74">
        <v>4450</v>
      </c>
      <c r="E326" s="77">
        <f xml:space="preserve"> ROUND(SUM(D326:D328) * (1 + Декоры!$B$2 / 100),-1)</f>
        <v>4450</v>
      </c>
      <c r="F326" s="80"/>
      <c r="G326" s="21" t="s">
        <v>730</v>
      </c>
      <c r="H326" s="22" t="s">
        <v>731</v>
      </c>
      <c r="I326" s="24">
        <v>1870</v>
      </c>
      <c r="J326" s="25">
        <f xml:space="preserve"> ROUND(I326 * (1 + Декоры!$B$2 / 100),-1)</f>
        <v>1870</v>
      </c>
      <c r="K326" s="80"/>
      <c r="L326" s="81">
        <f xml:space="preserve"> SUM(D326:D328) + SUM(I326:I328)</f>
        <v>6320</v>
      </c>
      <c r="M326" s="84">
        <f xml:space="preserve"> SUM(E326:E328) + SUM(J326:J328)</f>
        <v>6320</v>
      </c>
    </row>
    <row r="327" spans="1:13" s="23" customFormat="1" ht="14.1" customHeight="1" x14ac:dyDescent="0.2">
      <c r="A327" s="88"/>
      <c r="B327" s="92"/>
      <c r="C327" s="93"/>
      <c r="D327" s="75"/>
      <c r="E327" s="78"/>
      <c r="F327" s="80"/>
      <c r="G327" s="26"/>
      <c r="H327" s="27"/>
      <c r="I327" s="28"/>
      <c r="J327" s="29"/>
      <c r="K327" s="80"/>
      <c r="L327" s="82"/>
      <c r="M327" s="85"/>
    </row>
    <row r="328" spans="1:13" s="23" customFormat="1" ht="14.1" customHeight="1" thickBot="1" x14ac:dyDescent="0.25">
      <c r="A328" s="89"/>
      <c r="B328" s="94"/>
      <c r="C328" s="95"/>
      <c r="D328" s="76"/>
      <c r="E328" s="79"/>
      <c r="F328" s="80"/>
      <c r="G328" s="30"/>
      <c r="H328" s="31"/>
      <c r="I328" s="32"/>
      <c r="J328" s="33"/>
      <c r="K328" s="80"/>
      <c r="L328" s="83"/>
      <c r="M328" s="86"/>
    </row>
    <row r="329" spans="1:13" s="23" customFormat="1" ht="26.1" customHeight="1" x14ac:dyDescent="0.2">
      <c r="A329" s="87" t="s">
        <v>322</v>
      </c>
      <c r="B329" s="90" t="s">
        <v>323</v>
      </c>
      <c r="C329" s="91"/>
      <c r="D329" s="74">
        <v>1390</v>
      </c>
      <c r="E329" s="77">
        <f xml:space="preserve"> ROUND(SUM(D329:D331) * (1 + Декоры!$B$2 / 100),-1)</f>
        <v>1390</v>
      </c>
      <c r="F329" s="80"/>
      <c r="G329" s="21" t="s">
        <v>732</v>
      </c>
      <c r="H329" s="22" t="s">
        <v>733</v>
      </c>
      <c r="I329" s="24">
        <v>1630</v>
      </c>
      <c r="J329" s="25">
        <f xml:space="preserve"> ROUND(I329 * (1 + Декоры!$B$2 / 100),-1)</f>
        <v>1630</v>
      </c>
      <c r="K329" s="80"/>
      <c r="L329" s="81">
        <f xml:space="preserve"> SUM(D329:D331) + SUM(I329:I331)</f>
        <v>3020</v>
      </c>
      <c r="M329" s="84">
        <f xml:space="preserve"> SUM(E329:E331) + SUM(J329:J331)</f>
        <v>3020</v>
      </c>
    </row>
    <row r="330" spans="1:13" s="23" customFormat="1" ht="14.1" customHeight="1" x14ac:dyDescent="0.2">
      <c r="A330" s="88"/>
      <c r="B330" s="92"/>
      <c r="C330" s="93"/>
      <c r="D330" s="75"/>
      <c r="E330" s="78"/>
      <c r="F330" s="80"/>
      <c r="G330" s="26"/>
      <c r="H330" s="27"/>
      <c r="I330" s="28"/>
      <c r="J330" s="29"/>
      <c r="K330" s="80"/>
      <c r="L330" s="82"/>
      <c r="M330" s="85"/>
    </row>
    <row r="331" spans="1:13" s="23" customFormat="1" ht="14.1" customHeight="1" thickBot="1" x14ac:dyDescent="0.25">
      <c r="A331" s="89"/>
      <c r="B331" s="94"/>
      <c r="C331" s="95"/>
      <c r="D331" s="76"/>
      <c r="E331" s="79"/>
      <c r="F331" s="80"/>
      <c r="G331" s="30"/>
      <c r="H331" s="31"/>
      <c r="I331" s="32"/>
      <c r="J331" s="33"/>
      <c r="K331" s="80"/>
      <c r="L331" s="83"/>
      <c r="M331" s="86"/>
    </row>
    <row r="332" spans="1:13" s="23" customFormat="1" ht="26.1" customHeight="1" x14ac:dyDescent="0.2">
      <c r="A332" s="87" t="s">
        <v>322</v>
      </c>
      <c r="B332" s="90" t="s">
        <v>323</v>
      </c>
      <c r="C332" s="91"/>
      <c r="D332" s="74">
        <v>1390</v>
      </c>
      <c r="E332" s="77">
        <f xml:space="preserve"> ROUND(SUM(D332:D334) * (1 + Декоры!$B$2 / 100),-1)</f>
        <v>1390</v>
      </c>
      <c r="F332" s="80"/>
      <c r="G332" s="21" t="s">
        <v>734</v>
      </c>
      <c r="H332" s="22" t="s">
        <v>735</v>
      </c>
      <c r="I332" s="24">
        <v>990</v>
      </c>
      <c r="J332" s="25">
        <f xml:space="preserve"> ROUND(I332 * (1 + Декоры!$B$2 / 100),-1)</f>
        <v>990</v>
      </c>
      <c r="K332" s="80"/>
      <c r="L332" s="81">
        <f xml:space="preserve"> SUM(D332:D334) + SUM(I332:I334)</f>
        <v>2380</v>
      </c>
      <c r="M332" s="84">
        <f xml:space="preserve"> SUM(E332:E334) + SUM(J332:J334)</f>
        <v>2380</v>
      </c>
    </row>
    <row r="333" spans="1:13" s="23" customFormat="1" ht="14.1" customHeight="1" x14ac:dyDescent="0.2">
      <c r="A333" s="88"/>
      <c r="B333" s="92"/>
      <c r="C333" s="93"/>
      <c r="D333" s="75"/>
      <c r="E333" s="78"/>
      <c r="F333" s="80"/>
      <c r="G333" s="26"/>
      <c r="H333" s="27"/>
      <c r="I333" s="28"/>
      <c r="J333" s="29"/>
      <c r="K333" s="80"/>
      <c r="L333" s="82"/>
      <c r="M333" s="85"/>
    </row>
    <row r="334" spans="1:13" s="23" customFormat="1" ht="14.1" customHeight="1" thickBot="1" x14ac:dyDescent="0.25">
      <c r="A334" s="89"/>
      <c r="B334" s="94"/>
      <c r="C334" s="95"/>
      <c r="D334" s="76"/>
      <c r="E334" s="79"/>
      <c r="F334" s="80"/>
      <c r="G334" s="30"/>
      <c r="H334" s="31"/>
      <c r="I334" s="32"/>
      <c r="J334" s="33"/>
      <c r="K334" s="80"/>
      <c r="L334" s="83"/>
      <c r="M334" s="86"/>
    </row>
    <row r="335" spans="1:13" s="23" customFormat="1" ht="26.1" customHeight="1" x14ac:dyDescent="0.2">
      <c r="A335" s="87" t="s">
        <v>326</v>
      </c>
      <c r="B335" s="90" t="s">
        <v>327</v>
      </c>
      <c r="C335" s="91"/>
      <c r="D335" s="74">
        <v>1500</v>
      </c>
      <c r="E335" s="77">
        <f xml:space="preserve"> ROUND(SUM(D335:D337) * (1 + Декоры!$B$2 / 100),-1)</f>
        <v>1500</v>
      </c>
      <c r="F335" s="80"/>
      <c r="G335" s="21" t="s">
        <v>736</v>
      </c>
      <c r="H335" s="22" t="s">
        <v>737</v>
      </c>
      <c r="I335" s="24">
        <v>1160</v>
      </c>
      <c r="J335" s="25">
        <f xml:space="preserve"> ROUND(I335 * (1 + Декоры!$B$2 / 100),-1)</f>
        <v>1160</v>
      </c>
      <c r="K335" s="80"/>
      <c r="L335" s="81">
        <f xml:space="preserve"> SUM(D335:D337) + SUM(I335:I337)</f>
        <v>2660</v>
      </c>
      <c r="M335" s="84">
        <f xml:space="preserve"> SUM(E335:E337) + SUM(J335:J337)</f>
        <v>2660</v>
      </c>
    </row>
    <row r="336" spans="1:13" s="23" customFormat="1" ht="14.1" customHeight="1" x14ac:dyDescent="0.2">
      <c r="A336" s="88"/>
      <c r="B336" s="92"/>
      <c r="C336" s="93"/>
      <c r="D336" s="75"/>
      <c r="E336" s="78"/>
      <c r="F336" s="80"/>
      <c r="G336" s="26"/>
      <c r="H336" s="27"/>
      <c r="I336" s="28"/>
      <c r="J336" s="29"/>
      <c r="K336" s="80"/>
      <c r="L336" s="82"/>
      <c r="M336" s="85"/>
    </row>
    <row r="337" spans="1:13" s="23" customFormat="1" ht="14.1" customHeight="1" thickBot="1" x14ac:dyDescent="0.25">
      <c r="A337" s="89"/>
      <c r="B337" s="94"/>
      <c r="C337" s="95"/>
      <c r="D337" s="76"/>
      <c r="E337" s="79"/>
      <c r="F337" s="80"/>
      <c r="G337" s="30"/>
      <c r="H337" s="31"/>
      <c r="I337" s="32"/>
      <c r="J337" s="33"/>
      <c r="K337" s="80"/>
      <c r="L337" s="83"/>
      <c r="M337" s="86"/>
    </row>
    <row r="338" spans="1:13" s="23" customFormat="1" ht="26.1" customHeight="1" x14ac:dyDescent="0.2">
      <c r="A338" s="87" t="s">
        <v>326</v>
      </c>
      <c r="B338" s="90" t="s">
        <v>327</v>
      </c>
      <c r="C338" s="91"/>
      <c r="D338" s="74">
        <v>1500</v>
      </c>
      <c r="E338" s="77">
        <f xml:space="preserve"> ROUND(SUM(D338:D340) * (1 + Декоры!$B$2 / 100),-1)</f>
        <v>1500</v>
      </c>
      <c r="F338" s="80"/>
      <c r="G338" s="21" t="s">
        <v>738</v>
      </c>
      <c r="H338" s="22" t="s">
        <v>739</v>
      </c>
      <c r="I338" s="24">
        <v>1980</v>
      </c>
      <c r="J338" s="25">
        <f xml:space="preserve"> ROUND(I338 * (1 + Декоры!$B$2 / 100),-1)</f>
        <v>1980</v>
      </c>
      <c r="K338" s="80"/>
      <c r="L338" s="81">
        <f xml:space="preserve"> SUM(D338:D340) + SUM(I338:I340)</f>
        <v>3480</v>
      </c>
      <c r="M338" s="84">
        <f xml:space="preserve"> SUM(E338:E340) + SUM(J338:J340)</f>
        <v>3480</v>
      </c>
    </row>
    <row r="339" spans="1:13" s="23" customFormat="1" ht="14.1" customHeight="1" x14ac:dyDescent="0.2">
      <c r="A339" s="88"/>
      <c r="B339" s="92"/>
      <c r="C339" s="93"/>
      <c r="D339" s="75"/>
      <c r="E339" s="78"/>
      <c r="F339" s="80"/>
      <c r="G339" s="26"/>
      <c r="H339" s="27"/>
      <c r="I339" s="28"/>
      <c r="J339" s="29"/>
      <c r="K339" s="80"/>
      <c r="L339" s="82"/>
      <c r="M339" s="85"/>
    </row>
    <row r="340" spans="1:13" s="23" customFormat="1" ht="14.1" customHeight="1" thickBot="1" x14ac:dyDescent="0.25">
      <c r="A340" s="89"/>
      <c r="B340" s="94"/>
      <c r="C340" s="95"/>
      <c r="D340" s="76"/>
      <c r="E340" s="79"/>
      <c r="F340" s="80"/>
      <c r="G340" s="30"/>
      <c r="H340" s="31"/>
      <c r="I340" s="32"/>
      <c r="J340" s="33"/>
      <c r="K340" s="80"/>
      <c r="L340" s="83"/>
      <c r="M340" s="86"/>
    </row>
    <row r="341" spans="1:13" s="23" customFormat="1" ht="26.1" customHeight="1" x14ac:dyDescent="0.2">
      <c r="A341" s="87" t="s">
        <v>330</v>
      </c>
      <c r="B341" s="90" t="s">
        <v>331</v>
      </c>
      <c r="C341" s="91"/>
      <c r="D341" s="74">
        <v>1880</v>
      </c>
      <c r="E341" s="77">
        <f xml:space="preserve"> ROUND(SUM(D341:D343) * (1 + Декоры!$B$2 / 100),-1)</f>
        <v>1880</v>
      </c>
      <c r="F341" s="80"/>
      <c r="G341" s="21" t="s">
        <v>732</v>
      </c>
      <c r="H341" s="22" t="s">
        <v>733</v>
      </c>
      <c r="I341" s="24">
        <v>1630</v>
      </c>
      <c r="J341" s="25">
        <f xml:space="preserve"> ROUND(I341 * (1 + Декоры!$B$2 / 100),-1)</f>
        <v>1630</v>
      </c>
      <c r="K341" s="80"/>
      <c r="L341" s="81">
        <f xml:space="preserve"> SUM(D341:D343) + SUM(I341:I343)</f>
        <v>3510</v>
      </c>
      <c r="M341" s="84">
        <f xml:space="preserve"> SUM(E341:E343) + SUM(J341:J343)</f>
        <v>3510</v>
      </c>
    </row>
    <row r="342" spans="1:13" s="23" customFormat="1" ht="14.1" customHeight="1" x14ac:dyDescent="0.2">
      <c r="A342" s="88"/>
      <c r="B342" s="92"/>
      <c r="C342" s="93"/>
      <c r="D342" s="75"/>
      <c r="E342" s="78"/>
      <c r="F342" s="80"/>
      <c r="G342" s="26"/>
      <c r="H342" s="27"/>
      <c r="I342" s="28"/>
      <c r="J342" s="29"/>
      <c r="K342" s="80"/>
      <c r="L342" s="82"/>
      <c r="M342" s="85"/>
    </row>
    <row r="343" spans="1:13" s="23" customFormat="1" ht="14.1" customHeight="1" thickBot="1" x14ac:dyDescent="0.25">
      <c r="A343" s="89"/>
      <c r="B343" s="94"/>
      <c r="C343" s="95"/>
      <c r="D343" s="76"/>
      <c r="E343" s="79"/>
      <c r="F343" s="80"/>
      <c r="G343" s="30"/>
      <c r="H343" s="31"/>
      <c r="I343" s="32"/>
      <c r="J343" s="33"/>
      <c r="K343" s="80"/>
      <c r="L343" s="83"/>
      <c r="M343" s="86"/>
    </row>
    <row r="344" spans="1:13" s="23" customFormat="1" ht="26.1" customHeight="1" x14ac:dyDescent="0.2">
      <c r="A344" s="87" t="s">
        <v>330</v>
      </c>
      <c r="B344" s="90" t="s">
        <v>331</v>
      </c>
      <c r="C344" s="91"/>
      <c r="D344" s="74">
        <v>1880</v>
      </c>
      <c r="E344" s="77">
        <f xml:space="preserve"> ROUND(SUM(D344:D346) * (1 + Декоры!$B$2 / 100),-1)</f>
        <v>1880</v>
      </c>
      <c r="F344" s="80"/>
      <c r="G344" s="21" t="s">
        <v>734</v>
      </c>
      <c r="H344" s="22" t="s">
        <v>735</v>
      </c>
      <c r="I344" s="24">
        <v>990</v>
      </c>
      <c r="J344" s="25">
        <f xml:space="preserve"> ROUND(I344 * (1 + Декоры!$B$2 / 100),-1)</f>
        <v>990</v>
      </c>
      <c r="K344" s="80"/>
      <c r="L344" s="81">
        <f xml:space="preserve"> SUM(D344:D346) + SUM(I344:I346)</f>
        <v>2870</v>
      </c>
      <c r="M344" s="84">
        <f xml:space="preserve"> SUM(E344:E346) + SUM(J344:J346)</f>
        <v>2870</v>
      </c>
    </row>
    <row r="345" spans="1:13" s="23" customFormat="1" ht="14.1" customHeight="1" x14ac:dyDescent="0.2">
      <c r="A345" s="88"/>
      <c r="B345" s="92"/>
      <c r="C345" s="93"/>
      <c r="D345" s="75"/>
      <c r="E345" s="78"/>
      <c r="F345" s="80"/>
      <c r="G345" s="26"/>
      <c r="H345" s="27"/>
      <c r="I345" s="28"/>
      <c r="J345" s="29"/>
      <c r="K345" s="80"/>
      <c r="L345" s="82"/>
      <c r="M345" s="85"/>
    </row>
    <row r="346" spans="1:13" s="23" customFormat="1" ht="14.1" customHeight="1" thickBot="1" x14ac:dyDescent="0.25">
      <c r="A346" s="89"/>
      <c r="B346" s="94"/>
      <c r="C346" s="95"/>
      <c r="D346" s="76"/>
      <c r="E346" s="79"/>
      <c r="F346" s="80"/>
      <c r="G346" s="30"/>
      <c r="H346" s="31"/>
      <c r="I346" s="32"/>
      <c r="J346" s="33"/>
      <c r="K346" s="80"/>
      <c r="L346" s="83"/>
      <c r="M346" s="86"/>
    </row>
  </sheetData>
  <mergeCells count="910">
    <mergeCell ref="A344:A346"/>
    <mergeCell ref="B344:C346"/>
    <mergeCell ref="D344:D346"/>
    <mergeCell ref="E344:E346"/>
    <mergeCell ref="F344:F346"/>
    <mergeCell ref="K344:K346"/>
    <mergeCell ref="L344:L346"/>
    <mergeCell ref="M344:M346"/>
    <mergeCell ref="A341:A343"/>
    <mergeCell ref="B341:C343"/>
    <mergeCell ref="D341:D343"/>
    <mergeCell ref="E341:E343"/>
    <mergeCell ref="F341:F343"/>
    <mergeCell ref="K341:K343"/>
    <mergeCell ref="L341:L343"/>
    <mergeCell ref="M341:M343"/>
    <mergeCell ref="A338:A340"/>
    <mergeCell ref="B338:C340"/>
    <mergeCell ref="D338:D340"/>
    <mergeCell ref="E338:E340"/>
    <mergeCell ref="F338:F340"/>
    <mergeCell ref="K338:K340"/>
    <mergeCell ref="L338:L340"/>
    <mergeCell ref="M338:M340"/>
    <mergeCell ref="A335:A337"/>
    <mergeCell ref="B335:C337"/>
    <mergeCell ref="D335:D337"/>
    <mergeCell ref="E335:E337"/>
    <mergeCell ref="F335:F337"/>
    <mergeCell ref="K335:K337"/>
    <mergeCell ref="L335:L337"/>
    <mergeCell ref="M335:M337"/>
    <mergeCell ref="A332:A334"/>
    <mergeCell ref="B332:C334"/>
    <mergeCell ref="D332:D334"/>
    <mergeCell ref="E332:E334"/>
    <mergeCell ref="F332:F334"/>
    <mergeCell ref="K332:K334"/>
    <mergeCell ref="L332:L334"/>
    <mergeCell ref="M332:M334"/>
    <mergeCell ref="A329:A331"/>
    <mergeCell ref="B329:C331"/>
    <mergeCell ref="D329:D331"/>
    <mergeCell ref="E329:E331"/>
    <mergeCell ref="F329:F331"/>
    <mergeCell ref="K329:K331"/>
    <mergeCell ref="L329:L331"/>
    <mergeCell ref="M329:M331"/>
    <mergeCell ref="A326:A328"/>
    <mergeCell ref="B326:C328"/>
    <mergeCell ref="D326:D328"/>
    <mergeCell ref="E326:E328"/>
    <mergeCell ref="F326:F328"/>
    <mergeCell ref="K326:K328"/>
    <mergeCell ref="L326:L328"/>
    <mergeCell ref="M326:M328"/>
    <mergeCell ref="A323:A325"/>
    <mergeCell ref="B323:C325"/>
    <mergeCell ref="D323:D325"/>
    <mergeCell ref="E323:E325"/>
    <mergeCell ref="F323:F325"/>
    <mergeCell ref="K323:K325"/>
    <mergeCell ref="L323:L325"/>
    <mergeCell ref="M323:M325"/>
    <mergeCell ref="A320:A322"/>
    <mergeCell ref="B320:C322"/>
    <mergeCell ref="D320:D322"/>
    <mergeCell ref="E320:E322"/>
    <mergeCell ref="F320:F322"/>
    <mergeCell ref="K320:K322"/>
    <mergeCell ref="L320:L322"/>
    <mergeCell ref="M320:M322"/>
    <mergeCell ref="A317:A319"/>
    <mergeCell ref="B317:C319"/>
    <mergeCell ref="D317:D319"/>
    <mergeCell ref="E317:E319"/>
    <mergeCell ref="F317:F319"/>
    <mergeCell ref="K317:K319"/>
    <mergeCell ref="L317:L319"/>
    <mergeCell ref="M317:M319"/>
    <mergeCell ref="A314:A316"/>
    <mergeCell ref="B314:C316"/>
    <mergeCell ref="D314:D316"/>
    <mergeCell ref="E314:E316"/>
    <mergeCell ref="F314:F316"/>
    <mergeCell ref="K314:K316"/>
    <mergeCell ref="L314:L316"/>
    <mergeCell ref="M314:M316"/>
    <mergeCell ref="A311:A313"/>
    <mergeCell ref="B311:C313"/>
    <mergeCell ref="D311:D313"/>
    <mergeCell ref="E311:E313"/>
    <mergeCell ref="F311:F313"/>
    <mergeCell ref="K311:K313"/>
    <mergeCell ref="L311:L313"/>
    <mergeCell ref="M311:M313"/>
    <mergeCell ref="A308:A310"/>
    <mergeCell ref="B308:C310"/>
    <mergeCell ref="D308:D310"/>
    <mergeCell ref="E308:E310"/>
    <mergeCell ref="F308:F310"/>
    <mergeCell ref="K308:K310"/>
    <mergeCell ref="L308:L310"/>
    <mergeCell ref="M308:M310"/>
    <mergeCell ref="A305:A307"/>
    <mergeCell ref="B305:C307"/>
    <mergeCell ref="D305:D307"/>
    <mergeCell ref="E305:E307"/>
    <mergeCell ref="F305:F307"/>
    <mergeCell ref="K305:K307"/>
    <mergeCell ref="L305:L307"/>
    <mergeCell ref="M305:M307"/>
    <mergeCell ref="A302:A304"/>
    <mergeCell ref="B302:C304"/>
    <mergeCell ref="D302:D304"/>
    <mergeCell ref="E302:E304"/>
    <mergeCell ref="F302:F304"/>
    <mergeCell ref="K302:K304"/>
    <mergeCell ref="L302:L304"/>
    <mergeCell ref="M302:M304"/>
    <mergeCell ref="A299:A301"/>
    <mergeCell ref="B299:C301"/>
    <mergeCell ref="D299:D301"/>
    <mergeCell ref="E299:E301"/>
    <mergeCell ref="F299:F301"/>
    <mergeCell ref="K299:K301"/>
    <mergeCell ref="L299:L301"/>
    <mergeCell ref="M299:M301"/>
    <mergeCell ref="A296:A298"/>
    <mergeCell ref="B296:C298"/>
    <mergeCell ref="D296:D298"/>
    <mergeCell ref="E296:E298"/>
    <mergeCell ref="F296:F298"/>
    <mergeCell ref="K296:K298"/>
    <mergeCell ref="L296:L298"/>
    <mergeCell ref="M296:M298"/>
    <mergeCell ref="A293:A295"/>
    <mergeCell ref="B293:C295"/>
    <mergeCell ref="D293:D295"/>
    <mergeCell ref="E293:E295"/>
    <mergeCell ref="F293:F295"/>
    <mergeCell ref="K293:K295"/>
    <mergeCell ref="L293:L295"/>
    <mergeCell ref="M293:M295"/>
    <mergeCell ref="A290:A292"/>
    <mergeCell ref="B290:C292"/>
    <mergeCell ref="D290:D292"/>
    <mergeCell ref="E290:E292"/>
    <mergeCell ref="F290:F292"/>
    <mergeCell ref="K290:K292"/>
    <mergeCell ref="L290:L292"/>
    <mergeCell ref="M290:M292"/>
    <mergeCell ref="A287:A289"/>
    <mergeCell ref="B287:C289"/>
    <mergeCell ref="D287:D289"/>
    <mergeCell ref="E287:E289"/>
    <mergeCell ref="F287:F289"/>
    <mergeCell ref="K287:K289"/>
    <mergeCell ref="L287:L289"/>
    <mergeCell ref="M287:M289"/>
    <mergeCell ref="A284:A286"/>
    <mergeCell ref="B284:C286"/>
    <mergeCell ref="D284:D286"/>
    <mergeCell ref="E284:E286"/>
    <mergeCell ref="F284:F286"/>
    <mergeCell ref="K284:K286"/>
    <mergeCell ref="L284:L286"/>
    <mergeCell ref="M284:M286"/>
    <mergeCell ref="A281:A283"/>
    <mergeCell ref="B281:C283"/>
    <mergeCell ref="D281:D283"/>
    <mergeCell ref="E281:E283"/>
    <mergeCell ref="F281:F283"/>
    <mergeCell ref="K281:K283"/>
    <mergeCell ref="L281:L283"/>
    <mergeCell ref="M281:M283"/>
    <mergeCell ref="A278:A280"/>
    <mergeCell ref="B278:C280"/>
    <mergeCell ref="D278:D280"/>
    <mergeCell ref="E278:E280"/>
    <mergeCell ref="F278:F280"/>
    <mergeCell ref="K278:K280"/>
    <mergeCell ref="L278:L280"/>
    <mergeCell ref="M278:M280"/>
    <mergeCell ref="A275:A277"/>
    <mergeCell ref="B275:C277"/>
    <mergeCell ref="D275:D277"/>
    <mergeCell ref="E275:E277"/>
    <mergeCell ref="F275:F277"/>
    <mergeCell ref="K275:K277"/>
    <mergeCell ref="L275:L277"/>
    <mergeCell ref="M275:M277"/>
    <mergeCell ref="A272:A274"/>
    <mergeCell ref="B272:C274"/>
    <mergeCell ref="D272:D274"/>
    <mergeCell ref="E272:E274"/>
    <mergeCell ref="F272:F274"/>
    <mergeCell ref="K272:K274"/>
    <mergeCell ref="L272:L274"/>
    <mergeCell ref="M272:M274"/>
    <mergeCell ref="A269:A271"/>
    <mergeCell ref="B269:C271"/>
    <mergeCell ref="D269:D271"/>
    <mergeCell ref="E269:E271"/>
    <mergeCell ref="F269:F271"/>
    <mergeCell ref="K269:K271"/>
    <mergeCell ref="L269:L271"/>
    <mergeCell ref="M269:M271"/>
    <mergeCell ref="A266:A268"/>
    <mergeCell ref="B266:C268"/>
    <mergeCell ref="D266:D268"/>
    <mergeCell ref="E266:E268"/>
    <mergeCell ref="F266:F268"/>
    <mergeCell ref="K266:K268"/>
    <mergeCell ref="L266:L268"/>
    <mergeCell ref="M266:M268"/>
    <mergeCell ref="A263:A265"/>
    <mergeCell ref="B263:C265"/>
    <mergeCell ref="D263:D265"/>
    <mergeCell ref="E263:E265"/>
    <mergeCell ref="F263:F265"/>
    <mergeCell ref="K263:K265"/>
    <mergeCell ref="L263:L265"/>
    <mergeCell ref="M263:M265"/>
    <mergeCell ref="A260:A262"/>
    <mergeCell ref="B260:C262"/>
    <mergeCell ref="D260:D262"/>
    <mergeCell ref="E260:E262"/>
    <mergeCell ref="F260:F262"/>
    <mergeCell ref="K260:K262"/>
    <mergeCell ref="L260:L262"/>
    <mergeCell ref="M260:M262"/>
    <mergeCell ref="A257:A259"/>
    <mergeCell ref="B257:C259"/>
    <mergeCell ref="D257:D259"/>
    <mergeCell ref="E257:E259"/>
    <mergeCell ref="F257:F259"/>
    <mergeCell ref="K257:K259"/>
    <mergeCell ref="L257:L259"/>
    <mergeCell ref="M257:M259"/>
    <mergeCell ref="A254:A256"/>
    <mergeCell ref="B254:C256"/>
    <mergeCell ref="D254:D256"/>
    <mergeCell ref="E254:E256"/>
    <mergeCell ref="F254:F256"/>
    <mergeCell ref="K254:K256"/>
    <mergeCell ref="L254:L256"/>
    <mergeCell ref="M254:M256"/>
    <mergeCell ref="A251:A253"/>
    <mergeCell ref="B251:C253"/>
    <mergeCell ref="D251:D253"/>
    <mergeCell ref="E251:E253"/>
    <mergeCell ref="F251:F253"/>
    <mergeCell ref="K251:K253"/>
    <mergeCell ref="L251:L253"/>
    <mergeCell ref="M251:M253"/>
    <mergeCell ref="A248:A250"/>
    <mergeCell ref="B248:C250"/>
    <mergeCell ref="D248:D250"/>
    <mergeCell ref="E248:E250"/>
    <mergeCell ref="F248:F250"/>
    <mergeCell ref="K248:K250"/>
    <mergeCell ref="L248:L250"/>
    <mergeCell ref="M248:M250"/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41:D43"/>
    <mergeCell ref="E41:E43"/>
    <mergeCell ref="F41:F43"/>
    <mergeCell ref="K41:K43"/>
    <mergeCell ref="L41:L43"/>
    <mergeCell ref="M41:M43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35:D37"/>
    <mergeCell ref="E35:E37"/>
    <mergeCell ref="F35:F37"/>
    <mergeCell ref="K35:K37"/>
    <mergeCell ref="L35:L37"/>
    <mergeCell ref="M35:M37"/>
    <mergeCell ref="E17:E19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9:D31"/>
    <mergeCell ref="E29:E31"/>
    <mergeCell ref="F29:F31"/>
    <mergeCell ref="K29:K31"/>
    <mergeCell ref="L29:L31"/>
    <mergeCell ref="M29:M31"/>
    <mergeCell ref="F17:F19"/>
    <mergeCell ref="A23:A25"/>
    <mergeCell ref="B23:C25"/>
    <mergeCell ref="F11:F13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A3:B3"/>
    <mergeCell ref="A4:B4"/>
    <mergeCell ref="A6:E6"/>
    <mergeCell ref="G6:J6"/>
    <mergeCell ref="L6:M6"/>
    <mergeCell ref="B7:C7"/>
    <mergeCell ref="K8:K10"/>
    <mergeCell ref="L8:L10"/>
    <mergeCell ref="M8:M10"/>
    <mergeCell ref="K11:K13"/>
    <mergeCell ref="L11:L13"/>
    <mergeCell ref="M11:M13"/>
    <mergeCell ref="A14:A16"/>
    <mergeCell ref="B14:C16"/>
    <mergeCell ref="D14:D16"/>
    <mergeCell ref="E14:E16"/>
    <mergeCell ref="F14:F16"/>
    <mergeCell ref="K14:K16"/>
    <mergeCell ref="L14:L16"/>
    <mergeCell ref="M14:M16"/>
    <mergeCell ref="A8:A10"/>
    <mergeCell ref="B8:C10"/>
    <mergeCell ref="D8:D10"/>
    <mergeCell ref="E8:E10"/>
    <mergeCell ref="F8:F10"/>
    <mergeCell ref="A11:A13"/>
    <mergeCell ref="B11:C13"/>
    <mergeCell ref="D11:D13"/>
    <mergeCell ref="E11:E13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outlinePr summaryBelow="0" summaryRight="0"/>
    <pageSetUpPr autoPageBreaks="0"/>
  </sheetPr>
  <dimension ref="A1:M268"/>
  <sheetViews>
    <sheetView view="pageBreakPreview" zoomScale="60" zoomScaleNormal="100" workbookViewId="0">
      <selection activeCell="L6" sqref="L6:M7"/>
    </sheetView>
  </sheetViews>
  <sheetFormatPr defaultColWidth="10.5" defaultRowHeight="11.45" customHeight="1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ht="11.45" customHeight="1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ht="11.45" customHeight="1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" customFormat="1" ht="12.95" customHeight="1" x14ac:dyDescent="0.2">
      <c r="A3" s="68" t="s">
        <v>66</v>
      </c>
      <c r="B3" s="68"/>
    </row>
    <row r="4" spans="1:13" s="1" customFormat="1" ht="11.1" customHeight="1" x14ac:dyDescent="0.2">
      <c r="A4" s="69">
        <v>46050</v>
      </c>
      <c r="B4" s="70"/>
    </row>
    <row r="5" spans="1:13" s="1" customFormat="1" ht="11.1" customHeight="1" thickBot="1" x14ac:dyDescent="0.25"/>
    <row r="6" spans="1:13" s="1" customFormat="1" ht="27.95" customHeight="1" thickBot="1" x14ac:dyDescent="0.45">
      <c r="A6" s="71" t="s">
        <v>67</v>
      </c>
      <c r="B6" s="71"/>
      <c r="C6" s="71"/>
      <c r="D6" s="71"/>
      <c r="E6" s="71"/>
      <c r="F6" s="16"/>
      <c r="G6" s="71" t="s">
        <v>68</v>
      </c>
      <c r="H6" s="71"/>
      <c r="I6" s="71"/>
      <c r="J6" s="71"/>
      <c r="K6" s="16"/>
      <c r="L6" s="126" t="s">
        <v>69</v>
      </c>
      <c r="M6" s="127"/>
    </row>
    <row r="7" spans="1:13" s="64" customFormat="1" ht="53.1" customHeight="1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G7" s="61" t="s">
        <v>70</v>
      </c>
      <c r="H7" s="62" t="s">
        <v>71</v>
      </c>
      <c r="I7" s="62" t="s">
        <v>1391</v>
      </c>
      <c r="J7" s="63" t="s">
        <v>1392</v>
      </c>
      <c r="L7" s="128" t="s">
        <v>1391</v>
      </c>
      <c r="M7" s="129" t="s">
        <v>1392</v>
      </c>
    </row>
    <row r="8" spans="1:13" s="23" customFormat="1" ht="26.1" customHeight="1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740</v>
      </c>
      <c r="H8" s="22" t="s">
        <v>741</v>
      </c>
      <c r="I8" s="24">
        <v>2100</v>
      </c>
      <c r="J8" s="25">
        <f xml:space="preserve"> ROUND(I8 * (1 + Декоры!$B$2 / 100),-1)</f>
        <v>2100</v>
      </c>
      <c r="K8" s="80"/>
      <c r="L8" s="82">
        <f xml:space="preserve"> SUM(D8:D10) + SUM(I8:I10)</f>
        <v>5460</v>
      </c>
      <c r="M8" s="85">
        <f xml:space="preserve"> SUM(E8:E10) + SUM(J8:J10)</f>
        <v>5460</v>
      </c>
    </row>
    <row r="9" spans="1:13" s="23" customFormat="1" ht="14.1" customHeigh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4.1" customHeight="1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6.1" customHeight="1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742</v>
      </c>
      <c r="H11" s="22" t="s">
        <v>743</v>
      </c>
      <c r="I11" s="24">
        <v>1610</v>
      </c>
      <c r="J11" s="25">
        <f xml:space="preserve"> ROUND(I11 * (1 + Декоры!$B$2 / 100),-1)</f>
        <v>1610</v>
      </c>
      <c r="K11" s="80"/>
      <c r="L11" s="81">
        <f xml:space="preserve"> SUM(D11:D13) + SUM(I11:I13)</f>
        <v>3900</v>
      </c>
      <c r="M11" s="84">
        <f xml:space="preserve"> SUM(E11:E13) + SUM(J11:J13)</f>
        <v>3900</v>
      </c>
    </row>
    <row r="12" spans="1:13" s="23" customFormat="1" ht="14.1" customHeigh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4.1" customHeight="1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6.1" customHeight="1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744</v>
      </c>
      <c r="H14" s="22" t="s">
        <v>745</v>
      </c>
      <c r="I14" s="24">
        <v>1610</v>
      </c>
      <c r="J14" s="25">
        <f xml:space="preserve"> ROUND(I14 * (1 + Декоры!$B$2 / 100),-1)</f>
        <v>1610</v>
      </c>
      <c r="K14" s="80"/>
      <c r="L14" s="81">
        <f xml:space="preserve"> SUM(D14:D16) + SUM(I14:I16)</f>
        <v>3900</v>
      </c>
      <c r="M14" s="84">
        <f xml:space="preserve"> SUM(E14:E16) + SUM(J14:J16)</f>
        <v>3900</v>
      </c>
    </row>
    <row r="15" spans="1:13" s="23" customFormat="1" ht="14.1" customHeigh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4.1" customHeight="1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14.1" customHeight="1" x14ac:dyDescent="0.2">
      <c r="A17" s="87" t="s">
        <v>82</v>
      </c>
      <c r="B17" s="90" t="s">
        <v>83</v>
      </c>
      <c r="C17" s="91"/>
      <c r="D17" s="74">
        <v>2230</v>
      </c>
      <c r="E17" s="77">
        <f xml:space="preserve"> ROUND(SUM(D17:D19) * (1 + Декоры!$B$2 / 100),-1)</f>
        <v>2230</v>
      </c>
      <c r="F17" s="80"/>
      <c r="G17" s="21" t="s">
        <v>746</v>
      </c>
      <c r="H17" s="22" t="s">
        <v>747</v>
      </c>
      <c r="I17" s="24">
        <v>610</v>
      </c>
      <c r="J17" s="25">
        <f xml:space="preserve"> ROUND(I17 * (1 + Декоры!$B$2 / 100),-1)</f>
        <v>610</v>
      </c>
      <c r="K17" s="80"/>
      <c r="L17" s="81">
        <f xml:space="preserve"> SUM(D17:D19) + SUM(I17:I19)</f>
        <v>2840</v>
      </c>
      <c r="M17" s="84">
        <f xml:space="preserve"> SUM(E17:E19) + SUM(J17:J19)</f>
        <v>2840</v>
      </c>
    </row>
    <row r="18" spans="1:13" s="23" customFormat="1" ht="14.1" customHeight="1" x14ac:dyDescent="0.2">
      <c r="A18" s="88"/>
      <c r="B18" s="92"/>
      <c r="C18" s="93"/>
      <c r="D18" s="75"/>
      <c r="E18" s="78"/>
      <c r="F18" s="80"/>
      <c r="G18" s="26"/>
      <c r="H18" s="27"/>
      <c r="I18" s="28"/>
      <c r="J18" s="29"/>
      <c r="K18" s="80"/>
      <c r="L18" s="82"/>
      <c r="M18" s="85"/>
    </row>
    <row r="19" spans="1:13" s="23" customFormat="1" ht="14.1" customHeight="1" thickBot="1" x14ac:dyDescent="0.25">
      <c r="A19" s="89"/>
      <c r="B19" s="94"/>
      <c r="C19" s="95"/>
      <c r="D19" s="76"/>
      <c r="E19" s="79"/>
      <c r="F19" s="80"/>
      <c r="G19" s="30"/>
      <c r="H19" s="31"/>
      <c r="I19" s="32"/>
      <c r="J19" s="33"/>
      <c r="K19" s="80"/>
      <c r="L19" s="83"/>
      <c r="M19" s="86"/>
    </row>
    <row r="20" spans="1:13" s="23" customFormat="1" ht="26.1" customHeight="1" x14ac:dyDescent="0.2">
      <c r="A20" s="87" t="s">
        <v>86</v>
      </c>
      <c r="B20" s="90" t="s">
        <v>87</v>
      </c>
      <c r="C20" s="91"/>
      <c r="D20" s="74">
        <v>1290</v>
      </c>
      <c r="E20" s="77">
        <f xml:space="preserve"> ROUND(SUM(D20:D22) * (1 + Декоры!$B$2 / 100),-1)</f>
        <v>1290</v>
      </c>
      <c r="F20" s="80"/>
      <c r="G20" s="21" t="s">
        <v>748</v>
      </c>
      <c r="H20" s="22" t="s">
        <v>749</v>
      </c>
      <c r="I20" s="24">
        <v>930</v>
      </c>
      <c r="J20" s="25">
        <f xml:space="preserve"> ROUND(I20 * (1 + Декоры!$B$2 / 100),-1)</f>
        <v>930</v>
      </c>
      <c r="K20" s="80"/>
      <c r="L20" s="81">
        <f xml:space="preserve"> SUM(D20:D22) + SUM(I20:I22)</f>
        <v>2220</v>
      </c>
      <c r="M20" s="84">
        <f xml:space="preserve"> SUM(E20:E22) + SUM(J20:J22)</f>
        <v>2220</v>
      </c>
    </row>
    <row r="21" spans="1:13" s="23" customFormat="1" ht="14.1" customHeight="1" x14ac:dyDescent="0.2">
      <c r="A21" s="88"/>
      <c r="B21" s="92"/>
      <c r="C21" s="93"/>
      <c r="D21" s="75"/>
      <c r="E21" s="78"/>
      <c r="F21" s="80"/>
      <c r="G21" s="26"/>
      <c r="H21" s="27"/>
      <c r="I21" s="28"/>
      <c r="J21" s="29"/>
      <c r="K21" s="80"/>
      <c r="L21" s="82"/>
      <c r="M21" s="85"/>
    </row>
    <row r="22" spans="1:13" s="23" customFormat="1" ht="14.1" customHeight="1" thickBot="1" x14ac:dyDescent="0.25">
      <c r="A22" s="89"/>
      <c r="B22" s="94"/>
      <c r="C22" s="95"/>
      <c r="D22" s="76"/>
      <c r="E22" s="79"/>
      <c r="F22" s="80"/>
      <c r="G22" s="30"/>
      <c r="H22" s="31"/>
      <c r="I22" s="32"/>
      <c r="J22" s="33"/>
      <c r="K22" s="80"/>
      <c r="L22" s="83"/>
      <c r="M22" s="86"/>
    </row>
    <row r="23" spans="1:13" s="23" customFormat="1" ht="14.1" customHeight="1" x14ac:dyDescent="0.2">
      <c r="A23" s="87" t="s">
        <v>90</v>
      </c>
      <c r="B23" s="90" t="s">
        <v>91</v>
      </c>
      <c r="C23" s="91"/>
      <c r="D23" s="74">
        <v>1470</v>
      </c>
      <c r="E23" s="77">
        <f xml:space="preserve"> ROUND(SUM(D23:D25) * (1 + Декоры!$B$2 / 100),-1)</f>
        <v>1470</v>
      </c>
      <c r="F23" s="80"/>
      <c r="G23" s="21" t="s">
        <v>750</v>
      </c>
      <c r="H23" s="22" t="s">
        <v>751</v>
      </c>
      <c r="I23" s="24">
        <v>1160</v>
      </c>
      <c r="J23" s="25">
        <f xml:space="preserve"> ROUND(I23 * (1 + Декоры!$B$2 / 100),-1)</f>
        <v>1160</v>
      </c>
      <c r="K23" s="80"/>
      <c r="L23" s="81">
        <f xml:space="preserve"> SUM(D23:D25) + SUM(I23:I25)</f>
        <v>2630</v>
      </c>
      <c r="M23" s="84">
        <f xml:space="preserve"> SUM(E23:E25) + SUM(J23:J25)</f>
        <v>2630</v>
      </c>
    </row>
    <row r="24" spans="1:13" s="23" customFormat="1" ht="14.1" customHeigh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4.1" customHeight="1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6.1" customHeight="1" x14ac:dyDescent="0.2">
      <c r="A26" s="87" t="s">
        <v>94</v>
      </c>
      <c r="B26" s="90" t="s">
        <v>95</v>
      </c>
      <c r="C26" s="91"/>
      <c r="D26" s="74">
        <v>1700</v>
      </c>
      <c r="E26" s="77">
        <f xml:space="preserve"> ROUND(SUM(D26:D28) * (1 + Декоры!$B$2 / 100),-1)</f>
        <v>1700</v>
      </c>
      <c r="F26" s="80"/>
      <c r="G26" s="21" t="s">
        <v>748</v>
      </c>
      <c r="H26" s="22" t="s">
        <v>749</v>
      </c>
      <c r="I26" s="24">
        <v>930</v>
      </c>
      <c r="J26" s="25">
        <f xml:space="preserve"> ROUND(I26 * (1 + Декоры!$B$2 / 100),-1)</f>
        <v>930</v>
      </c>
      <c r="K26" s="80"/>
      <c r="L26" s="81">
        <f xml:space="preserve"> SUM(D26:D28) + SUM(I26:I28)</f>
        <v>2630</v>
      </c>
      <c r="M26" s="84">
        <f xml:space="preserve"> SUM(E26:E28) + SUM(J26:J28)</f>
        <v>2630</v>
      </c>
    </row>
    <row r="27" spans="1:13" s="23" customFormat="1" ht="14.1" customHeigh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4.1" customHeight="1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26.1" customHeight="1" x14ac:dyDescent="0.2">
      <c r="A29" s="87" t="s">
        <v>460</v>
      </c>
      <c r="B29" s="90" t="s">
        <v>461</v>
      </c>
      <c r="C29" s="91"/>
      <c r="D29" s="74">
        <v>880</v>
      </c>
      <c r="E29" s="77">
        <f xml:space="preserve"> ROUND(SUM(D29:D31) * (1 + Декоры!$B$2 / 100),-1)</f>
        <v>880</v>
      </c>
      <c r="F29" s="80"/>
      <c r="G29" s="21" t="s">
        <v>752</v>
      </c>
      <c r="H29" s="22" t="s">
        <v>753</v>
      </c>
      <c r="I29" s="24">
        <v>550</v>
      </c>
      <c r="J29" s="25">
        <f xml:space="preserve"> ROUND(I29 * (1 + Декоры!$B$2 / 100),-1)</f>
        <v>550</v>
      </c>
      <c r="K29" s="80"/>
      <c r="L29" s="81">
        <f xml:space="preserve"> SUM(D29:D31) + SUM(I29:I31)</f>
        <v>1430</v>
      </c>
      <c r="M29" s="84">
        <f xml:space="preserve"> SUM(E29:E31) + SUM(J29:J31)</f>
        <v>1430</v>
      </c>
    </row>
    <row r="30" spans="1:13" s="23" customFormat="1" ht="14.1" customHeigh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4.1" customHeight="1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14.1" customHeight="1" x14ac:dyDescent="0.2">
      <c r="A32" s="87" t="s">
        <v>464</v>
      </c>
      <c r="B32" s="90" t="s">
        <v>465</v>
      </c>
      <c r="C32" s="91"/>
      <c r="D32" s="74">
        <v>1000</v>
      </c>
      <c r="E32" s="77">
        <f xml:space="preserve"> ROUND(SUM(D32:D34) * (1 + Декоры!$B$2 / 100),-1)</f>
        <v>1000</v>
      </c>
      <c r="F32" s="80"/>
      <c r="G32" s="21" t="s">
        <v>754</v>
      </c>
      <c r="H32" s="22" t="s">
        <v>755</v>
      </c>
      <c r="I32" s="24">
        <v>660</v>
      </c>
      <c r="J32" s="25">
        <f xml:space="preserve"> ROUND(I32 * (1 + Декоры!$B$2 / 100),-1)</f>
        <v>660</v>
      </c>
      <c r="K32" s="80"/>
      <c r="L32" s="81">
        <f xml:space="preserve"> SUM(D32:D34) + SUM(I32:I34)</f>
        <v>1660</v>
      </c>
      <c r="M32" s="84">
        <f xml:space="preserve"> SUM(E32:E34) + SUM(J32:J34)</f>
        <v>1660</v>
      </c>
    </row>
    <row r="33" spans="1:13" s="23" customFormat="1" ht="14.1" customHeigh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4.1" customHeight="1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6.1" customHeight="1" x14ac:dyDescent="0.2">
      <c r="A35" s="87" t="s">
        <v>468</v>
      </c>
      <c r="B35" s="90" t="s">
        <v>469</v>
      </c>
      <c r="C35" s="91"/>
      <c r="D35" s="74">
        <v>1230</v>
      </c>
      <c r="E35" s="77">
        <f xml:space="preserve"> ROUND(SUM(D35:D37) * (1 + Декоры!$B$2 / 100),-1)</f>
        <v>1230</v>
      </c>
      <c r="F35" s="80"/>
      <c r="G35" s="21" t="s">
        <v>752</v>
      </c>
      <c r="H35" s="22" t="s">
        <v>753</v>
      </c>
      <c r="I35" s="24">
        <v>550</v>
      </c>
      <c r="J35" s="25">
        <f xml:space="preserve"> ROUND(I35 * (1 + Декоры!$B$2 / 100),-1)</f>
        <v>550</v>
      </c>
      <c r="K35" s="80"/>
      <c r="L35" s="81">
        <f xml:space="preserve"> SUM(D35:D37) + SUM(I35:I37)</f>
        <v>1780</v>
      </c>
      <c r="M35" s="84">
        <f xml:space="preserve"> SUM(E35:E37) + SUM(J35:J37)</f>
        <v>1780</v>
      </c>
    </row>
    <row r="36" spans="1:13" s="23" customFormat="1" ht="14.1" customHeigh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4.1" customHeight="1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26.1" customHeight="1" x14ac:dyDescent="0.2">
      <c r="A38" s="87" t="s">
        <v>96</v>
      </c>
      <c r="B38" s="90" t="s">
        <v>97</v>
      </c>
      <c r="C38" s="91"/>
      <c r="D38" s="74">
        <v>1120</v>
      </c>
      <c r="E38" s="77">
        <f xml:space="preserve"> ROUND(SUM(D38:D40) * (1 + Декоры!$B$2 / 100),-1)</f>
        <v>1120</v>
      </c>
      <c r="F38" s="80"/>
      <c r="G38" s="21" t="s">
        <v>756</v>
      </c>
      <c r="H38" s="22" t="s">
        <v>757</v>
      </c>
      <c r="I38" s="24">
        <v>900</v>
      </c>
      <c r="J38" s="25">
        <f xml:space="preserve"> ROUND(I38 * (1 + Декоры!$B$2 / 100),-1)</f>
        <v>900</v>
      </c>
      <c r="K38" s="80"/>
      <c r="L38" s="81">
        <f xml:space="preserve"> SUM(D38:D40) + SUM(I38:I40)</f>
        <v>2020</v>
      </c>
      <c r="M38" s="84">
        <f xml:space="preserve"> SUM(E38:E40) + SUM(J38:J40)</f>
        <v>2020</v>
      </c>
    </row>
    <row r="39" spans="1:13" s="23" customFormat="1" ht="14.1" customHeigh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4.1" customHeight="1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14.1" customHeight="1" x14ac:dyDescent="0.2">
      <c r="A41" s="87" t="s">
        <v>100</v>
      </c>
      <c r="B41" s="90" t="s">
        <v>101</v>
      </c>
      <c r="C41" s="91"/>
      <c r="D41" s="74">
        <v>1350</v>
      </c>
      <c r="E41" s="77">
        <f xml:space="preserve"> ROUND(SUM(D41:D43) * (1 + Декоры!$B$2 / 100),-1)</f>
        <v>1350</v>
      </c>
      <c r="F41" s="80"/>
      <c r="G41" s="21" t="s">
        <v>758</v>
      </c>
      <c r="H41" s="22" t="s">
        <v>759</v>
      </c>
      <c r="I41" s="24">
        <v>930</v>
      </c>
      <c r="J41" s="25">
        <f xml:space="preserve"> ROUND(I41 * (1 + Декоры!$B$2 / 100),-1)</f>
        <v>930</v>
      </c>
      <c r="K41" s="80"/>
      <c r="L41" s="81">
        <f xml:space="preserve"> SUM(D41:D43) + SUM(I41:I43)</f>
        <v>2280</v>
      </c>
      <c r="M41" s="84">
        <f xml:space="preserve"> SUM(E41:E43) + SUM(J41:J43)</f>
        <v>2280</v>
      </c>
    </row>
    <row r="42" spans="1:13" s="23" customFormat="1" ht="14.1" customHeigh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4.1" customHeight="1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26.1" customHeight="1" x14ac:dyDescent="0.2">
      <c r="A44" s="87" t="s">
        <v>104</v>
      </c>
      <c r="B44" s="90" t="s">
        <v>105</v>
      </c>
      <c r="C44" s="91"/>
      <c r="D44" s="74">
        <v>1640</v>
      </c>
      <c r="E44" s="77">
        <f xml:space="preserve"> ROUND(SUM(D44:D46) * (1 + Декоры!$B$2 / 100),-1)</f>
        <v>1640</v>
      </c>
      <c r="F44" s="80"/>
      <c r="G44" s="21" t="s">
        <v>756</v>
      </c>
      <c r="H44" s="22" t="s">
        <v>757</v>
      </c>
      <c r="I44" s="24">
        <v>900</v>
      </c>
      <c r="J44" s="25">
        <f xml:space="preserve"> ROUND(I44 * (1 + Декоры!$B$2 / 100),-1)</f>
        <v>900</v>
      </c>
      <c r="K44" s="80"/>
      <c r="L44" s="81">
        <f xml:space="preserve"> SUM(D44:D46) + SUM(I44:I46)</f>
        <v>2540</v>
      </c>
      <c r="M44" s="84">
        <f xml:space="preserve"> SUM(E44:E46) + SUM(J44:J46)</f>
        <v>2540</v>
      </c>
    </row>
    <row r="45" spans="1:13" s="23" customFormat="1" ht="14.1" customHeigh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4.1" customHeight="1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26.1" customHeight="1" x14ac:dyDescent="0.2">
      <c r="A47" s="87" t="s">
        <v>474</v>
      </c>
      <c r="B47" s="90" t="s">
        <v>475</v>
      </c>
      <c r="C47" s="91"/>
      <c r="D47" s="74">
        <v>880</v>
      </c>
      <c r="E47" s="77">
        <f xml:space="preserve"> ROUND(SUM(D47:D49) * (1 + Декоры!$B$2 / 100),-1)</f>
        <v>880</v>
      </c>
      <c r="F47" s="80"/>
      <c r="G47" s="21" t="s">
        <v>760</v>
      </c>
      <c r="H47" s="22" t="s">
        <v>761</v>
      </c>
      <c r="I47" s="24">
        <v>510</v>
      </c>
      <c r="J47" s="25">
        <f xml:space="preserve"> ROUND(I47 * (1 + Декоры!$B$2 / 100),-1)</f>
        <v>510</v>
      </c>
      <c r="K47" s="80"/>
      <c r="L47" s="81">
        <f xml:space="preserve"> SUM(D47:D49) + SUM(I47:I49)</f>
        <v>1390</v>
      </c>
      <c r="M47" s="84">
        <f xml:space="preserve"> SUM(E47:E49) + SUM(J47:J49)</f>
        <v>1390</v>
      </c>
    </row>
    <row r="48" spans="1:13" s="23" customFormat="1" ht="14.1" customHeight="1" x14ac:dyDescent="0.2">
      <c r="A48" s="88"/>
      <c r="B48" s="92"/>
      <c r="C48" s="93"/>
      <c r="D48" s="75"/>
      <c r="E48" s="78"/>
      <c r="F48" s="80"/>
      <c r="G48" s="26"/>
      <c r="H48" s="27"/>
      <c r="I48" s="28"/>
      <c r="J48" s="29"/>
      <c r="K48" s="80"/>
      <c r="L48" s="82"/>
      <c r="M48" s="85"/>
    </row>
    <row r="49" spans="1:13" s="23" customFormat="1" ht="14.1" customHeight="1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14.1" customHeight="1" x14ac:dyDescent="0.2">
      <c r="A50" s="87" t="s">
        <v>478</v>
      </c>
      <c r="B50" s="90" t="s">
        <v>479</v>
      </c>
      <c r="C50" s="91"/>
      <c r="D50" s="74">
        <v>1000</v>
      </c>
      <c r="E50" s="77">
        <f xml:space="preserve"> ROUND(SUM(D50:D52) * (1 + Декоры!$B$2 / 100),-1)</f>
        <v>1000</v>
      </c>
      <c r="F50" s="80"/>
      <c r="G50" s="21" t="s">
        <v>762</v>
      </c>
      <c r="H50" s="22" t="s">
        <v>763</v>
      </c>
      <c r="I50" s="24">
        <v>580</v>
      </c>
      <c r="J50" s="25">
        <f xml:space="preserve"> ROUND(I50 * (1 + Декоры!$B$2 / 100),-1)</f>
        <v>580</v>
      </c>
      <c r="K50" s="80"/>
      <c r="L50" s="81">
        <f xml:space="preserve"> SUM(D50:D52) + SUM(I50:I52)</f>
        <v>1580</v>
      </c>
      <c r="M50" s="84">
        <f xml:space="preserve"> SUM(E50:E52) + SUM(J50:J52)</f>
        <v>1580</v>
      </c>
    </row>
    <row r="51" spans="1:13" s="23" customFormat="1" ht="14.1" customHeight="1" x14ac:dyDescent="0.2">
      <c r="A51" s="88"/>
      <c r="B51" s="92"/>
      <c r="C51" s="93"/>
      <c r="D51" s="75"/>
      <c r="E51" s="78"/>
      <c r="F51" s="80"/>
      <c r="G51" s="26"/>
      <c r="H51" s="27"/>
      <c r="I51" s="28"/>
      <c r="J51" s="29"/>
      <c r="K51" s="80"/>
      <c r="L51" s="82"/>
      <c r="M51" s="85"/>
    </row>
    <row r="52" spans="1:13" s="23" customFormat="1" ht="14.1" customHeight="1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6.1" customHeight="1" x14ac:dyDescent="0.2">
      <c r="A53" s="87" t="s">
        <v>482</v>
      </c>
      <c r="B53" s="90" t="s">
        <v>483</v>
      </c>
      <c r="C53" s="91"/>
      <c r="D53" s="74">
        <v>1230</v>
      </c>
      <c r="E53" s="77">
        <f xml:space="preserve"> ROUND(SUM(D53:D55) * (1 + Декоры!$B$2 / 100),-1)</f>
        <v>1230</v>
      </c>
      <c r="F53" s="80"/>
      <c r="G53" s="21" t="s">
        <v>760</v>
      </c>
      <c r="H53" s="22" t="s">
        <v>761</v>
      </c>
      <c r="I53" s="24">
        <v>510</v>
      </c>
      <c r="J53" s="25">
        <f xml:space="preserve"> ROUND(I53 * (1 + Декоры!$B$2 / 100),-1)</f>
        <v>510</v>
      </c>
      <c r="K53" s="80"/>
      <c r="L53" s="81">
        <f xml:space="preserve"> SUM(D53:D55) + SUM(I53:I55)</f>
        <v>1740</v>
      </c>
      <c r="M53" s="84">
        <f xml:space="preserve"> SUM(E53:E55) + SUM(J53:J55)</f>
        <v>1740</v>
      </c>
    </row>
    <row r="54" spans="1:13" s="23" customFormat="1" ht="14.1" customHeight="1" x14ac:dyDescent="0.2">
      <c r="A54" s="88"/>
      <c r="B54" s="92"/>
      <c r="C54" s="93"/>
      <c r="D54" s="75"/>
      <c r="E54" s="78"/>
      <c r="F54" s="80"/>
      <c r="G54" s="26"/>
      <c r="H54" s="27"/>
      <c r="I54" s="28"/>
      <c r="J54" s="29"/>
      <c r="K54" s="80"/>
      <c r="L54" s="82"/>
      <c r="M54" s="85"/>
    </row>
    <row r="55" spans="1:13" s="23" customFormat="1" ht="14.1" customHeight="1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6.1" customHeight="1" x14ac:dyDescent="0.2">
      <c r="A56" s="87" t="s">
        <v>106</v>
      </c>
      <c r="B56" s="90" t="s">
        <v>107</v>
      </c>
      <c r="C56" s="91"/>
      <c r="D56" s="74">
        <v>1390</v>
      </c>
      <c r="E56" s="77">
        <f xml:space="preserve"> ROUND(SUM(D56:D58) * (1 + Декоры!$B$2 / 100),-1)</f>
        <v>1390</v>
      </c>
      <c r="F56" s="80"/>
      <c r="G56" s="21" t="s">
        <v>764</v>
      </c>
      <c r="H56" s="22" t="s">
        <v>765</v>
      </c>
      <c r="I56" s="24">
        <v>1160</v>
      </c>
      <c r="J56" s="25">
        <f xml:space="preserve"> ROUND(I56 * (1 + Декоры!$B$2 / 100),-1)</f>
        <v>1160</v>
      </c>
      <c r="K56" s="80"/>
      <c r="L56" s="81">
        <f xml:space="preserve"> SUM(D56:D58) + SUM(I56:I58)</f>
        <v>2550</v>
      </c>
      <c r="M56" s="84">
        <f xml:space="preserve"> SUM(E56:E58) + SUM(J56:J58)</f>
        <v>2550</v>
      </c>
    </row>
    <row r="57" spans="1:13" s="23" customFormat="1" ht="14.1" customHeight="1" x14ac:dyDescent="0.2">
      <c r="A57" s="88"/>
      <c r="B57" s="92"/>
      <c r="C57" s="93"/>
      <c r="D57" s="75"/>
      <c r="E57" s="78"/>
      <c r="F57" s="80"/>
      <c r="G57" s="26"/>
      <c r="H57" s="27"/>
      <c r="I57" s="28"/>
      <c r="J57" s="29"/>
      <c r="K57" s="80"/>
      <c r="L57" s="82"/>
      <c r="M57" s="85"/>
    </row>
    <row r="58" spans="1:13" s="23" customFormat="1" ht="14.1" customHeight="1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6.1" customHeight="1" x14ac:dyDescent="0.2">
      <c r="A59" s="87" t="s">
        <v>110</v>
      </c>
      <c r="B59" s="90" t="s">
        <v>111</v>
      </c>
      <c r="C59" s="91"/>
      <c r="D59" s="74">
        <v>1620</v>
      </c>
      <c r="E59" s="77">
        <f xml:space="preserve"> ROUND(SUM(D59:D61) * (1 + Декоры!$B$2 / 100),-1)</f>
        <v>1620</v>
      </c>
      <c r="F59" s="80"/>
      <c r="G59" s="21" t="s">
        <v>766</v>
      </c>
      <c r="H59" s="22" t="s">
        <v>767</v>
      </c>
      <c r="I59" s="24">
        <v>1530</v>
      </c>
      <c r="J59" s="25">
        <f xml:space="preserve"> ROUND(I59 * (1 + Декоры!$B$2 / 100),-1)</f>
        <v>1530</v>
      </c>
      <c r="K59" s="80"/>
      <c r="L59" s="81">
        <f xml:space="preserve"> SUM(D59:D61) + SUM(I59:I61)</f>
        <v>3150</v>
      </c>
      <c r="M59" s="84">
        <f xml:space="preserve"> SUM(E59:E61) + SUM(J59:J61)</f>
        <v>3150</v>
      </c>
    </row>
    <row r="60" spans="1:13" s="23" customFormat="1" ht="14.1" customHeigh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4.1" customHeight="1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14.1" customHeight="1" x14ac:dyDescent="0.2">
      <c r="A62" s="87" t="s">
        <v>114</v>
      </c>
      <c r="B62" s="90" t="s">
        <v>115</v>
      </c>
      <c r="C62" s="91"/>
      <c r="D62" s="74">
        <v>1940</v>
      </c>
      <c r="E62" s="77">
        <f xml:space="preserve"> ROUND(SUM(D62:D64) * (1 + Декоры!$B$2 / 100),-1)</f>
        <v>1940</v>
      </c>
      <c r="F62" s="80"/>
      <c r="G62" s="21" t="s">
        <v>768</v>
      </c>
      <c r="H62" s="22" t="s">
        <v>769</v>
      </c>
      <c r="I62" s="24">
        <v>340</v>
      </c>
      <c r="J62" s="25">
        <f xml:space="preserve"> ROUND(I62 * (1 + Декоры!$B$2 / 100),-1)</f>
        <v>340</v>
      </c>
      <c r="K62" s="80"/>
      <c r="L62" s="81">
        <f xml:space="preserve"> SUM(D62:D64) + SUM(I62:I64)</f>
        <v>2280</v>
      </c>
      <c r="M62" s="84">
        <f xml:space="preserve"> SUM(E62:E64) + SUM(J62:J64)</f>
        <v>2280</v>
      </c>
    </row>
    <row r="63" spans="1:13" s="23" customFormat="1" ht="14.1" customHeigh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4.1" customHeight="1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26.1" customHeight="1" x14ac:dyDescent="0.2">
      <c r="A65" s="87" t="s">
        <v>118</v>
      </c>
      <c r="B65" s="90" t="s">
        <v>119</v>
      </c>
      <c r="C65" s="91"/>
      <c r="D65" s="74">
        <v>5690</v>
      </c>
      <c r="E65" s="77">
        <f xml:space="preserve"> ROUND(SUM(D65:D67) * (1 + Декоры!$B$2 / 100),-1)</f>
        <v>5690</v>
      </c>
      <c r="F65" s="80"/>
      <c r="G65" s="21" t="s">
        <v>764</v>
      </c>
      <c r="H65" s="22" t="s">
        <v>765</v>
      </c>
      <c r="I65" s="24">
        <v>1160</v>
      </c>
      <c r="J65" s="25">
        <f xml:space="preserve"> ROUND(I65 * (1 + Декоры!$B$2 / 100),-1)</f>
        <v>1160</v>
      </c>
      <c r="K65" s="80"/>
      <c r="L65" s="81">
        <f xml:space="preserve"> SUM(D65:D67) + SUM(I65:I67)</f>
        <v>8010</v>
      </c>
      <c r="M65" s="84">
        <f xml:space="preserve"> SUM(E65:E67) + SUM(J65:J67)</f>
        <v>8010</v>
      </c>
    </row>
    <row r="66" spans="1:13" s="23" customFormat="1" ht="26.1" customHeight="1" x14ac:dyDescent="0.2">
      <c r="A66" s="88"/>
      <c r="B66" s="92"/>
      <c r="C66" s="93"/>
      <c r="D66" s="75"/>
      <c r="E66" s="78"/>
      <c r="F66" s="80"/>
      <c r="G66" s="38" t="s">
        <v>770</v>
      </c>
      <c r="H66" s="39" t="s">
        <v>771</v>
      </c>
      <c r="I66" s="40">
        <v>1160</v>
      </c>
      <c r="J66" s="41">
        <f xml:space="preserve"> ROUND(I66 * (1 + Декоры!$B$2 / 100),-1)</f>
        <v>1160</v>
      </c>
      <c r="K66" s="80"/>
      <c r="L66" s="82"/>
      <c r="M66" s="85"/>
    </row>
    <row r="67" spans="1:13" s="23" customFormat="1" ht="14.1" customHeight="1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ht="14.1" customHeight="1" x14ac:dyDescent="0.2">
      <c r="A68" s="87" t="s">
        <v>118</v>
      </c>
      <c r="B68" s="90" t="s">
        <v>119</v>
      </c>
      <c r="C68" s="91"/>
      <c r="D68" s="74">
        <v>5690</v>
      </c>
      <c r="E68" s="77">
        <f xml:space="preserve"> ROUND(SUM(D68:D70) * (1 + Декоры!$B$2 / 100),-1)</f>
        <v>5690</v>
      </c>
      <c r="F68" s="80"/>
      <c r="G68" s="21" t="s">
        <v>772</v>
      </c>
      <c r="H68" s="22" t="s">
        <v>773</v>
      </c>
      <c r="I68" s="24">
        <v>2220</v>
      </c>
      <c r="J68" s="25">
        <f xml:space="preserve"> ROUND(I68 * (1 + Декоры!$B$2 / 100),-1)</f>
        <v>2220</v>
      </c>
      <c r="K68" s="80"/>
      <c r="L68" s="81">
        <f xml:space="preserve"> SUM(D68:D70) + SUM(I68:I70)</f>
        <v>9070</v>
      </c>
      <c r="M68" s="84">
        <f xml:space="preserve"> SUM(E68:E70) + SUM(J68:J70)</f>
        <v>9070</v>
      </c>
    </row>
    <row r="69" spans="1:13" s="23" customFormat="1" ht="26.1" customHeight="1" x14ac:dyDescent="0.2">
      <c r="A69" s="88"/>
      <c r="B69" s="92"/>
      <c r="C69" s="93"/>
      <c r="D69" s="75"/>
      <c r="E69" s="78"/>
      <c r="F69" s="80"/>
      <c r="G69" s="38" t="s">
        <v>770</v>
      </c>
      <c r="H69" s="39" t="s">
        <v>771</v>
      </c>
      <c r="I69" s="40">
        <v>1160</v>
      </c>
      <c r="J69" s="41">
        <f xml:space="preserve"> ROUND(I69 * (1 + Декоры!$B$2 / 100),-1)</f>
        <v>1160</v>
      </c>
      <c r="K69" s="80"/>
      <c r="L69" s="82"/>
      <c r="M69" s="85"/>
    </row>
    <row r="70" spans="1:13" s="23" customFormat="1" ht="14.1" customHeight="1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26.1" customHeight="1" x14ac:dyDescent="0.2">
      <c r="A71" s="87" t="s">
        <v>124</v>
      </c>
      <c r="B71" s="90" t="s">
        <v>125</v>
      </c>
      <c r="C71" s="91"/>
      <c r="D71" s="74">
        <v>6160</v>
      </c>
      <c r="E71" s="77">
        <f xml:space="preserve"> ROUND(SUM(D71:D73) * (1 + Декоры!$B$2 / 100),-1)</f>
        <v>6160</v>
      </c>
      <c r="F71" s="80"/>
      <c r="G71" s="21" t="s">
        <v>774</v>
      </c>
      <c r="H71" s="22" t="s">
        <v>775</v>
      </c>
      <c r="I71" s="24">
        <v>2570</v>
      </c>
      <c r="J71" s="25">
        <f xml:space="preserve"> ROUND(I71 * (1 + Декоры!$B$2 / 100),-1)</f>
        <v>2570</v>
      </c>
      <c r="K71" s="80"/>
      <c r="L71" s="81">
        <f xml:space="preserve"> SUM(D71:D73) + SUM(I71:I73)</f>
        <v>9890</v>
      </c>
      <c r="M71" s="84">
        <f xml:space="preserve"> SUM(E71:E73) + SUM(J71:J73)</f>
        <v>9890</v>
      </c>
    </row>
    <row r="72" spans="1:13" s="23" customFormat="1" ht="26.1" customHeight="1" x14ac:dyDescent="0.2">
      <c r="A72" s="88"/>
      <c r="B72" s="92"/>
      <c r="C72" s="93"/>
      <c r="D72" s="75"/>
      <c r="E72" s="78"/>
      <c r="F72" s="80"/>
      <c r="G72" s="38" t="s">
        <v>770</v>
      </c>
      <c r="H72" s="39" t="s">
        <v>771</v>
      </c>
      <c r="I72" s="40">
        <v>1160</v>
      </c>
      <c r="J72" s="41">
        <f xml:space="preserve"> ROUND(I72 * (1 + Декоры!$B$2 / 100),-1)</f>
        <v>1160</v>
      </c>
      <c r="K72" s="80"/>
      <c r="L72" s="82"/>
      <c r="M72" s="85"/>
    </row>
    <row r="73" spans="1:13" s="23" customFormat="1" ht="14.1" customHeight="1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6.1" customHeight="1" x14ac:dyDescent="0.2">
      <c r="A74" s="87" t="s">
        <v>124</v>
      </c>
      <c r="B74" s="90" t="s">
        <v>125</v>
      </c>
      <c r="C74" s="91"/>
      <c r="D74" s="74">
        <v>6160</v>
      </c>
      <c r="E74" s="77">
        <f xml:space="preserve"> ROUND(SUM(D74:D76) * (1 + Декоры!$B$2 / 100),-1)</f>
        <v>6160</v>
      </c>
      <c r="F74" s="80"/>
      <c r="G74" s="21" t="s">
        <v>766</v>
      </c>
      <c r="H74" s="22" t="s">
        <v>767</v>
      </c>
      <c r="I74" s="24">
        <v>1530</v>
      </c>
      <c r="J74" s="25">
        <f xml:space="preserve"> ROUND(I74 * (1 + Декоры!$B$2 / 100),-1)</f>
        <v>1530</v>
      </c>
      <c r="K74" s="80"/>
      <c r="L74" s="81">
        <f xml:space="preserve"> SUM(D74:D76) + SUM(I74:I76)</f>
        <v>8850</v>
      </c>
      <c r="M74" s="84">
        <f xml:space="preserve"> SUM(E74:E76) + SUM(J74:J76)</f>
        <v>8850</v>
      </c>
    </row>
    <row r="75" spans="1:13" s="23" customFormat="1" ht="26.1" customHeight="1" x14ac:dyDescent="0.2">
      <c r="A75" s="88"/>
      <c r="B75" s="92"/>
      <c r="C75" s="93"/>
      <c r="D75" s="75"/>
      <c r="E75" s="78"/>
      <c r="F75" s="80"/>
      <c r="G75" s="38" t="s">
        <v>770</v>
      </c>
      <c r="H75" s="39" t="s">
        <v>771</v>
      </c>
      <c r="I75" s="40">
        <v>1160</v>
      </c>
      <c r="J75" s="41">
        <f xml:space="preserve"> ROUND(I75 * (1 + Декоры!$B$2 / 100),-1)</f>
        <v>1160</v>
      </c>
      <c r="K75" s="80"/>
      <c r="L75" s="82"/>
      <c r="M75" s="85"/>
    </row>
    <row r="76" spans="1:13" s="23" customFormat="1" ht="14.1" customHeight="1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26.1" customHeight="1" x14ac:dyDescent="0.2">
      <c r="A77" s="87" t="s">
        <v>128</v>
      </c>
      <c r="B77" s="90" t="s">
        <v>129</v>
      </c>
      <c r="C77" s="91"/>
      <c r="D77" s="74">
        <v>1820</v>
      </c>
      <c r="E77" s="77">
        <f xml:space="preserve"> ROUND(SUM(D77:D79) * (1 + Декоры!$B$2 / 100),-1)</f>
        <v>1820</v>
      </c>
      <c r="F77" s="80"/>
      <c r="G77" s="21" t="s">
        <v>764</v>
      </c>
      <c r="H77" s="22" t="s">
        <v>765</v>
      </c>
      <c r="I77" s="24">
        <v>1160</v>
      </c>
      <c r="J77" s="25">
        <f xml:space="preserve"> ROUND(I77 * (1 + Декоры!$B$2 / 100),-1)</f>
        <v>1160</v>
      </c>
      <c r="K77" s="80"/>
      <c r="L77" s="81">
        <f xml:space="preserve"> SUM(D77:D79) + SUM(I77:I79)</f>
        <v>2980</v>
      </c>
      <c r="M77" s="84">
        <f xml:space="preserve"> SUM(E77:E79) + SUM(J77:J79)</f>
        <v>2980</v>
      </c>
    </row>
    <row r="78" spans="1:13" s="23" customFormat="1" ht="14.1" customHeight="1" x14ac:dyDescent="0.2">
      <c r="A78" s="88"/>
      <c r="B78" s="92"/>
      <c r="C78" s="93"/>
      <c r="D78" s="75"/>
      <c r="E78" s="78"/>
      <c r="F78" s="80"/>
      <c r="G78" s="26"/>
      <c r="H78" s="27"/>
      <c r="I78" s="28"/>
      <c r="J78" s="29"/>
      <c r="K78" s="80"/>
      <c r="L78" s="82"/>
      <c r="M78" s="85"/>
    </row>
    <row r="79" spans="1:13" s="23" customFormat="1" ht="14.1" customHeight="1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6.1" customHeight="1" x14ac:dyDescent="0.2">
      <c r="A80" s="87" t="s">
        <v>130</v>
      </c>
      <c r="B80" s="90" t="s">
        <v>131</v>
      </c>
      <c r="C80" s="91"/>
      <c r="D80" s="74">
        <v>1160</v>
      </c>
      <c r="E80" s="77">
        <f xml:space="preserve"> ROUND(SUM(D80:D82) * (1 + Декоры!$B$2 / 100),-1)</f>
        <v>1160</v>
      </c>
      <c r="F80" s="80"/>
      <c r="G80" s="21" t="s">
        <v>776</v>
      </c>
      <c r="H80" s="22" t="s">
        <v>777</v>
      </c>
      <c r="I80" s="24">
        <v>680</v>
      </c>
      <c r="J80" s="25">
        <f xml:space="preserve"> ROUND(I80 * (1 + Декоры!$B$2 / 100),-1)</f>
        <v>680</v>
      </c>
      <c r="K80" s="80"/>
      <c r="L80" s="81">
        <f xml:space="preserve"> SUM(D80:D82) + SUM(I80:I82)</f>
        <v>1840</v>
      </c>
      <c r="M80" s="84">
        <f xml:space="preserve"> SUM(E80:E82) + SUM(J80:J82)</f>
        <v>1840</v>
      </c>
    </row>
    <row r="81" spans="1:13" s="23" customFormat="1" ht="14.1" customHeight="1" x14ac:dyDescent="0.2">
      <c r="A81" s="88"/>
      <c r="B81" s="92"/>
      <c r="C81" s="93"/>
      <c r="D81" s="75"/>
      <c r="E81" s="78"/>
      <c r="F81" s="80"/>
      <c r="G81" s="26"/>
      <c r="H81" s="27"/>
      <c r="I81" s="28"/>
      <c r="J81" s="29"/>
      <c r="K81" s="80"/>
      <c r="L81" s="82"/>
      <c r="M81" s="85"/>
    </row>
    <row r="82" spans="1:13" s="23" customFormat="1" ht="14.1" customHeight="1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14.1" customHeight="1" x14ac:dyDescent="0.2">
      <c r="A83" s="87" t="s">
        <v>134</v>
      </c>
      <c r="B83" s="90" t="s">
        <v>135</v>
      </c>
      <c r="C83" s="91"/>
      <c r="D83" s="74">
        <v>1160</v>
      </c>
      <c r="E83" s="77">
        <f xml:space="preserve"> ROUND(SUM(D83:D85) * (1 + Декоры!$B$2 / 100),-1)</f>
        <v>1160</v>
      </c>
      <c r="F83" s="80"/>
      <c r="G83" s="21" t="s">
        <v>778</v>
      </c>
      <c r="H83" s="22" t="s">
        <v>779</v>
      </c>
      <c r="I83" s="24">
        <v>790</v>
      </c>
      <c r="J83" s="25">
        <f xml:space="preserve"> ROUND(I83 * (1 + Декоры!$B$2 / 100),-1)</f>
        <v>790</v>
      </c>
      <c r="K83" s="80"/>
      <c r="L83" s="81">
        <f xml:space="preserve"> SUM(D83:D85) + SUM(I83:I85)</f>
        <v>1950</v>
      </c>
      <c r="M83" s="84">
        <f xml:space="preserve"> SUM(E83:E85) + SUM(J83:J85)</f>
        <v>1950</v>
      </c>
    </row>
    <row r="84" spans="1:13" s="23" customFormat="1" ht="14.1" customHeigh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4.1" customHeight="1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26.1" customHeight="1" x14ac:dyDescent="0.2">
      <c r="A86" s="87" t="s">
        <v>138</v>
      </c>
      <c r="B86" s="90" t="s">
        <v>139</v>
      </c>
      <c r="C86" s="91"/>
      <c r="D86" s="74">
        <v>1870</v>
      </c>
      <c r="E86" s="77">
        <f xml:space="preserve"> ROUND(SUM(D86:D88) * (1 + Декоры!$B$2 / 100),-1)</f>
        <v>1870</v>
      </c>
      <c r="F86" s="80"/>
      <c r="G86" s="21" t="s">
        <v>776</v>
      </c>
      <c r="H86" s="22" t="s">
        <v>777</v>
      </c>
      <c r="I86" s="24">
        <v>680</v>
      </c>
      <c r="J86" s="25">
        <f xml:space="preserve"> ROUND(I86 * (1 + Декоры!$B$2 / 100),-1)</f>
        <v>680</v>
      </c>
      <c r="K86" s="80"/>
      <c r="L86" s="81">
        <f xml:space="preserve"> SUM(D86:D88) + SUM(I86:I88)</f>
        <v>2550</v>
      </c>
      <c r="M86" s="84">
        <f xml:space="preserve"> SUM(E86:E88) + SUM(J86:J88)</f>
        <v>2550</v>
      </c>
    </row>
    <row r="87" spans="1:13" s="23" customFormat="1" ht="14.1" customHeigh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4.1" customHeight="1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26.1" customHeight="1" x14ac:dyDescent="0.2">
      <c r="A89" s="87" t="s">
        <v>140</v>
      </c>
      <c r="B89" s="90" t="s">
        <v>141</v>
      </c>
      <c r="C89" s="91"/>
      <c r="D89" s="74">
        <v>1230</v>
      </c>
      <c r="E89" s="77">
        <f xml:space="preserve"> ROUND(SUM(D89:D91) * (1 + Декоры!$B$2 / 100),-1)</f>
        <v>1230</v>
      </c>
      <c r="F89" s="80"/>
      <c r="G89" s="21" t="s">
        <v>780</v>
      </c>
      <c r="H89" s="22" t="s">
        <v>781</v>
      </c>
      <c r="I89" s="24">
        <v>1050</v>
      </c>
      <c r="J89" s="25">
        <f xml:space="preserve"> ROUND(I89 * (1 + Декоры!$B$2 / 100),-1)</f>
        <v>1050</v>
      </c>
      <c r="K89" s="80"/>
      <c r="L89" s="81">
        <f xml:space="preserve"> SUM(D89:D91) + SUM(I89:I91)</f>
        <v>2280</v>
      </c>
      <c r="M89" s="84">
        <f xml:space="preserve"> SUM(E89:E91) + SUM(J89:J91)</f>
        <v>2280</v>
      </c>
    </row>
    <row r="90" spans="1:13" s="23" customFormat="1" ht="14.1" customHeigh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4.1" customHeight="1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14.1" customHeight="1" x14ac:dyDescent="0.2">
      <c r="A92" s="87" t="s">
        <v>144</v>
      </c>
      <c r="B92" s="90" t="s">
        <v>145</v>
      </c>
      <c r="C92" s="91"/>
      <c r="D92" s="74">
        <v>1470</v>
      </c>
      <c r="E92" s="77">
        <f xml:space="preserve"> ROUND(SUM(D92:D94) * (1 + Декоры!$B$2 / 100),-1)</f>
        <v>1470</v>
      </c>
      <c r="F92" s="80"/>
      <c r="G92" s="21" t="s">
        <v>782</v>
      </c>
      <c r="H92" s="22" t="s">
        <v>783</v>
      </c>
      <c r="I92" s="24">
        <v>1290</v>
      </c>
      <c r="J92" s="25">
        <f xml:space="preserve"> ROUND(I92 * (1 + Декоры!$B$2 / 100),-1)</f>
        <v>1290</v>
      </c>
      <c r="K92" s="80"/>
      <c r="L92" s="81">
        <f xml:space="preserve"> SUM(D92:D94) + SUM(I92:I94)</f>
        <v>2760</v>
      </c>
      <c r="M92" s="84">
        <f xml:space="preserve"> SUM(E92:E94) + SUM(J92:J94)</f>
        <v>2760</v>
      </c>
    </row>
    <row r="93" spans="1:13" s="23" customFormat="1" ht="14.1" customHeigh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4.1" customHeight="1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26.1" customHeight="1" x14ac:dyDescent="0.2">
      <c r="A95" s="87" t="s">
        <v>148</v>
      </c>
      <c r="B95" s="90" t="s">
        <v>149</v>
      </c>
      <c r="C95" s="91"/>
      <c r="D95" s="74">
        <v>1760</v>
      </c>
      <c r="E95" s="77">
        <f xml:space="preserve"> ROUND(SUM(D95:D97) * (1 + Декоры!$B$2 / 100),-1)</f>
        <v>1760</v>
      </c>
      <c r="F95" s="80"/>
      <c r="G95" s="21" t="s">
        <v>780</v>
      </c>
      <c r="H95" s="22" t="s">
        <v>781</v>
      </c>
      <c r="I95" s="24">
        <v>1050</v>
      </c>
      <c r="J95" s="25">
        <f xml:space="preserve"> ROUND(I95 * (1 + Декоры!$B$2 / 100),-1)</f>
        <v>1050</v>
      </c>
      <c r="K95" s="80"/>
      <c r="L95" s="81">
        <f xml:space="preserve"> SUM(D95:D97) + SUM(I95:I97)</f>
        <v>2810</v>
      </c>
      <c r="M95" s="84">
        <f xml:space="preserve"> SUM(E95:E97) + SUM(J95:J97)</f>
        <v>2810</v>
      </c>
    </row>
    <row r="96" spans="1:13" s="23" customFormat="1" ht="14.1" customHeigh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4.1" customHeight="1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14.1" customHeight="1" x14ac:dyDescent="0.2">
      <c r="A98" s="87" t="s">
        <v>150</v>
      </c>
      <c r="B98" s="90" t="s">
        <v>151</v>
      </c>
      <c r="C98" s="91"/>
      <c r="D98" s="74">
        <v>2640</v>
      </c>
      <c r="E98" s="77">
        <f xml:space="preserve"> ROUND(SUM(D98:D100) * (1 + Декоры!$B$2 / 100),-1)</f>
        <v>2640</v>
      </c>
      <c r="F98" s="80"/>
      <c r="G98" s="21" t="s">
        <v>784</v>
      </c>
      <c r="H98" s="22" t="s">
        <v>785</v>
      </c>
      <c r="I98" s="24">
        <v>1050</v>
      </c>
      <c r="J98" s="25">
        <f xml:space="preserve"> ROUND(I98 * (1 + Декоры!$B$2 / 100),-1)</f>
        <v>1050</v>
      </c>
      <c r="K98" s="80"/>
      <c r="L98" s="81">
        <f xml:space="preserve"> SUM(D98:D100) + SUM(I98:I100)</f>
        <v>3690</v>
      </c>
      <c r="M98" s="84">
        <f xml:space="preserve"> SUM(E98:E100) + SUM(J98:J100)</f>
        <v>3690</v>
      </c>
    </row>
    <row r="99" spans="1:13" s="23" customFormat="1" ht="14.1" customHeigh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4.1" customHeight="1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6.1" customHeight="1" x14ac:dyDescent="0.2">
      <c r="A101" s="87" t="s">
        <v>154</v>
      </c>
      <c r="B101" s="90" t="s">
        <v>155</v>
      </c>
      <c r="C101" s="91"/>
      <c r="D101" s="74">
        <v>4330</v>
      </c>
      <c r="E101" s="77">
        <f xml:space="preserve"> ROUND(SUM(D101:D103) * (1 + Декоры!$B$2 / 100),-1)</f>
        <v>4330</v>
      </c>
      <c r="F101" s="80"/>
      <c r="G101" s="21" t="s">
        <v>786</v>
      </c>
      <c r="H101" s="22" t="s">
        <v>787</v>
      </c>
      <c r="I101" s="24">
        <v>1050</v>
      </c>
      <c r="J101" s="25">
        <f xml:space="preserve"> ROUND(I101 * (1 + Декоры!$B$2 / 100),-1)</f>
        <v>1050</v>
      </c>
      <c r="K101" s="80"/>
      <c r="L101" s="81">
        <f xml:space="preserve"> SUM(D101:D103) + SUM(I101:I103)</f>
        <v>5380</v>
      </c>
      <c r="M101" s="84">
        <f xml:space="preserve"> SUM(E101:E103) + SUM(J101:J103)</f>
        <v>5380</v>
      </c>
    </row>
    <row r="102" spans="1:13" s="23" customFormat="1" ht="14.1" customHeigh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4.1" customHeight="1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ht="26.1" customHeight="1" x14ac:dyDescent="0.2">
      <c r="A104" s="87" t="s">
        <v>158</v>
      </c>
      <c r="B104" s="90" t="s">
        <v>159</v>
      </c>
      <c r="C104" s="91"/>
      <c r="D104" s="74">
        <v>880</v>
      </c>
      <c r="E104" s="77">
        <f xml:space="preserve"> ROUND(SUM(D104:D106) * (1 + Декоры!$B$2 / 100),-1)</f>
        <v>880</v>
      </c>
      <c r="F104" s="80"/>
      <c r="G104" s="21" t="s">
        <v>788</v>
      </c>
      <c r="H104" s="22" t="s">
        <v>789</v>
      </c>
      <c r="I104" s="24">
        <v>610</v>
      </c>
      <c r="J104" s="25">
        <f xml:space="preserve"> ROUND(I104 * (1 + Декоры!$B$2 / 100),-1)</f>
        <v>610</v>
      </c>
      <c r="K104" s="80"/>
      <c r="L104" s="81">
        <f xml:space="preserve"> SUM(D104:D106) + SUM(I104:I106)</f>
        <v>1490</v>
      </c>
      <c r="M104" s="84">
        <f xml:space="preserve"> SUM(E104:E106) + SUM(J104:J106)</f>
        <v>1490</v>
      </c>
    </row>
    <row r="105" spans="1:13" s="23" customFormat="1" ht="14.1" customHeigh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4.1" customHeight="1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14.1" customHeight="1" x14ac:dyDescent="0.2">
      <c r="A107" s="87" t="s">
        <v>162</v>
      </c>
      <c r="B107" s="90" t="s">
        <v>163</v>
      </c>
      <c r="C107" s="91"/>
      <c r="D107" s="74">
        <v>1050</v>
      </c>
      <c r="E107" s="77">
        <f xml:space="preserve"> ROUND(SUM(D107:D109) * (1 + Декоры!$B$2 / 100),-1)</f>
        <v>1050</v>
      </c>
      <c r="F107" s="80"/>
      <c r="G107" s="21" t="s">
        <v>790</v>
      </c>
      <c r="H107" s="22" t="s">
        <v>791</v>
      </c>
      <c r="I107" s="24">
        <v>690</v>
      </c>
      <c r="J107" s="25">
        <f xml:space="preserve"> ROUND(I107 * (1 + Декоры!$B$2 / 100),-1)</f>
        <v>690</v>
      </c>
      <c r="K107" s="80"/>
      <c r="L107" s="81">
        <f xml:space="preserve"> SUM(D107:D109) + SUM(I107:I109)</f>
        <v>1740</v>
      </c>
      <c r="M107" s="84">
        <f xml:space="preserve"> SUM(E107:E109) + SUM(J107:J109)</f>
        <v>1740</v>
      </c>
    </row>
    <row r="108" spans="1:13" s="23" customFormat="1" ht="14.1" customHeigh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4.1" customHeight="1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6.1" customHeight="1" x14ac:dyDescent="0.2">
      <c r="A110" s="87" t="s">
        <v>166</v>
      </c>
      <c r="B110" s="90" t="s">
        <v>167</v>
      </c>
      <c r="C110" s="91"/>
      <c r="D110" s="74">
        <v>1230</v>
      </c>
      <c r="E110" s="77">
        <f xml:space="preserve"> ROUND(SUM(D110:D112) * (1 + Декоры!$B$2 / 100),-1)</f>
        <v>1230</v>
      </c>
      <c r="F110" s="80"/>
      <c r="G110" s="21" t="s">
        <v>788</v>
      </c>
      <c r="H110" s="22" t="s">
        <v>789</v>
      </c>
      <c r="I110" s="24">
        <v>610</v>
      </c>
      <c r="J110" s="25">
        <f xml:space="preserve"> ROUND(I110 * (1 + Декоры!$B$2 / 100),-1)</f>
        <v>610</v>
      </c>
      <c r="K110" s="80"/>
      <c r="L110" s="81">
        <f xml:space="preserve"> SUM(D110:D112) + SUM(I110:I112)</f>
        <v>1840</v>
      </c>
      <c r="M110" s="84">
        <f xml:space="preserve"> SUM(E110:E112) + SUM(J110:J112)</f>
        <v>1840</v>
      </c>
    </row>
    <row r="111" spans="1:13" s="23" customFormat="1" ht="14.1" customHeigh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4.1" customHeight="1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26.1" customHeight="1" x14ac:dyDescent="0.2">
      <c r="A113" s="87" t="s">
        <v>168</v>
      </c>
      <c r="B113" s="90" t="s">
        <v>169</v>
      </c>
      <c r="C113" s="91"/>
      <c r="D113" s="74">
        <v>1470</v>
      </c>
      <c r="E113" s="77">
        <f xml:space="preserve"> ROUND(SUM(D113:D115) * (1 + Декоры!$B$2 / 100),-1)</f>
        <v>1470</v>
      </c>
      <c r="F113" s="80"/>
      <c r="G113" s="21" t="s">
        <v>792</v>
      </c>
      <c r="H113" s="22" t="s">
        <v>793</v>
      </c>
      <c r="I113" s="24">
        <v>1290</v>
      </c>
      <c r="J113" s="25">
        <f xml:space="preserve"> ROUND(I113 * (1 + Декоры!$B$2 / 100),-1)</f>
        <v>1290</v>
      </c>
      <c r="K113" s="80"/>
      <c r="L113" s="81">
        <f xml:space="preserve"> SUM(D113:D115) + SUM(I113:I115)</f>
        <v>2760</v>
      </c>
      <c r="M113" s="84">
        <f xml:space="preserve"> SUM(E113:E115) + SUM(J113:J115)</f>
        <v>2760</v>
      </c>
    </row>
    <row r="114" spans="1:13" s="23" customFormat="1" ht="14.1" customHeigh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4.1" customHeight="1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14.1" customHeight="1" x14ac:dyDescent="0.2">
      <c r="A116" s="87" t="s">
        <v>172</v>
      </c>
      <c r="B116" s="90" t="s">
        <v>173</v>
      </c>
      <c r="C116" s="91"/>
      <c r="D116" s="74">
        <v>1760</v>
      </c>
      <c r="E116" s="77">
        <f xml:space="preserve"> ROUND(SUM(D116:D118) * (1 + Декоры!$B$2 / 100),-1)</f>
        <v>1760</v>
      </c>
      <c r="F116" s="80"/>
      <c r="G116" s="21" t="s">
        <v>794</v>
      </c>
      <c r="H116" s="22" t="s">
        <v>795</v>
      </c>
      <c r="I116" s="24">
        <v>1510</v>
      </c>
      <c r="J116" s="25">
        <f xml:space="preserve"> ROUND(I116 * (1 + Декоры!$B$2 / 100),-1)</f>
        <v>1510</v>
      </c>
      <c r="K116" s="80"/>
      <c r="L116" s="81">
        <f xml:space="preserve"> SUM(D116:D118) + SUM(I116:I118)</f>
        <v>3270</v>
      </c>
      <c r="M116" s="84">
        <f xml:space="preserve"> SUM(E116:E118) + SUM(J116:J118)</f>
        <v>3270</v>
      </c>
    </row>
    <row r="117" spans="1:13" s="23" customFormat="1" ht="14.1" customHeigh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4.1" customHeight="1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6.1" customHeight="1" x14ac:dyDescent="0.2">
      <c r="A119" s="87" t="s">
        <v>176</v>
      </c>
      <c r="B119" s="90" t="s">
        <v>177</v>
      </c>
      <c r="C119" s="91"/>
      <c r="D119" s="74">
        <v>1640</v>
      </c>
      <c r="E119" s="77">
        <f xml:space="preserve"> ROUND(SUM(D119:D121) * (1 + Декоры!$B$2 / 100),-1)</f>
        <v>1640</v>
      </c>
      <c r="F119" s="80"/>
      <c r="G119" s="21" t="s">
        <v>792</v>
      </c>
      <c r="H119" s="22" t="s">
        <v>793</v>
      </c>
      <c r="I119" s="24">
        <v>1290</v>
      </c>
      <c r="J119" s="25">
        <f xml:space="preserve"> ROUND(I119 * (1 + Декоры!$B$2 / 100),-1)</f>
        <v>1290</v>
      </c>
      <c r="K119" s="80"/>
      <c r="L119" s="81">
        <f xml:space="preserve"> SUM(D119:D121) + SUM(I119:I121)</f>
        <v>2930</v>
      </c>
      <c r="M119" s="84">
        <f xml:space="preserve"> SUM(E119:E121) + SUM(J119:J121)</f>
        <v>2930</v>
      </c>
    </row>
    <row r="120" spans="1:13" s="23" customFormat="1" ht="14.1" customHeigh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4.1" customHeight="1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6.1" customHeight="1" x14ac:dyDescent="0.2">
      <c r="A122" s="87" t="s">
        <v>178</v>
      </c>
      <c r="B122" s="90" t="s">
        <v>179</v>
      </c>
      <c r="C122" s="91"/>
      <c r="D122" s="74">
        <v>1820</v>
      </c>
      <c r="E122" s="77">
        <f xml:space="preserve"> ROUND(SUM(D122:D124) * (1 + Декоры!$B$2 / 100),-1)</f>
        <v>1820</v>
      </c>
      <c r="F122" s="80"/>
      <c r="G122" s="21" t="s">
        <v>792</v>
      </c>
      <c r="H122" s="22" t="s">
        <v>793</v>
      </c>
      <c r="I122" s="24">
        <v>1290</v>
      </c>
      <c r="J122" s="25">
        <f xml:space="preserve"> ROUND(I122 * (1 + Декоры!$B$2 / 100),-1)</f>
        <v>1290</v>
      </c>
      <c r="K122" s="80"/>
      <c r="L122" s="81">
        <f xml:space="preserve"> SUM(D122:D124) + SUM(I122:I124)</f>
        <v>3110</v>
      </c>
      <c r="M122" s="84">
        <f xml:space="preserve"> SUM(E122:E124) + SUM(J122:J124)</f>
        <v>3110</v>
      </c>
    </row>
    <row r="123" spans="1:13" s="23" customFormat="1" ht="14.1" customHeigh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4.1" customHeight="1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14.1" customHeight="1" x14ac:dyDescent="0.2">
      <c r="A125" s="87" t="s">
        <v>180</v>
      </c>
      <c r="B125" s="90" t="s">
        <v>181</v>
      </c>
      <c r="C125" s="91"/>
      <c r="D125" s="74">
        <v>3110</v>
      </c>
      <c r="E125" s="77">
        <f xml:space="preserve"> ROUND(SUM(D125:D127) * (1 + Декоры!$B$2 / 100),-1)</f>
        <v>3110</v>
      </c>
      <c r="F125" s="80"/>
      <c r="G125" s="21" t="s">
        <v>796</v>
      </c>
      <c r="H125" s="22" t="s">
        <v>797</v>
      </c>
      <c r="I125" s="24">
        <v>1270</v>
      </c>
      <c r="J125" s="25">
        <f xml:space="preserve"> ROUND(I125 * (1 + Декоры!$B$2 / 100),-1)</f>
        <v>1270</v>
      </c>
      <c r="K125" s="80"/>
      <c r="L125" s="81">
        <f xml:space="preserve"> SUM(D125:D127) + SUM(I125:I127)</f>
        <v>4380</v>
      </c>
      <c r="M125" s="84">
        <f xml:space="preserve"> SUM(E125:E127) + SUM(J125:J127)</f>
        <v>4380</v>
      </c>
    </row>
    <row r="126" spans="1:13" s="23" customFormat="1" ht="14.1" customHeigh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4.1" customHeight="1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6.1" customHeight="1" x14ac:dyDescent="0.2">
      <c r="A128" s="87" t="s">
        <v>184</v>
      </c>
      <c r="B128" s="90" t="s">
        <v>185</v>
      </c>
      <c r="C128" s="91"/>
      <c r="D128" s="74">
        <v>5270</v>
      </c>
      <c r="E128" s="77">
        <f xml:space="preserve"> ROUND(SUM(D128:D130) * (1 + Декоры!$B$2 / 100),-1)</f>
        <v>5270</v>
      </c>
      <c r="F128" s="80"/>
      <c r="G128" s="21" t="s">
        <v>798</v>
      </c>
      <c r="H128" s="22" t="s">
        <v>799</v>
      </c>
      <c r="I128" s="24">
        <v>1270</v>
      </c>
      <c r="J128" s="25">
        <f xml:space="preserve"> ROUND(I128 * (1 + Декоры!$B$2 / 100),-1)</f>
        <v>1270</v>
      </c>
      <c r="K128" s="80"/>
      <c r="L128" s="81">
        <f xml:space="preserve"> SUM(D128:D130) + SUM(I128:I130)</f>
        <v>6540</v>
      </c>
      <c r="M128" s="84">
        <f xml:space="preserve"> SUM(E128:E130) + SUM(J128:J130)</f>
        <v>6540</v>
      </c>
    </row>
    <row r="129" spans="1:13" s="23" customFormat="1" ht="14.1" customHeigh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4.1" customHeight="1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ht="26.1" customHeight="1" x14ac:dyDescent="0.2">
      <c r="A131" s="87" t="s">
        <v>188</v>
      </c>
      <c r="B131" s="90" t="s">
        <v>189</v>
      </c>
      <c r="C131" s="91"/>
      <c r="D131" s="74">
        <v>1000</v>
      </c>
      <c r="E131" s="77">
        <f xml:space="preserve"> ROUND(SUM(D131:D133) * (1 + Декоры!$B$2 / 100),-1)</f>
        <v>1000</v>
      </c>
      <c r="F131" s="80"/>
      <c r="G131" s="21" t="s">
        <v>800</v>
      </c>
      <c r="H131" s="22" t="s">
        <v>801</v>
      </c>
      <c r="I131" s="24">
        <v>730</v>
      </c>
      <c r="J131" s="25">
        <f xml:space="preserve"> ROUND(I131 * (1 + Декоры!$B$2 / 100),-1)</f>
        <v>730</v>
      </c>
      <c r="K131" s="80"/>
      <c r="L131" s="81">
        <f xml:space="preserve"> SUM(D131:D133) + SUM(I131:I133)</f>
        <v>1730</v>
      </c>
      <c r="M131" s="84">
        <f xml:space="preserve"> SUM(E131:E133) + SUM(J131:J133)</f>
        <v>1730</v>
      </c>
    </row>
    <row r="132" spans="1:13" s="23" customFormat="1" ht="14.1" customHeigh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4.1" customHeight="1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14.1" customHeight="1" x14ac:dyDescent="0.2">
      <c r="A134" s="87" t="s">
        <v>192</v>
      </c>
      <c r="B134" s="90" t="s">
        <v>193</v>
      </c>
      <c r="C134" s="91"/>
      <c r="D134" s="74">
        <v>1060</v>
      </c>
      <c r="E134" s="77">
        <f xml:space="preserve"> ROUND(SUM(D134:D136) * (1 + Декоры!$B$2 / 100),-1)</f>
        <v>1060</v>
      </c>
      <c r="F134" s="80"/>
      <c r="G134" s="21" t="s">
        <v>802</v>
      </c>
      <c r="H134" s="22" t="s">
        <v>803</v>
      </c>
      <c r="I134" s="24">
        <v>810</v>
      </c>
      <c r="J134" s="25">
        <f xml:space="preserve"> ROUND(I134 * (1 + Декоры!$B$2 / 100),-1)</f>
        <v>810</v>
      </c>
      <c r="K134" s="80"/>
      <c r="L134" s="81">
        <f xml:space="preserve"> SUM(D134:D136) + SUM(I134:I136)</f>
        <v>1870</v>
      </c>
      <c r="M134" s="84">
        <f xml:space="preserve"> SUM(E134:E136) + SUM(J134:J136)</f>
        <v>1870</v>
      </c>
    </row>
    <row r="135" spans="1:13" s="23" customFormat="1" ht="14.1" customHeigh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4.1" customHeight="1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6.1" customHeight="1" x14ac:dyDescent="0.2">
      <c r="A137" s="87" t="s">
        <v>196</v>
      </c>
      <c r="B137" s="90" t="s">
        <v>197</v>
      </c>
      <c r="C137" s="91"/>
      <c r="D137" s="74">
        <v>1350</v>
      </c>
      <c r="E137" s="77">
        <f xml:space="preserve"> ROUND(SUM(D137:D139) * (1 + Декоры!$B$2 / 100),-1)</f>
        <v>1350</v>
      </c>
      <c r="F137" s="80"/>
      <c r="G137" s="21" t="s">
        <v>800</v>
      </c>
      <c r="H137" s="22" t="s">
        <v>801</v>
      </c>
      <c r="I137" s="24">
        <v>730</v>
      </c>
      <c r="J137" s="25">
        <f xml:space="preserve"> ROUND(I137 * (1 + Декоры!$B$2 / 100),-1)</f>
        <v>730</v>
      </c>
      <c r="K137" s="80"/>
      <c r="L137" s="81">
        <f xml:space="preserve"> SUM(D137:D139) + SUM(I137:I139)</f>
        <v>2080</v>
      </c>
      <c r="M137" s="84">
        <f xml:space="preserve"> SUM(E137:E139) + SUM(J137:J139)</f>
        <v>2080</v>
      </c>
    </row>
    <row r="138" spans="1:13" s="23" customFormat="1" ht="14.1" customHeigh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4.1" customHeight="1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26.1" customHeight="1" x14ac:dyDescent="0.2">
      <c r="A140" s="87" t="s">
        <v>198</v>
      </c>
      <c r="B140" s="90" t="s">
        <v>199</v>
      </c>
      <c r="C140" s="91"/>
      <c r="D140" s="74">
        <v>1880</v>
      </c>
      <c r="E140" s="77">
        <f xml:space="preserve"> ROUND(SUM(D140:D142) * (1 + Декоры!$B$2 / 100),-1)</f>
        <v>1880</v>
      </c>
      <c r="F140" s="80"/>
      <c r="G140" s="21" t="s">
        <v>804</v>
      </c>
      <c r="H140" s="22" t="s">
        <v>805</v>
      </c>
      <c r="I140" s="24">
        <v>1080</v>
      </c>
      <c r="J140" s="25">
        <f xml:space="preserve"> ROUND(I140 * (1 + Декоры!$B$2 / 100),-1)</f>
        <v>1080</v>
      </c>
      <c r="K140" s="80"/>
      <c r="L140" s="81">
        <f xml:space="preserve"> SUM(D140:D142) + SUM(I140:I142)</f>
        <v>2960</v>
      </c>
      <c r="M140" s="84">
        <f xml:space="preserve"> SUM(E140:E142) + SUM(J140:J142)</f>
        <v>2960</v>
      </c>
    </row>
    <row r="141" spans="1:13" s="23" customFormat="1" ht="14.1" customHeigh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4.1" customHeight="1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6.1" customHeight="1" x14ac:dyDescent="0.2">
      <c r="A143" s="87" t="s">
        <v>202</v>
      </c>
      <c r="B143" s="90" t="s">
        <v>203</v>
      </c>
      <c r="C143" s="91"/>
      <c r="D143" s="74">
        <v>2170</v>
      </c>
      <c r="E143" s="77">
        <f xml:space="preserve"> ROUND(SUM(D143:D145) * (1 + Декоры!$B$2 / 100),-1)</f>
        <v>2170</v>
      </c>
      <c r="F143" s="80"/>
      <c r="G143" s="21" t="s">
        <v>806</v>
      </c>
      <c r="H143" s="22" t="s">
        <v>807</v>
      </c>
      <c r="I143" s="24">
        <v>1300</v>
      </c>
      <c r="J143" s="25">
        <f xml:space="preserve"> ROUND(I143 * (1 + Декоры!$B$2 / 100),-1)</f>
        <v>1300</v>
      </c>
      <c r="K143" s="80"/>
      <c r="L143" s="81">
        <f xml:space="preserve"> SUM(D143:D145) + SUM(I143:I145)</f>
        <v>3470</v>
      </c>
      <c r="M143" s="84">
        <f xml:space="preserve"> SUM(E143:E145) + SUM(J143:J145)</f>
        <v>3470</v>
      </c>
    </row>
    <row r="144" spans="1:13" s="23" customFormat="1" ht="14.1" customHeigh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4.1" customHeight="1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6.1" customHeight="1" x14ac:dyDescent="0.2">
      <c r="A146" s="87" t="s">
        <v>206</v>
      </c>
      <c r="B146" s="90" t="s">
        <v>207</v>
      </c>
      <c r="C146" s="91"/>
      <c r="D146" s="74">
        <v>1870</v>
      </c>
      <c r="E146" s="77">
        <f xml:space="preserve"> ROUND(SUM(D146:D148) * (1 + Декоры!$B$2 / 100),-1)</f>
        <v>1870</v>
      </c>
      <c r="F146" s="80"/>
      <c r="G146" s="21" t="s">
        <v>808</v>
      </c>
      <c r="H146" s="22" t="s">
        <v>809</v>
      </c>
      <c r="I146" s="24">
        <v>1160</v>
      </c>
      <c r="J146" s="25">
        <f xml:space="preserve"> ROUND(I146 * (1 + Декоры!$B$2 / 100),-1)</f>
        <v>1160</v>
      </c>
      <c r="K146" s="80"/>
      <c r="L146" s="81">
        <f xml:space="preserve"> SUM(D146:D148) + SUM(I146:I148)</f>
        <v>3030</v>
      </c>
      <c r="M146" s="84">
        <f xml:space="preserve"> SUM(E146:E148) + SUM(J146:J148)</f>
        <v>3030</v>
      </c>
    </row>
    <row r="147" spans="1:13" s="23" customFormat="1" ht="14.1" customHeigh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4.1" customHeight="1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6.1" customHeight="1" x14ac:dyDescent="0.2">
      <c r="A149" s="87" t="s">
        <v>210</v>
      </c>
      <c r="B149" s="90" t="s">
        <v>211</v>
      </c>
      <c r="C149" s="91"/>
      <c r="D149" s="74">
        <v>1580</v>
      </c>
      <c r="E149" s="77">
        <f xml:space="preserve"> ROUND(SUM(D149:D151) * (1 + Декоры!$B$2 / 100),-1)</f>
        <v>1580</v>
      </c>
      <c r="F149" s="80"/>
      <c r="G149" s="21" t="s">
        <v>810</v>
      </c>
      <c r="H149" s="22" t="s">
        <v>811</v>
      </c>
      <c r="I149" s="24">
        <v>1400</v>
      </c>
      <c r="J149" s="25">
        <f xml:space="preserve"> ROUND(I149 * (1 + Декоры!$B$2 / 100),-1)</f>
        <v>1400</v>
      </c>
      <c r="K149" s="80"/>
      <c r="L149" s="81">
        <f xml:space="preserve"> SUM(D149:D151) + SUM(I149:I151)</f>
        <v>2980</v>
      </c>
      <c r="M149" s="84">
        <f xml:space="preserve"> SUM(E149:E151) + SUM(J149:J151)</f>
        <v>2980</v>
      </c>
    </row>
    <row r="150" spans="1:13" s="23" customFormat="1" ht="14.1" customHeigh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4.1" customHeight="1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6.1" customHeight="1" x14ac:dyDescent="0.2">
      <c r="A152" s="87" t="s">
        <v>210</v>
      </c>
      <c r="B152" s="90" t="s">
        <v>211</v>
      </c>
      <c r="C152" s="91"/>
      <c r="D152" s="74">
        <v>1580</v>
      </c>
      <c r="E152" s="77">
        <f xml:space="preserve"> ROUND(SUM(D152:D154) * (1 + Декоры!$B$2 / 100),-1)</f>
        <v>1580</v>
      </c>
      <c r="F152" s="80"/>
      <c r="G152" s="21" t="s">
        <v>812</v>
      </c>
      <c r="H152" s="22" t="s">
        <v>813</v>
      </c>
      <c r="I152" s="24">
        <v>1740</v>
      </c>
      <c r="J152" s="25">
        <f xml:space="preserve"> ROUND(I152 * (1 + Декоры!$B$2 / 100),-1)</f>
        <v>1740</v>
      </c>
      <c r="K152" s="80"/>
      <c r="L152" s="81">
        <f xml:space="preserve"> SUM(D152:D154) + SUM(I152:I154)</f>
        <v>3320</v>
      </c>
      <c r="M152" s="84">
        <f xml:space="preserve"> SUM(E152:E154) + SUM(J152:J154)</f>
        <v>3320</v>
      </c>
    </row>
    <row r="153" spans="1:13" s="23" customFormat="1" ht="14.1" customHeight="1" x14ac:dyDescent="0.2">
      <c r="A153" s="88"/>
      <c r="B153" s="92"/>
      <c r="C153" s="93"/>
      <c r="D153" s="75"/>
      <c r="E153" s="78"/>
      <c r="F153" s="80"/>
      <c r="G153" s="26"/>
      <c r="H153" s="27"/>
      <c r="I153" s="28"/>
      <c r="J153" s="29"/>
      <c r="K153" s="80"/>
      <c r="L153" s="82"/>
      <c r="M153" s="85"/>
    </row>
    <row r="154" spans="1:13" s="23" customFormat="1" ht="14.1" customHeight="1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26.1" customHeight="1" x14ac:dyDescent="0.2">
      <c r="A155" s="87" t="s">
        <v>216</v>
      </c>
      <c r="B155" s="90" t="s">
        <v>217</v>
      </c>
      <c r="C155" s="91"/>
      <c r="D155" s="74">
        <v>1940</v>
      </c>
      <c r="E155" s="77">
        <f xml:space="preserve"> ROUND(SUM(D155:D157) * (1 + Декоры!$B$2 / 100),-1)</f>
        <v>1940</v>
      </c>
      <c r="F155" s="80"/>
      <c r="G155" s="21" t="s">
        <v>814</v>
      </c>
      <c r="H155" s="22" t="s">
        <v>815</v>
      </c>
      <c r="I155" s="24">
        <v>1780</v>
      </c>
      <c r="J155" s="25">
        <f xml:space="preserve"> ROUND(I155 * (1 + Декоры!$B$2 / 100),-1)</f>
        <v>1780</v>
      </c>
      <c r="K155" s="80"/>
      <c r="L155" s="81">
        <f xml:space="preserve"> SUM(D155:D157) + SUM(I155:I157)</f>
        <v>3720</v>
      </c>
      <c r="M155" s="84">
        <f xml:space="preserve"> SUM(E155:E157) + SUM(J155:J157)</f>
        <v>3720</v>
      </c>
    </row>
    <row r="156" spans="1:13" s="23" customFormat="1" ht="14.1" customHeight="1" x14ac:dyDescent="0.2">
      <c r="A156" s="88"/>
      <c r="B156" s="92"/>
      <c r="C156" s="93"/>
      <c r="D156" s="75"/>
      <c r="E156" s="78"/>
      <c r="F156" s="80"/>
      <c r="G156" s="26"/>
      <c r="H156" s="27"/>
      <c r="I156" s="28"/>
      <c r="J156" s="29"/>
      <c r="K156" s="80"/>
      <c r="L156" s="82"/>
      <c r="M156" s="85"/>
    </row>
    <row r="157" spans="1:13" s="23" customFormat="1" ht="14.1" customHeight="1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6.1" customHeight="1" x14ac:dyDescent="0.2">
      <c r="A158" s="87" t="s">
        <v>216</v>
      </c>
      <c r="B158" s="90" t="s">
        <v>217</v>
      </c>
      <c r="C158" s="91"/>
      <c r="D158" s="74">
        <v>1940</v>
      </c>
      <c r="E158" s="77">
        <f xml:space="preserve"> ROUND(SUM(D158:D160) * (1 + Декоры!$B$2 / 100),-1)</f>
        <v>1940</v>
      </c>
      <c r="F158" s="80"/>
      <c r="G158" s="21" t="s">
        <v>816</v>
      </c>
      <c r="H158" s="22" t="s">
        <v>817</v>
      </c>
      <c r="I158" s="24">
        <v>1750</v>
      </c>
      <c r="J158" s="25">
        <f xml:space="preserve"> ROUND(I158 * (1 + Декоры!$B$2 / 100),-1)</f>
        <v>1750</v>
      </c>
      <c r="K158" s="80"/>
      <c r="L158" s="81">
        <f xml:space="preserve"> SUM(D158:D160) + SUM(I158:I160)</f>
        <v>3690</v>
      </c>
      <c r="M158" s="84">
        <f xml:space="preserve"> SUM(E158:E160) + SUM(J158:J160)</f>
        <v>3690</v>
      </c>
    </row>
    <row r="159" spans="1:13" s="23" customFormat="1" ht="14.1" customHeight="1" x14ac:dyDescent="0.2">
      <c r="A159" s="88"/>
      <c r="B159" s="92"/>
      <c r="C159" s="93"/>
      <c r="D159" s="75"/>
      <c r="E159" s="78"/>
      <c r="F159" s="80"/>
      <c r="G159" s="26"/>
      <c r="H159" s="27"/>
      <c r="I159" s="28"/>
      <c r="J159" s="29"/>
      <c r="K159" s="80"/>
      <c r="L159" s="82"/>
      <c r="M159" s="85"/>
    </row>
    <row r="160" spans="1:13" s="23" customFormat="1" ht="14.1" customHeight="1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14.1" customHeight="1" x14ac:dyDescent="0.2">
      <c r="A161" s="87" t="s">
        <v>222</v>
      </c>
      <c r="B161" s="90" t="s">
        <v>223</v>
      </c>
      <c r="C161" s="91"/>
      <c r="D161" s="74">
        <v>2170</v>
      </c>
      <c r="E161" s="77">
        <f xml:space="preserve"> ROUND(SUM(D161:D163) * (1 + Декоры!$B$2 / 100),-1)</f>
        <v>2170</v>
      </c>
      <c r="F161" s="80"/>
      <c r="G161" s="21" t="s">
        <v>818</v>
      </c>
      <c r="H161" s="22" t="s">
        <v>819</v>
      </c>
      <c r="I161" s="24">
        <v>420</v>
      </c>
      <c r="J161" s="25">
        <f xml:space="preserve"> ROUND(I161 * (1 + Декоры!$B$2 / 100),-1)</f>
        <v>420</v>
      </c>
      <c r="K161" s="80"/>
      <c r="L161" s="81">
        <f xml:space="preserve"> SUM(D161:D163) + SUM(I161:I163)</f>
        <v>2590</v>
      </c>
      <c r="M161" s="84">
        <f xml:space="preserve"> SUM(E161:E163) + SUM(J161:J163)</f>
        <v>2590</v>
      </c>
    </row>
    <row r="162" spans="1:13" s="23" customFormat="1" ht="14.1" customHeigh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4.1" customHeight="1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ht="26.1" customHeight="1" x14ac:dyDescent="0.2">
      <c r="A164" s="87" t="s">
        <v>226</v>
      </c>
      <c r="B164" s="90" t="s">
        <v>227</v>
      </c>
      <c r="C164" s="91"/>
      <c r="D164" s="74">
        <v>1760</v>
      </c>
      <c r="E164" s="77">
        <f xml:space="preserve"> ROUND(SUM(D164:D166) * (1 + Декоры!$B$2 / 100),-1)</f>
        <v>1760</v>
      </c>
      <c r="F164" s="80"/>
      <c r="G164" s="21" t="s">
        <v>810</v>
      </c>
      <c r="H164" s="22" t="s">
        <v>811</v>
      </c>
      <c r="I164" s="24">
        <v>1400</v>
      </c>
      <c r="J164" s="25">
        <f xml:space="preserve"> ROUND(I164 * (1 + Декоры!$B$2 / 100),-1)</f>
        <v>1400</v>
      </c>
      <c r="K164" s="80"/>
      <c r="L164" s="81">
        <f xml:space="preserve"> SUM(D164:D166) + SUM(I164:I166)</f>
        <v>3160</v>
      </c>
      <c r="M164" s="84">
        <f xml:space="preserve"> SUM(E164:E166) + SUM(J164:J166)</f>
        <v>3160</v>
      </c>
    </row>
    <row r="165" spans="1:13" s="23" customFormat="1" ht="14.1" customHeight="1" x14ac:dyDescent="0.2">
      <c r="A165" s="88"/>
      <c r="B165" s="92"/>
      <c r="C165" s="93"/>
      <c r="D165" s="75"/>
      <c r="E165" s="78"/>
      <c r="F165" s="80"/>
      <c r="G165" s="26"/>
      <c r="H165" s="27"/>
      <c r="I165" s="28"/>
      <c r="J165" s="29"/>
      <c r="K165" s="80"/>
      <c r="L165" s="82"/>
      <c r="M165" s="85"/>
    </row>
    <row r="166" spans="1:13" s="23" customFormat="1" ht="14.1" customHeight="1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ht="26.1" customHeight="1" x14ac:dyDescent="0.2">
      <c r="A167" s="87" t="s">
        <v>226</v>
      </c>
      <c r="B167" s="90" t="s">
        <v>227</v>
      </c>
      <c r="C167" s="91"/>
      <c r="D167" s="74">
        <v>1760</v>
      </c>
      <c r="E167" s="77">
        <f xml:space="preserve"> ROUND(SUM(D167:D169) * (1 + Декоры!$B$2 / 100),-1)</f>
        <v>1760</v>
      </c>
      <c r="F167" s="80"/>
      <c r="G167" s="21" t="s">
        <v>812</v>
      </c>
      <c r="H167" s="22" t="s">
        <v>813</v>
      </c>
      <c r="I167" s="24">
        <v>1740</v>
      </c>
      <c r="J167" s="25">
        <f xml:space="preserve"> ROUND(I167 * (1 + Декоры!$B$2 / 100),-1)</f>
        <v>1740</v>
      </c>
      <c r="K167" s="80"/>
      <c r="L167" s="81">
        <f xml:space="preserve"> SUM(D167:D169) + SUM(I167:I169)</f>
        <v>3500</v>
      </c>
      <c r="M167" s="84">
        <f xml:space="preserve"> SUM(E167:E169) + SUM(J167:J169)</f>
        <v>3500</v>
      </c>
    </row>
    <row r="168" spans="1:13" s="23" customFormat="1" ht="14.1" customHeigh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4.1" customHeight="1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26.1" customHeight="1" x14ac:dyDescent="0.2">
      <c r="A170" s="87" t="s">
        <v>228</v>
      </c>
      <c r="B170" s="90" t="s">
        <v>229</v>
      </c>
      <c r="C170" s="91"/>
      <c r="D170" s="74">
        <v>6570</v>
      </c>
      <c r="E170" s="77">
        <f xml:space="preserve"> ROUND(SUM(D170:D172) * (1 + Декоры!$B$2 / 100),-1)</f>
        <v>6570</v>
      </c>
      <c r="F170" s="80"/>
      <c r="G170" s="21" t="s">
        <v>810</v>
      </c>
      <c r="H170" s="22" t="s">
        <v>811</v>
      </c>
      <c r="I170" s="24">
        <v>1400</v>
      </c>
      <c r="J170" s="25">
        <f xml:space="preserve"> ROUND(I170 * (1 + Декоры!$B$2 / 100),-1)</f>
        <v>1400</v>
      </c>
      <c r="K170" s="80"/>
      <c r="L170" s="81">
        <f xml:space="preserve"> SUM(D170:D172) + SUM(I170:I172)</f>
        <v>8780</v>
      </c>
      <c r="M170" s="84">
        <f xml:space="preserve"> SUM(E170:E172) + SUM(J170:J172)</f>
        <v>8780</v>
      </c>
    </row>
    <row r="171" spans="1:13" s="23" customFormat="1" ht="26.1" customHeight="1" x14ac:dyDescent="0.2">
      <c r="A171" s="88"/>
      <c r="B171" s="92"/>
      <c r="C171" s="93"/>
      <c r="D171" s="75"/>
      <c r="E171" s="78"/>
      <c r="F171" s="80"/>
      <c r="G171" s="38" t="s">
        <v>820</v>
      </c>
      <c r="H171" s="39" t="s">
        <v>821</v>
      </c>
      <c r="I171" s="40">
        <v>810</v>
      </c>
      <c r="J171" s="41">
        <f xml:space="preserve"> ROUND(I171 * (1 + Декоры!$B$2 / 100),-1)</f>
        <v>810</v>
      </c>
      <c r="K171" s="80"/>
      <c r="L171" s="82"/>
      <c r="M171" s="85"/>
    </row>
    <row r="172" spans="1:13" s="23" customFormat="1" ht="14.1" customHeight="1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6.1" customHeight="1" x14ac:dyDescent="0.2">
      <c r="A173" s="87" t="s">
        <v>228</v>
      </c>
      <c r="B173" s="90" t="s">
        <v>229</v>
      </c>
      <c r="C173" s="91"/>
      <c r="D173" s="74">
        <v>6570</v>
      </c>
      <c r="E173" s="77">
        <f xml:space="preserve"> ROUND(SUM(D173:D175) * (1 + Декоры!$B$2 / 100),-1)</f>
        <v>6570</v>
      </c>
      <c r="F173" s="80"/>
      <c r="G173" s="21" t="s">
        <v>810</v>
      </c>
      <c r="H173" s="22" t="s">
        <v>811</v>
      </c>
      <c r="I173" s="24">
        <v>1400</v>
      </c>
      <c r="J173" s="25">
        <f xml:space="preserve"> ROUND(I173 * (1 + Декоры!$B$2 / 100),-1)</f>
        <v>1400</v>
      </c>
      <c r="K173" s="80"/>
      <c r="L173" s="81">
        <f xml:space="preserve"> SUM(D173:D175) + SUM(I173:I175)</f>
        <v>10530</v>
      </c>
      <c r="M173" s="84">
        <f xml:space="preserve"> SUM(E173:E175) + SUM(J173:J175)</f>
        <v>10530</v>
      </c>
    </row>
    <row r="174" spans="1:13" s="23" customFormat="1" ht="26.1" customHeight="1" x14ac:dyDescent="0.2">
      <c r="A174" s="88"/>
      <c r="B174" s="92"/>
      <c r="C174" s="93"/>
      <c r="D174" s="75"/>
      <c r="E174" s="78"/>
      <c r="F174" s="80"/>
      <c r="G174" s="38" t="s">
        <v>822</v>
      </c>
      <c r="H174" s="39" t="s">
        <v>823</v>
      </c>
      <c r="I174" s="40">
        <v>1750</v>
      </c>
      <c r="J174" s="41">
        <f xml:space="preserve"> ROUND(I174 * (1 + Декоры!$B$2 / 100),-1)</f>
        <v>1750</v>
      </c>
      <c r="K174" s="80"/>
      <c r="L174" s="82"/>
      <c r="M174" s="85"/>
    </row>
    <row r="175" spans="1:13" s="23" customFormat="1" ht="26.1" customHeight="1" thickBot="1" x14ac:dyDescent="0.25">
      <c r="A175" s="89"/>
      <c r="B175" s="94"/>
      <c r="C175" s="95"/>
      <c r="D175" s="76"/>
      <c r="E175" s="79"/>
      <c r="F175" s="80"/>
      <c r="G175" s="42" t="s">
        <v>820</v>
      </c>
      <c r="H175" s="43" t="s">
        <v>821</v>
      </c>
      <c r="I175" s="44">
        <v>810</v>
      </c>
      <c r="J175" s="45">
        <f xml:space="preserve"> ROUND(I175 * (1 + Декоры!$B$2 / 100),-1)</f>
        <v>810</v>
      </c>
      <c r="K175" s="80"/>
      <c r="L175" s="83"/>
      <c r="M175" s="86"/>
    </row>
    <row r="176" spans="1:13" s="23" customFormat="1" ht="26.1" customHeight="1" x14ac:dyDescent="0.2">
      <c r="A176" s="87" t="s">
        <v>234</v>
      </c>
      <c r="B176" s="90" t="s">
        <v>235</v>
      </c>
      <c r="C176" s="91"/>
      <c r="D176" s="74">
        <v>7630</v>
      </c>
      <c r="E176" s="77">
        <f xml:space="preserve"> ROUND(SUM(D176:D178) * (1 + Декоры!$B$2 / 100),-1)</f>
        <v>7630</v>
      </c>
      <c r="F176" s="80"/>
      <c r="G176" s="21" t="s">
        <v>816</v>
      </c>
      <c r="H176" s="22" t="s">
        <v>817</v>
      </c>
      <c r="I176" s="24">
        <v>1750</v>
      </c>
      <c r="J176" s="25">
        <f xml:space="preserve"> ROUND(I176 * (1 + Декоры!$B$2 / 100),-1)</f>
        <v>1750</v>
      </c>
      <c r="K176" s="80"/>
      <c r="L176" s="81">
        <f xml:space="preserve"> SUM(D176:D178) + SUM(I176:I178)</f>
        <v>10190</v>
      </c>
      <c r="M176" s="84">
        <f xml:space="preserve"> SUM(E176:E178) + SUM(J176:J178)</f>
        <v>10190</v>
      </c>
    </row>
    <row r="177" spans="1:13" s="23" customFormat="1" ht="26.1" customHeight="1" x14ac:dyDescent="0.2">
      <c r="A177" s="88"/>
      <c r="B177" s="92"/>
      <c r="C177" s="93"/>
      <c r="D177" s="75"/>
      <c r="E177" s="78"/>
      <c r="F177" s="80"/>
      <c r="G177" s="38" t="s">
        <v>820</v>
      </c>
      <c r="H177" s="39" t="s">
        <v>821</v>
      </c>
      <c r="I177" s="40">
        <v>810</v>
      </c>
      <c r="J177" s="41">
        <f xml:space="preserve"> ROUND(I177 * (1 + Декоры!$B$2 / 100),-1)</f>
        <v>810</v>
      </c>
      <c r="K177" s="80"/>
      <c r="L177" s="82"/>
      <c r="M177" s="85"/>
    </row>
    <row r="178" spans="1:13" s="23" customFormat="1" ht="14.1" customHeight="1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6.1" customHeight="1" x14ac:dyDescent="0.2">
      <c r="A179" s="87" t="s">
        <v>234</v>
      </c>
      <c r="B179" s="90" t="s">
        <v>235</v>
      </c>
      <c r="C179" s="91"/>
      <c r="D179" s="74">
        <v>7630</v>
      </c>
      <c r="E179" s="77">
        <f xml:space="preserve"> ROUND(SUM(D179:D181) * (1 + Декоры!$B$2 / 100),-1)</f>
        <v>7630</v>
      </c>
      <c r="F179" s="80"/>
      <c r="G179" s="21" t="s">
        <v>816</v>
      </c>
      <c r="H179" s="22" t="s">
        <v>817</v>
      </c>
      <c r="I179" s="24">
        <v>1750</v>
      </c>
      <c r="J179" s="25">
        <f xml:space="preserve"> ROUND(I179 * (1 + Декоры!$B$2 / 100),-1)</f>
        <v>1750</v>
      </c>
      <c r="K179" s="80"/>
      <c r="L179" s="81">
        <f xml:space="preserve"> SUM(D179:D181) + SUM(I179:I181)</f>
        <v>11940</v>
      </c>
      <c r="M179" s="84">
        <f xml:space="preserve"> SUM(E179:E181) + SUM(J179:J181)</f>
        <v>11940</v>
      </c>
    </row>
    <row r="180" spans="1:13" s="23" customFormat="1" ht="26.1" customHeight="1" x14ac:dyDescent="0.2">
      <c r="A180" s="88"/>
      <c r="B180" s="92"/>
      <c r="C180" s="93"/>
      <c r="D180" s="75"/>
      <c r="E180" s="78"/>
      <c r="F180" s="80"/>
      <c r="G180" s="38" t="s">
        <v>822</v>
      </c>
      <c r="H180" s="39" t="s">
        <v>823</v>
      </c>
      <c r="I180" s="40">
        <v>1750</v>
      </c>
      <c r="J180" s="41">
        <f xml:space="preserve"> ROUND(I180 * (1 + Декоры!$B$2 / 100),-1)</f>
        <v>1750</v>
      </c>
      <c r="K180" s="80"/>
      <c r="L180" s="82"/>
      <c r="M180" s="85"/>
    </row>
    <row r="181" spans="1:13" s="23" customFormat="1" ht="26.1" customHeight="1" thickBot="1" x14ac:dyDescent="0.25">
      <c r="A181" s="89"/>
      <c r="B181" s="94"/>
      <c r="C181" s="95"/>
      <c r="D181" s="76"/>
      <c r="E181" s="79"/>
      <c r="F181" s="80"/>
      <c r="G181" s="42" t="s">
        <v>820</v>
      </c>
      <c r="H181" s="43" t="s">
        <v>821</v>
      </c>
      <c r="I181" s="44">
        <v>810</v>
      </c>
      <c r="J181" s="45">
        <f xml:space="preserve"> ROUND(I181 * (1 + Декоры!$B$2 / 100),-1)</f>
        <v>810</v>
      </c>
      <c r="K181" s="80"/>
      <c r="L181" s="83"/>
      <c r="M181" s="86"/>
    </row>
    <row r="182" spans="1:13" s="23" customFormat="1" ht="26.1" customHeight="1" x14ac:dyDescent="0.2">
      <c r="A182" s="87" t="s">
        <v>236</v>
      </c>
      <c r="B182" s="90" t="s">
        <v>237</v>
      </c>
      <c r="C182" s="91"/>
      <c r="D182" s="74">
        <v>1940</v>
      </c>
      <c r="E182" s="77">
        <f xml:space="preserve"> ROUND(SUM(D182:D184) * (1 + Декоры!$B$2 / 100),-1)</f>
        <v>1940</v>
      </c>
      <c r="F182" s="80"/>
      <c r="G182" s="21" t="s">
        <v>810</v>
      </c>
      <c r="H182" s="22" t="s">
        <v>811</v>
      </c>
      <c r="I182" s="24">
        <v>1400</v>
      </c>
      <c r="J182" s="25">
        <f xml:space="preserve"> ROUND(I182 * (1 + Декоры!$B$2 / 100),-1)</f>
        <v>1400</v>
      </c>
      <c r="K182" s="80"/>
      <c r="L182" s="81">
        <f xml:space="preserve"> SUM(D182:D184) + SUM(I182:I184)</f>
        <v>3340</v>
      </c>
      <c r="M182" s="84">
        <f xml:space="preserve"> SUM(E182:E184) + SUM(J182:J184)</f>
        <v>3340</v>
      </c>
    </row>
    <row r="183" spans="1:13" s="23" customFormat="1" ht="14.1" customHeight="1" x14ac:dyDescent="0.2">
      <c r="A183" s="88"/>
      <c r="B183" s="92"/>
      <c r="C183" s="93"/>
      <c r="D183" s="75"/>
      <c r="E183" s="78"/>
      <c r="F183" s="80"/>
      <c r="G183" s="26"/>
      <c r="H183" s="27"/>
      <c r="I183" s="28"/>
      <c r="J183" s="29"/>
      <c r="K183" s="80"/>
      <c r="L183" s="82"/>
      <c r="M183" s="85"/>
    </row>
    <row r="184" spans="1:13" s="23" customFormat="1" ht="14.1" customHeight="1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6.1" customHeight="1" x14ac:dyDescent="0.2">
      <c r="A185" s="87" t="s">
        <v>236</v>
      </c>
      <c r="B185" s="90" t="s">
        <v>237</v>
      </c>
      <c r="C185" s="91"/>
      <c r="D185" s="74">
        <v>1940</v>
      </c>
      <c r="E185" s="77">
        <f xml:space="preserve"> ROUND(SUM(D185:D187) * (1 + Декоры!$B$2 / 100),-1)</f>
        <v>1940</v>
      </c>
      <c r="F185" s="80"/>
      <c r="G185" s="21" t="s">
        <v>812</v>
      </c>
      <c r="H185" s="22" t="s">
        <v>813</v>
      </c>
      <c r="I185" s="24">
        <v>1740</v>
      </c>
      <c r="J185" s="25">
        <f xml:space="preserve"> ROUND(I185 * (1 + Декоры!$B$2 / 100),-1)</f>
        <v>1740</v>
      </c>
      <c r="K185" s="80"/>
      <c r="L185" s="81">
        <f xml:space="preserve"> SUM(D185:D187) + SUM(I185:I187)</f>
        <v>3680</v>
      </c>
      <c r="M185" s="84">
        <f xml:space="preserve"> SUM(E185:E187) + SUM(J185:J187)</f>
        <v>3680</v>
      </c>
    </row>
    <row r="186" spans="1:13" s="23" customFormat="1" ht="14.1" customHeight="1" x14ac:dyDescent="0.2">
      <c r="A186" s="88"/>
      <c r="B186" s="92"/>
      <c r="C186" s="93"/>
      <c r="D186" s="75"/>
      <c r="E186" s="78"/>
      <c r="F186" s="80"/>
      <c r="G186" s="26"/>
      <c r="H186" s="27"/>
      <c r="I186" s="28"/>
      <c r="J186" s="29"/>
      <c r="K186" s="80"/>
      <c r="L186" s="82"/>
      <c r="M186" s="85"/>
    </row>
    <row r="187" spans="1:13" s="23" customFormat="1" ht="14.1" customHeight="1" thickBot="1" x14ac:dyDescent="0.25">
      <c r="A187" s="89"/>
      <c r="B187" s="94"/>
      <c r="C187" s="95"/>
      <c r="D187" s="76"/>
      <c r="E187" s="79"/>
      <c r="F187" s="80"/>
      <c r="G187" s="30"/>
      <c r="H187" s="31"/>
      <c r="I187" s="32"/>
      <c r="J187" s="33"/>
      <c r="K187" s="80"/>
      <c r="L187" s="83"/>
      <c r="M187" s="86"/>
    </row>
    <row r="188" spans="1:13" s="23" customFormat="1" ht="14.1" customHeight="1" x14ac:dyDescent="0.2">
      <c r="A188" s="87" t="s">
        <v>238</v>
      </c>
      <c r="B188" s="90" t="s">
        <v>239</v>
      </c>
      <c r="C188" s="91"/>
      <c r="D188" s="74">
        <v>3110</v>
      </c>
      <c r="E188" s="77">
        <f xml:space="preserve"> ROUND(SUM(D188:D190) * (1 + Декоры!$B$2 / 100),-1)</f>
        <v>3110</v>
      </c>
      <c r="F188" s="80"/>
      <c r="G188" s="21" t="s">
        <v>824</v>
      </c>
      <c r="H188" s="22" t="s">
        <v>825</v>
      </c>
      <c r="I188" s="24">
        <v>1460</v>
      </c>
      <c r="J188" s="25">
        <f xml:space="preserve"> ROUND(I188 * (1 + Декоры!$B$2 / 100),-1)</f>
        <v>1460</v>
      </c>
      <c r="K188" s="80"/>
      <c r="L188" s="81">
        <f xml:space="preserve"> SUM(D188:D190) + SUM(I188:I190)</f>
        <v>4570</v>
      </c>
      <c r="M188" s="84">
        <f xml:space="preserve"> SUM(E188:E190) + SUM(J188:J190)</f>
        <v>4570</v>
      </c>
    </row>
    <row r="189" spans="1:13" s="23" customFormat="1" ht="14.1" customHeigh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4.1" customHeight="1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14.1" customHeight="1" x14ac:dyDescent="0.2">
      <c r="A191" s="87" t="s">
        <v>242</v>
      </c>
      <c r="B191" s="90" t="s">
        <v>243</v>
      </c>
      <c r="C191" s="91"/>
      <c r="D191" s="74">
        <v>3350</v>
      </c>
      <c r="E191" s="77">
        <f xml:space="preserve"> ROUND(SUM(D191:D193) * (1 + Декоры!$B$2 / 100),-1)</f>
        <v>3350</v>
      </c>
      <c r="F191" s="80"/>
      <c r="G191" s="21" t="s">
        <v>826</v>
      </c>
      <c r="H191" s="22" t="s">
        <v>827</v>
      </c>
      <c r="I191" s="24">
        <v>1460</v>
      </c>
      <c r="J191" s="25">
        <f xml:space="preserve"> ROUND(I191 * (1 + Декоры!$B$2 / 100),-1)</f>
        <v>1460</v>
      </c>
      <c r="K191" s="80"/>
      <c r="L191" s="81">
        <f xml:space="preserve"> SUM(D191:D193) + SUM(I191:I193)</f>
        <v>4810</v>
      </c>
      <c r="M191" s="84">
        <f xml:space="preserve"> SUM(E191:E193) + SUM(J191:J193)</f>
        <v>4810</v>
      </c>
    </row>
    <row r="192" spans="1:13" s="23" customFormat="1" ht="14.1" customHeight="1" x14ac:dyDescent="0.2">
      <c r="A192" s="88"/>
      <c r="B192" s="92"/>
      <c r="C192" s="93"/>
      <c r="D192" s="75"/>
      <c r="E192" s="78"/>
      <c r="F192" s="80"/>
      <c r="G192" s="26"/>
      <c r="H192" s="27"/>
      <c r="I192" s="28"/>
      <c r="J192" s="29"/>
      <c r="K192" s="80"/>
      <c r="L192" s="82"/>
      <c r="M192" s="85"/>
    </row>
    <row r="193" spans="1:13" s="23" customFormat="1" ht="14.1" customHeight="1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ht="26.1" customHeight="1" x14ac:dyDescent="0.2">
      <c r="A194" s="87" t="s">
        <v>246</v>
      </c>
      <c r="B194" s="90" t="s">
        <v>247</v>
      </c>
      <c r="C194" s="91"/>
      <c r="D194" s="74">
        <v>3980</v>
      </c>
      <c r="E194" s="77">
        <f xml:space="preserve"> ROUND(SUM(D194:D196) * (1 + Декоры!$B$2 / 100),-1)</f>
        <v>3980</v>
      </c>
      <c r="F194" s="80"/>
      <c r="G194" s="21" t="s">
        <v>828</v>
      </c>
      <c r="H194" s="22" t="s">
        <v>829</v>
      </c>
      <c r="I194" s="24">
        <v>1510</v>
      </c>
      <c r="J194" s="25">
        <f xml:space="preserve"> ROUND(I194 * (1 + Декоры!$B$2 / 100),-1)</f>
        <v>1510</v>
      </c>
      <c r="K194" s="80"/>
      <c r="L194" s="81">
        <f xml:space="preserve"> SUM(D194:D196) + SUM(I194:I196)</f>
        <v>5490</v>
      </c>
      <c r="M194" s="84">
        <f xml:space="preserve"> SUM(E194:E196) + SUM(J194:J196)</f>
        <v>5490</v>
      </c>
    </row>
    <row r="195" spans="1:13" s="23" customFormat="1" ht="14.1" customHeigh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4.1" customHeight="1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ht="26.1" customHeight="1" x14ac:dyDescent="0.2">
      <c r="A197" s="87" t="s">
        <v>250</v>
      </c>
      <c r="B197" s="90" t="s">
        <v>251</v>
      </c>
      <c r="C197" s="91"/>
      <c r="D197" s="74">
        <v>5620</v>
      </c>
      <c r="E197" s="77">
        <f xml:space="preserve"> ROUND(SUM(D197:D199) * (1 + Декоры!$B$2 / 100),-1)</f>
        <v>5620</v>
      </c>
      <c r="F197" s="80"/>
      <c r="G197" s="21" t="s">
        <v>830</v>
      </c>
      <c r="H197" s="22" t="s">
        <v>831</v>
      </c>
      <c r="I197" s="24">
        <v>1460</v>
      </c>
      <c r="J197" s="25">
        <f xml:space="preserve"> ROUND(I197 * (1 + Декоры!$B$2 / 100),-1)</f>
        <v>1460</v>
      </c>
      <c r="K197" s="80"/>
      <c r="L197" s="81">
        <f xml:space="preserve"> SUM(D197:D199) + SUM(I197:I199)</f>
        <v>7080</v>
      </c>
      <c r="M197" s="84">
        <f xml:space="preserve"> SUM(E197:E199) + SUM(J197:J199)</f>
        <v>7080</v>
      </c>
    </row>
    <row r="198" spans="1:13" s="23" customFormat="1" ht="14.1" customHeight="1" x14ac:dyDescent="0.2">
      <c r="A198" s="88"/>
      <c r="B198" s="92"/>
      <c r="C198" s="93"/>
      <c r="D198" s="75"/>
      <c r="E198" s="78"/>
      <c r="F198" s="80"/>
      <c r="G198" s="26"/>
      <c r="H198" s="27"/>
      <c r="I198" s="28"/>
      <c r="J198" s="29"/>
      <c r="K198" s="80"/>
      <c r="L198" s="82"/>
      <c r="M198" s="85"/>
    </row>
    <row r="199" spans="1:13" s="23" customFormat="1" ht="14.1" customHeight="1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ht="26.1" customHeight="1" x14ac:dyDescent="0.2">
      <c r="A200" s="87" t="s">
        <v>254</v>
      </c>
      <c r="B200" s="90" t="s">
        <v>255</v>
      </c>
      <c r="C200" s="91"/>
      <c r="D200" s="74">
        <v>4110</v>
      </c>
      <c r="E200" s="77">
        <f xml:space="preserve"> ROUND(SUM(D200:D202) * (1 + Декоры!$B$2 / 100),-1)</f>
        <v>4110</v>
      </c>
      <c r="F200" s="80"/>
      <c r="G200" s="21" t="s">
        <v>832</v>
      </c>
      <c r="H200" s="22" t="s">
        <v>833</v>
      </c>
      <c r="I200" s="24">
        <v>1480</v>
      </c>
      <c r="J200" s="25">
        <f xml:space="preserve"> ROUND(I200 * (1 + Декоры!$B$2 / 100),-1)</f>
        <v>1480</v>
      </c>
      <c r="K200" s="80"/>
      <c r="L200" s="81">
        <f xml:space="preserve"> SUM(D200:D202) + SUM(I200:I202)</f>
        <v>5590</v>
      </c>
      <c r="M200" s="84">
        <f xml:space="preserve"> SUM(E200:E202) + SUM(J200:J202)</f>
        <v>5590</v>
      </c>
    </row>
    <row r="201" spans="1:13" s="23" customFormat="1" ht="14.1" customHeigh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4.1" customHeight="1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ht="26.1" customHeight="1" x14ac:dyDescent="0.2">
      <c r="A203" s="87" t="s">
        <v>258</v>
      </c>
      <c r="B203" s="90" t="s">
        <v>259</v>
      </c>
      <c r="C203" s="91"/>
      <c r="D203" s="74">
        <v>4580</v>
      </c>
      <c r="E203" s="77">
        <f xml:space="preserve"> ROUND(SUM(D203:D205) * (1 + Декоры!$B$2 / 100),-1)</f>
        <v>4580</v>
      </c>
      <c r="F203" s="80"/>
      <c r="G203" s="21" t="s">
        <v>834</v>
      </c>
      <c r="H203" s="22" t="s">
        <v>835</v>
      </c>
      <c r="I203" s="24">
        <v>1480</v>
      </c>
      <c r="J203" s="25">
        <f xml:space="preserve"> ROUND(I203 * (1 + Декоры!$B$2 / 100),-1)</f>
        <v>1480</v>
      </c>
      <c r="K203" s="80"/>
      <c r="L203" s="81">
        <f xml:space="preserve"> SUM(D203:D205) + SUM(I203:I205)</f>
        <v>6060</v>
      </c>
      <c r="M203" s="84">
        <f xml:space="preserve"> SUM(E203:E205) + SUM(J203:J205)</f>
        <v>6060</v>
      </c>
    </row>
    <row r="204" spans="1:13" s="23" customFormat="1" ht="14.1" customHeigh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4.1" customHeight="1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26.1" customHeight="1" x14ac:dyDescent="0.2">
      <c r="A206" s="87" t="s">
        <v>262</v>
      </c>
      <c r="B206" s="90" t="s">
        <v>263</v>
      </c>
      <c r="C206" s="91"/>
      <c r="D206" s="74">
        <v>1170</v>
      </c>
      <c r="E206" s="77">
        <f xml:space="preserve"> ROUND(SUM(D206:D208) * (1 + Декоры!$B$2 / 100),-1)</f>
        <v>1170</v>
      </c>
      <c r="F206" s="80"/>
      <c r="G206" s="21" t="s">
        <v>836</v>
      </c>
      <c r="H206" s="22" t="s">
        <v>837</v>
      </c>
      <c r="I206" s="24">
        <v>850</v>
      </c>
      <c r="J206" s="25">
        <f xml:space="preserve"> ROUND(I206 * (1 + Декоры!$B$2 / 100),-1)</f>
        <v>850</v>
      </c>
      <c r="K206" s="80"/>
      <c r="L206" s="81">
        <f xml:space="preserve"> SUM(D206:D208) + SUM(I206:I208)</f>
        <v>2020</v>
      </c>
      <c r="M206" s="84">
        <f xml:space="preserve"> SUM(E206:E208) + SUM(J206:J208)</f>
        <v>2020</v>
      </c>
    </row>
    <row r="207" spans="1:13" s="23" customFormat="1" ht="14.1" customHeigh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4.1" customHeight="1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14.1" customHeight="1" x14ac:dyDescent="0.2">
      <c r="A209" s="87" t="s">
        <v>266</v>
      </c>
      <c r="B209" s="90" t="s">
        <v>267</v>
      </c>
      <c r="C209" s="91"/>
      <c r="D209" s="74">
        <v>1230</v>
      </c>
      <c r="E209" s="77">
        <f xml:space="preserve"> ROUND(SUM(D209:D211) * (1 + Декоры!$B$2 / 100),-1)</f>
        <v>1230</v>
      </c>
      <c r="F209" s="80"/>
      <c r="G209" s="21" t="s">
        <v>838</v>
      </c>
      <c r="H209" s="22" t="s">
        <v>839</v>
      </c>
      <c r="I209" s="24">
        <v>1020</v>
      </c>
      <c r="J209" s="25">
        <f xml:space="preserve"> ROUND(I209 * (1 + Декоры!$B$2 / 100),-1)</f>
        <v>1020</v>
      </c>
      <c r="K209" s="80"/>
      <c r="L209" s="81">
        <f xml:space="preserve"> SUM(D209:D211) + SUM(I209:I211)</f>
        <v>2250</v>
      </c>
      <c r="M209" s="84">
        <f xml:space="preserve"> SUM(E209:E211) + SUM(J209:J211)</f>
        <v>2250</v>
      </c>
    </row>
    <row r="210" spans="1:13" s="23" customFormat="1" ht="14.1" customHeigh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4.1" customHeight="1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26.1" customHeight="1" x14ac:dyDescent="0.2">
      <c r="A212" s="87" t="s">
        <v>270</v>
      </c>
      <c r="B212" s="90" t="s">
        <v>271</v>
      </c>
      <c r="C212" s="91"/>
      <c r="D212" s="74">
        <v>1640</v>
      </c>
      <c r="E212" s="77">
        <f xml:space="preserve"> ROUND(SUM(D212:D214) * (1 + Декоры!$B$2 / 100),-1)</f>
        <v>1640</v>
      </c>
      <c r="F212" s="80"/>
      <c r="G212" s="21" t="s">
        <v>836</v>
      </c>
      <c r="H212" s="22" t="s">
        <v>837</v>
      </c>
      <c r="I212" s="24">
        <v>850</v>
      </c>
      <c r="J212" s="25">
        <f xml:space="preserve"> ROUND(I212 * (1 + Декоры!$B$2 / 100),-1)</f>
        <v>850</v>
      </c>
      <c r="K212" s="80"/>
      <c r="L212" s="81">
        <f xml:space="preserve"> SUM(D212:D214) + SUM(I212:I214)</f>
        <v>2490</v>
      </c>
      <c r="M212" s="84">
        <f xml:space="preserve"> SUM(E212:E214) + SUM(J212:J214)</f>
        <v>2490</v>
      </c>
    </row>
    <row r="213" spans="1:13" s="23" customFormat="1" ht="14.1" customHeigh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4.1" customHeight="1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ht="26.1" customHeight="1" x14ac:dyDescent="0.2">
      <c r="A215" s="87" t="s">
        <v>272</v>
      </c>
      <c r="B215" s="90" t="s">
        <v>273</v>
      </c>
      <c r="C215" s="91"/>
      <c r="D215" s="74">
        <v>1700</v>
      </c>
      <c r="E215" s="77">
        <f xml:space="preserve"> ROUND(SUM(D215:D217) * (1 + Декоры!$B$2 / 100),-1)</f>
        <v>1700</v>
      </c>
      <c r="F215" s="80"/>
      <c r="G215" s="21" t="s">
        <v>840</v>
      </c>
      <c r="H215" s="22" t="s">
        <v>841</v>
      </c>
      <c r="I215" s="24">
        <v>1780</v>
      </c>
      <c r="J215" s="25">
        <f xml:space="preserve"> ROUND(I215 * (1 + Декоры!$B$2 / 100),-1)</f>
        <v>1780</v>
      </c>
      <c r="K215" s="80"/>
      <c r="L215" s="81">
        <f xml:space="preserve"> SUM(D215:D217) + SUM(I215:I217)</f>
        <v>3480</v>
      </c>
      <c r="M215" s="84">
        <f xml:space="preserve"> SUM(E215:E217) + SUM(J215:J217)</f>
        <v>3480</v>
      </c>
    </row>
    <row r="216" spans="1:13" s="23" customFormat="1" ht="14.1" customHeight="1" x14ac:dyDescent="0.2">
      <c r="A216" s="88"/>
      <c r="B216" s="92"/>
      <c r="C216" s="93"/>
      <c r="D216" s="75"/>
      <c r="E216" s="78"/>
      <c r="F216" s="80"/>
      <c r="G216" s="26"/>
      <c r="H216" s="27"/>
      <c r="I216" s="28"/>
      <c r="J216" s="29"/>
      <c r="K216" s="80"/>
      <c r="L216" s="82"/>
      <c r="M216" s="85"/>
    </row>
    <row r="217" spans="1:13" s="23" customFormat="1" ht="14.1" customHeight="1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26.1" customHeight="1" x14ac:dyDescent="0.2">
      <c r="A218" s="87" t="s">
        <v>276</v>
      </c>
      <c r="B218" s="90" t="s">
        <v>277</v>
      </c>
      <c r="C218" s="91"/>
      <c r="D218" s="74">
        <v>2050</v>
      </c>
      <c r="E218" s="77">
        <f xml:space="preserve"> ROUND(SUM(D218:D220) * (1 + Декоры!$B$2 / 100),-1)</f>
        <v>2050</v>
      </c>
      <c r="F218" s="80"/>
      <c r="G218" s="21" t="s">
        <v>842</v>
      </c>
      <c r="H218" s="22" t="s">
        <v>843</v>
      </c>
      <c r="I218" s="24">
        <v>2240</v>
      </c>
      <c r="J218" s="25">
        <f xml:space="preserve"> ROUND(I218 * (1 + Декоры!$B$2 / 100),-1)</f>
        <v>2240</v>
      </c>
      <c r="K218" s="80"/>
      <c r="L218" s="81">
        <f xml:space="preserve"> SUM(D218:D220) + SUM(I218:I220)</f>
        <v>4290</v>
      </c>
      <c r="M218" s="84">
        <f xml:space="preserve"> SUM(E218:E220) + SUM(J218:J220)</f>
        <v>4290</v>
      </c>
    </row>
    <row r="219" spans="1:13" s="23" customFormat="1" ht="14.1" customHeight="1" x14ac:dyDescent="0.2">
      <c r="A219" s="88"/>
      <c r="B219" s="92"/>
      <c r="C219" s="93"/>
      <c r="D219" s="75"/>
      <c r="E219" s="78"/>
      <c r="F219" s="80"/>
      <c r="G219" s="26"/>
      <c r="H219" s="27"/>
      <c r="I219" s="28"/>
      <c r="J219" s="29"/>
      <c r="K219" s="80"/>
      <c r="L219" s="82"/>
      <c r="M219" s="85"/>
    </row>
    <row r="220" spans="1:13" s="23" customFormat="1" ht="14.1" customHeight="1" thickBot="1" x14ac:dyDescent="0.25">
      <c r="A220" s="89"/>
      <c r="B220" s="94"/>
      <c r="C220" s="95"/>
      <c r="D220" s="76"/>
      <c r="E220" s="79"/>
      <c r="F220" s="80"/>
      <c r="G220" s="30"/>
      <c r="H220" s="31"/>
      <c r="I220" s="32"/>
      <c r="J220" s="33"/>
      <c r="K220" s="80"/>
      <c r="L220" s="83"/>
      <c r="M220" s="86"/>
    </row>
    <row r="221" spans="1:13" s="23" customFormat="1" ht="26.1" customHeight="1" x14ac:dyDescent="0.2">
      <c r="A221" s="87" t="s">
        <v>280</v>
      </c>
      <c r="B221" s="90" t="s">
        <v>281</v>
      </c>
      <c r="C221" s="91"/>
      <c r="D221" s="74">
        <v>1880</v>
      </c>
      <c r="E221" s="77">
        <f xml:space="preserve"> ROUND(SUM(D221:D223) * (1 + Декоры!$B$2 / 100),-1)</f>
        <v>1880</v>
      </c>
      <c r="F221" s="80"/>
      <c r="G221" s="21" t="s">
        <v>840</v>
      </c>
      <c r="H221" s="22" t="s">
        <v>841</v>
      </c>
      <c r="I221" s="24">
        <v>1780</v>
      </c>
      <c r="J221" s="25">
        <f xml:space="preserve"> ROUND(I221 * (1 + Декоры!$B$2 / 100),-1)</f>
        <v>1780</v>
      </c>
      <c r="K221" s="80"/>
      <c r="L221" s="81">
        <f xml:space="preserve"> SUM(D221:D223) + SUM(I221:I223)</f>
        <v>3660</v>
      </c>
      <c r="M221" s="84">
        <f xml:space="preserve"> SUM(E221:E223) + SUM(J221:J223)</f>
        <v>3660</v>
      </c>
    </row>
    <row r="222" spans="1:13" s="23" customFormat="1" ht="14.1" customHeight="1" x14ac:dyDescent="0.2">
      <c r="A222" s="88"/>
      <c r="B222" s="92"/>
      <c r="C222" s="93"/>
      <c r="D222" s="75"/>
      <c r="E222" s="78"/>
      <c r="F222" s="80"/>
      <c r="G222" s="26"/>
      <c r="H222" s="27"/>
      <c r="I222" s="28"/>
      <c r="J222" s="29"/>
      <c r="K222" s="80"/>
      <c r="L222" s="82"/>
      <c r="M222" s="85"/>
    </row>
    <row r="223" spans="1:13" s="23" customFormat="1" ht="14.1" customHeight="1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ht="26.1" customHeight="1" x14ac:dyDescent="0.2">
      <c r="A224" s="87" t="s">
        <v>282</v>
      </c>
      <c r="B224" s="90" t="s">
        <v>283</v>
      </c>
      <c r="C224" s="91"/>
      <c r="D224" s="74">
        <v>2050</v>
      </c>
      <c r="E224" s="77">
        <f xml:space="preserve"> ROUND(SUM(D224:D226) * (1 + Декоры!$B$2 / 100),-1)</f>
        <v>2050</v>
      </c>
      <c r="F224" s="80"/>
      <c r="G224" s="21" t="s">
        <v>840</v>
      </c>
      <c r="H224" s="22" t="s">
        <v>841</v>
      </c>
      <c r="I224" s="24">
        <v>1780</v>
      </c>
      <c r="J224" s="25">
        <f xml:space="preserve"> ROUND(I224 * (1 + Декоры!$B$2 / 100),-1)</f>
        <v>1780</v>
      </c>
      <c r="K224" s="80"/>
      <c r="L224" s="81">
        <f xml:space="preserve"> SUM(D224:D226) + SUM(I224:I226)</f>
        <v>3830</v>
      </c>
      <c r="M224" s="84">
        <f xml:space="preserve"> SUM(E224:E226) + SUM(J224:J226)</f>
        <v>3830</v>
      </c>
    </row>
    <row r="225" spans="1:13" s="23" customFormat="1" ht="14.1" customHeight="1" x14ac:dyDescent="0.2">
      <c r="A225" s="88"/>
      <c r="B225" s="92"/>
      <c r="C225" s="93"/>
      <c r="D225" s="75"/>
      <c r="E225" s="78"/>
      <c r="F225" s="80"/>
      <c r="G225" s="26"/>
      <c r="H225" s="27"/>
      <c r="I225" s="28"/>
      <c r="J225" s="29"/>
      <c r="K225" s="80"/>
      <c r="L225" s="82"/>
      <c r="M225" s="85"/>
    </row>
    <row r="226" spans="1:13" s="23" customFormat="1" ht="14.1" customHeight="1" thickBot="1" x14ac:dyDescent="0.25">
      <c r="A226" s="89"/>
      <c r="B226" s="94"/>
      <c r="C226" s="95"/>
      <c r="D226" s="76"/>
      <c r="E226" s="79"/>
      <c r="F226" s="80"/>
      <c r="G226" s="30"/>
      <c r="H226" s="31"/>
      <c r="I226" s="32"/>
      <c r="J226" s="33"/>
      <c r="K226" s="80"/>
      <c r="L226" s="83"/>
      <c r="M226" s="86"/>
    </row>
    <row r="227" spans="1:13" s="23" customFormat="1" ht="14.1" customHeight="1" x14ac:dyDescent="0.2">
      <c r="A227" s="87" t="s">
        <v>284</v>
      </c>
      <c r="B227" s="90" t="s">
        <v>285</v>
      </c>
      <c r="C227" s="91"/>
      <c r="D227" s="74">
        <v>3230</v>
      </c>
      <c r="E227" s="77">
        <f xml:space="preserve"> ROUND(SUM(D227:D229) * (1 + Декоры!$B$2 / 100),-1)</f>
        <v>3230</v>
      </c>
      <c r="F227" s="80"/>
      <c r="G227" s="21" t="s">
        <v>844</v>
      </c>
      <c r="H227" s="22" t="s">
        <v>845</v>
      </c>
      <c r="I227" s="24">
        <v>1750</v>
      </c>
      <c r="J227" s="25">
        <f xml:space="preserve"> ROUND(I227 * (1 + Декоры!$B$2 / 100),-1)</f>
        <v>1750</v>
      </c>
      <c r="K227" s="80"/>
      <c r="L227" s="81">
        <f xml:space="preserve"> SUM(D227:D229) + SUM(I227:I229)</f>
        <v>4980</v>
      </c>
      <c r="M227" s="84">
        <f xml:space="preserve"> SUM(E227:E229) + SUM(J227:J229)</f>
        <v>4980</v>
      </c>
    </row>
    <row r="228" spans="1:13" s="23" customFormat="1" ht="14.1" customHeight="1" x14ac:dyDescent="0.2">
      <c r="A228" s="88"/>
      <c r="B228" s="92"/>
      <c r="C228" s="93"/>
      <c r="D228" s="75"/>
      <c r="E228" s="78"/>
      <c r="F228" s="80"/>
      <c r="G228" s="26"/>
      <c r="H228" s="27"/>
      <c r="I228" s="28"/>
      <c r="J228" s="29"/>
      <c r="K228" s="80"/>
      <c r="L228" s="82"/>
      <c r="M228" s="85"/>
    </row>
    <row r="229" spans="1:13" s="23" customFormat="1" ht="14.1" customHeight="1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6.1" customHeight="1" x14ac:dyDescent="0.2">
      <c r="A230" s="87" t="s">
        <v>288</v>
      </c>
      <c r="B230" s="90" t="s">
        <v>289</v>
      </c>
      <c r="C230" s="91"/>
      <c r="D230" s="74">
        <v>4210</v>
      </c>
      <c r="E230" s="77">
        <f xml:space="preserve"> ROUND(SUM(D230:D232) * (1 + Декоры!$B$2 / 100),-1)</f>
        <v>4210</v>
      </c>
      <c r="F230" s="80"/>
      <c r="G230" s="21" t="s">
        <v>846</v>
      </c>
      <c r="H230" s="22" t="s">
        <v>847</v>
      </c>
      <c r="I230" s="24">
        <v>1750</v>
      </c>
      <c r="J230" s="25">
        <f xml:space="preserve"> ROUND(I230 * (1 + Декоры!$B$2 / 100),-1)</f>
        <v>1750</v>
      </c>
      <c r="K230" s="80"/>
      <c r="L230" s="81">
        <f xml:space="preserve"> SUM(D230:D232) + SUM(I230:I232)</f>
        <v>5960</v>
      </c>
      <c r="M230" s="84">
        <f xml:space="preserve"> SUM(E230:E232) + SUM(J230:J232)</f>
        <v>5960</v>
      </c>
    </row>
    <row r="231" spans="1:13" s="23" customFormat="1" ht="14.1" customHeight="1" x14ac:dyDescent="0.2">
      <c r="A231" s="88"/>
      <c r="B231" s="92"/>
      <c r="C231" s="93"/>
      <c r="D231" s="75"/>
      <c r="E231" s="78"/>
      <c r="F231" s="80"/>
      <c r="G231" s="26"/>
      <c r="H231" s="27"/>
      <c r="I231" s="28"/>
      <c r="J231" s="29"/>
      <c r="K231" s="80"/>
      <c r="L231" s="82"/>
      <c r="M231" s="85"/>
    </row>
    <row r="232" spans="1:13" s="23" customFormat="1" ht="14.1" customHeight="1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ht="26.1" customHeight="1" x14ac:dyDescent="0.2">
      <c r="A233" s="87" t="s">
        <v>292</v>
      </c>
      <c r="B233" s="90" t="s">
        <v>293</v>
      </c>
      <c r="C233" s="91"/>
      <c r="D233" s="74">
        <v>1270</v>
      </c>
      <c r="E233" s="77">
        <f xml:space="preserve"> ROUND(SUM(D233:D235) * (1 + Декоры!$B$2 / 100),-1)</f>
        <v>1270</v>
      </c>
      <c r="F233" s="80"/>
      <c r="G233" s="21" t="s">
        <v>848</v>
      </c>
      <c r="H233" s="22" t="s">
        <v>849</v>
      </c>
      <c r="I233" s="24">
        <v>920</v>
      </c>
      <c r="J233" s="25">
        <f xml:space="preserve"> ROUND(I233 * (1 + Декоры!$B$2 / 100),-1)</f>
        <v>920</v>
      </c>
      <c r="K233" s="80"/>
      <c r="L233" s="81">
        <f xml:space="preserve"> SUM(D233:D235) + SUM(I233:I235)</f>
        <v>2190</v>
      </c>
      <c r="M233" s="84">
        <f xml:space="preserve"> SUM(E233:E235) + SUM(J233:J235)</f>
        <v>2190</v>
      </c>
    </row>
    <row r="234" spans="1:13" s="23" customFormat="1" ht="14.1" customHeigh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4.1" customHeight="1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ht="14.1" customHeight="1" x14ac:dyDescent="0.2">
      <c r="A236" s="87" t="s">
        <v>296</v>
      </c>
      <c r="B236" s="90" t="s">
        <v>297</v>
      </c>
      <c r="C236" s="91"/>
      <c r="D236" s="74">
        <v>1350</v>
      </c>
      <c r="E236" s="77">
        <f xml:space="preserve"> ROUND(SUM(D236:D238) * (1 + Декоры!$B$2 / 100),-1)</f>
        <v>1350</v>
      </c>
      <c r="F236" s="80"/>
      <c r="G236" s="21" t="s">
        <v>850</v>
      </c>
      <c r="H236" s="22" t="s">
        <v>851</v>
      </c>
      <c r="I236" s="24">
        <v>1050</v>
      </c>
      <c r="J236" s="25">
        <f xml:space="preserve"> ROUND(I236 * (1 + Декоры!$B$2 / 100),-1)</f>
        <v>1050</v>
      </c>
      <c r="K236" s="80"/>
      <c r="L236" s="81">
        <f xml:space="preserve"> SUM(D236:D238) + SUM(I236:I238)</f>
        <v>2400</v>
      </c>
      <c r="M236" s="84">
        <f xml:space="preserve"> SUM(E236:E238) + SUM(J236:J238)</f>
        <v>2400</v>
      </c>
    </row>
    <row r="237" spans="1:13" s="23" customFormat="1" ht="14.1" customHeigh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4.1" customHeight="1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26.1" customHeight="1" x14ac:dyDescent="0.2">
      <c r="A239" s="87" t="s">
        <v>300</v>
      </c>
      <c r="B239" s="90" t="s">
        <v>301</v>
      </c>
      <c r="C239" s="91"/>
      <c r="D239" s="74">
        <v>1760</v>
      </c>
      <c r="E239" s="77">
        <f xml:space="preserve"> ROUND(SUM(D239:D241) * (1 + Декоры!$B$2 / 100),-1)</f>
        <v>1760</v>
      </c>
      <c r="F239" s="80"/>
      <c r="G239" s="21" t="s">
        <v>848</v>
      </c>
      <c r="H239" s="22" t="s">
        <v>849</v>
      </c>
      <c r="I239" s="24">
        <v>920</v>
      </c>
      <c r="J239" s="25">
        <f xml:space="preserve"> ROUND(I239 * (1 + Декоры!$B$2 / 100),-1)</f>
        <v>920</v>
      </c>
      <c r="K239" s="80"/>
      <c r="L239" s="81">
        <f xml:space="preserve"> SUM(D239:D241) + SUM(I239:I241)</f>
        <v>2680</v>
      </c>
      <c r="M239" s="84">
        <f xml:space="preserve"> SUM(E239:E241) + SUM(J239:J241)</f>
        <v>2680</v>
      </c>
    </row>
    <row r="240" spans="1:13" s="23" customFormat="1" ht="14.1" customHeigh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4.1" customHeight="1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ht="26.1" customHeight="1" x14ac:dyDescent="0.2">
      <c r="A242" s="87" t="s">
        <v>302</v>
      </c>
      <c r="B242" s="90" t="s">
        <v>303</v>
      </c>
      <c r="C242" s="91"/>
      <c r="D242" s="74">
        <v>1880</v>
      </c>
      <c r="E242" s="77">
        <f xml:space="preserve"> ROUND(SUM(D242:D244) * (1 + Декоры!$B$2 / 100),-1)</f>
        <v>1880</v>
      </c>
      <c r="F242" s="80"/>
      <c r="G242" s="21" t="s">
        <v>852</v>
      </c>
      <c r="H242" s="22" t="s">
        <v>853</v>
      </c>
      <c r="I242" s="24">
        <v>2010</v>
      </c>
      <c r="J242" s="25">
        <f xml:space="preserve"> ROUND(I242 * (1 + Декоры!$B$2 / 100),-1)</f>
        <v>2010</v>
      </c>
      <c r="K242" s="80"/>
      <c r="L242" s="81">
        <f xml:space="preserve"> SUM(D242:D244) + SUM(I242:I244)</f>
        <v>3890</v>
      </c>
      <c r="M242" s="84">
        <f xml:space="preserve"> SUM(E242:E244) + SUM(J242:J244)</f>
        <v>3890</v>
      </c>
    </row>
    <row r="243" spans="1:13" s="23" customFormat="1" ht="14.1" customHeigh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4.1" customHeight="1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26.1" customHeight="1" x14ac:dyDescent="0.2">
      <c r="A245" s="87" t="s">
        <v>306</v>
      </c>
      <c r="B245" s="90" t="s">
        <v>307</v>
      </c>
      <c r="C245" s="91"/>
      <c r="D245" s="74">
        <v>2110</v>
      </c>
      <c r="E245" s="77">
        <f xml:space="preserve"> ROUND(SUM(D245:D247) * (1 + Декоры!$B$2 / 100),-1)</f>
        <v>2110</v>
      </c>
      <c r="F245" s="80"/>
      <c r="G245" s="21" t="s">
        <v>854</v>
      </c>
      <c r="H245" s="22" t="s">
        <v>855</v>
      </c>
      <c r="I245" s="24">
        <v>2480</v>
      </c>
      <c r="J245" s="25">
        <f xml:space="preserve"> ROUND(I245 * (1 + Декоры!$B$2 / 100),-1)</f>
        <v>2480</v>
      </c>
      <c r="K245" s="80"/>
      <c r="L245" s="81">
        <f xml:space="preserve"> SUM(D245:D247) + SUM(I245:I247)</f>
        <v>4590</v>
      </c>
      <c r="M245" s="84">
        <f xml:space="preserve"> SUM(E245:E247) + SUM(J245:J247)</f>
        <v>4590</v>
      </c>
    </row>
    <row r="246" spans="1:13" s="23" customFormat="1" ht="14.1" customHeigh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4.1" customHeight="1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  <row r="248" spans="1:13" s="23" customFormat="1" ht="26.1" customHeight="1" x14ac:dyDescent="0.2">
      <c r="A248" s="87" t="s">
        <v>310</v>
      </c>
      <c r="B248" s="90" t="s">
        <v>311</v>
      </c>
      <c r="C248" s="91"/>
      <c r="D248" s="74">
        <v>1940</v>
      </c>
      <c r="E248" s="77">
        <f xml:space="preserve"> ROUND(SUM(D248:D250) * (1 + Декоры!$B$2 / 100),-1)</f>
        <v>1940</v>
      </c>
      <c r="F248" s="80"/>
      <c r="G248" s="21" t="s">
        <v>852</v>
      </c>
      <c r="H248" s="22" t="s">
        <v>853</v>
      </c>
      <c r="I248" s="24">
        <v>2010</v>
      </c>
      <c r="J248" s="25">
        <f xml:space="preserve"> ROUND(I248 * (1 + Декоры!$B$2 / 100),-1)</f>
        <v>2010</v>
      </c>
      <c r="K248" s="80"/>
      <c r="L248" s="81">
        <f xml:space="preserve"> SUM(D248:D250) + SUM(I248:I250)</f>
        <v>3950</v>
      </c>
      <c r="M248" s="84">
        <f xml:space="preserve"> SUM(E248:E250) + SUM(J248:J250)</f>
        <v>3950</v>
      </c>
    </row>
    <row r="249" spans="1:13" s="23" customFormat="1" ht="14.1" customHeight="1" x14ac:dyDescent="0.2">
      <c r="A249" s="88"/>
      <c r="B249" s="92"/>
      <c r="C249" s="93"/>
      <c r="D249" s="75"/>
      <c r="E249" s="78"/>
      <c r="F249" s="80"/>
      <c r="G249" s="26"/>
      <c r="H249" s="27"/>
      <c r="I249" s="28"/>
      <c r="J249" s="29"/>
      <c r="K249" s="80"/>
      <c r="L249" s="82"/>
      <c r="M249" s="85"/>
    </row>
    <row r="250" spans="1:13" s="23" customFormat="1" ht="14.1" customHeight="1" thickBot="1" x14ac:dyDescent="0.25">
      <c r="A250" s="89"/>
      <c r="B250" s="94"/>
      <c r="C250" s="95"/>
      <c r="D250" s="76"/>
      <c r="E250" s="79"/>
      <c r="F250" s="80"/>
      <c r="G250" s="30"/>
      <c r="H250" s="31"/>
      <c r="I250" s="32"/>
      <c r="J250" s="33"/>
      <c r="K250" s="80"/>
      <c r="L250" s="83"/>
      <c r="M250" s="86"/>
    </row>
    <row r="251" spans="1:13" s="23" customFormat="1" ht="26.1" customHeight="1" x14ac:dyDescent="0.2">
      <c r="A251" s="87" t="s">
        <v>312</v>
      </c>
      <c r="B251" s="90" t="s">
        <v>313</v>
      </c>
      <c r="C251" s="91"/>
      <c r="D251" s="74">
        <v>2230</v>
      </c>
      <c r="E251" s="77">
        <f xml:space="preserve"> ROUND(SUM(D251:D253) * (1 + Декоры!$B$2 / 100),-1)</f>
        <v>2230</v>
      </c>
      <c r="F251" s="80"/>
      <c r="G251" s="21" t="s">
        <v>852</v>
      </c>
      <c r="H251" s="22" t="s">
        <v>853</v>
      </c>
      <c r="I251" s="24">
        <v>2010</v>
      </c>
      <c r="J251" s="25">
        <f xml:space="preserve"> ROUND(I251 * (1 + Декоры!$B$2 / 100),-1)</f>
        <v>2010</v>
      </c>
      <c r="K251" s="80"/>
      <c r="L251" s="81">
        <f xml:space="preserve"> SUM(D251:D253) + SUM(I251:I253)</f>
        <v>4240</v>
      </c>
      <c r="M251" s="84">
        <f xml:space="preserve"> SUM(E251:E253) + SUM(J251:J253)</f>
        <v>4240</v>
      </c>
    </row>
    <row r="252" spans="1:13" s="23" customFormat="1" ht="14.1" customHeight="1" x14ac:dyDescent="0.2">
      <c r="A252" s="88"/>
      <c r="B252" s="92"/>
      <c r="C252" s="93"/>
      <c r="D252" s="75"/>
      <c r="E252" s="78"/>
      <c r="F252" s="80"/>
      <c r="G252" s="26"/>
      <c r="H252" s="27"/>
      <c r="I252" s="28"/>
      <c r="J252" s="29"/>
      <c r="K252" s="80"/>
      <c r="L252" s="82"/>
      <c r="M252" s="85"/>
    </row>
    <row r="253" spans="1:13" s="23" customFormat="1" ht="14.1" customHeight="1" thickBot="1" x14ac:dyDescent="0.25">
      <c r="A253" s="89"/>
      <c r="B253" s="94"/>
      <c r="C253" s="95"/>
      <c r="D253" s="76"/>
      <c r="E253" s="79"/>
      <c r="F253" s="80"/>
      <c r="G253" s="30"/>
      <c r="H253" s="31"/>
      <c r="I253" s="32"/>
      <c r="J253" s="33"/>
      <c r="K253" s="80"/>
      <c r="L253" s="83"/>
      <c r="M253" s="86"/>
    </row>
    <row r="254" spans="1:13" s="23" customFormat="1" ht="14.1" customHeight="1" x14ac:dyDescent="0.2">
      <c r="A254" s="87" t="s">
        <v>314</v>
      </c>
      <c r="B254" s="90" t="s">
        <v>315</v>
      </c>
      <c r="C254" s="91"/>
      <c r="D254" s="74">
        <v>3350</v>
      </c>
      <c r="E254" s="77">
        <f xml:space="preserve"> ROUND(SUM(D254:D256) * (1 + Декоры!$B$2 / 100),-1)</f>
        <v>3350</v>
      </c>
      <c r="F254" s="80"/>
      <c r="G254" s="21" t="s">
        <v>856</v>
      </c>
      <c r="H254" s="22" t="s">
        <v>857</v>
      </c>
      <c r="I254" s="24">
        <v>1870</v>
      </c>
      <c r="J254" s="25">
        <f xml:space="preserve"> ROUND(I254 * (1 + Декоры!$B$2 / 100),-1)</f>
        <v>1870</v>
      </c>
      <c r="K254" s="80"/>
      <c r="L254" s="81">
        <f xml:space="preserve"> SUM(D254:D256) + SUM(I254:I256)</f>
        <v>5220</v>
      </c>
      <c r="M254" s="84">
        <f xml:space="preserve"> SUM(E254:E256) + SUM(J254:J256)</f>
        <v>5220</v>
      </c>
    </row>
    <row r="255" spans="1:13" s="23" customFormat="1" ht="14.1" customHeight="1" x14ac:dyDescent="0.2">
      <c r="A255" s="88"/>
      <c r="B255" s="92"/>
      <c r="C255" s="93"/>
      <c r="D255" s="75"/>
      <c r="E255" s="78"/>
      <c r="F255" s="80"/>
      <c r="G255" s="26"/>
      <c r="H255" s="27"/>
      <c r="I255" s="28"/>
      <c r="J255" s="29"/>
      <c r="K255" s="80"/>
      <c r="L255" s="82"/>
      <c r="M255" s="85"/>
    </row>
    <row r="256" spans="1:13" s="23" customFormat="1" ht="14.1" customHeight="1" thickBot="1" x14ac:dyDescent="0.25">
      <c r="A256" s="89"/>
      <c r="B256" s="94"/>
      <c r="C256" s="95"/>
      <c r="D256" s="76"/>
      <c r="E256" s="79"/>
      <c r="F256" s="80"/>
      <c r="G256" s="30"/>
      <c r="H256" s="31"/>
      <c r="I256" s="32"/>
      <c r="J256" s="33"/>
      <c r="K256" s="80"/>
      <c r="L256" s="83"/>
      <c r="M256" s="86"/>
    </row>
    <row r="257" spans="1:13" s="23" customFormat="1" ht="26.1" customHeight="1" x14ac:dyDescent="0.2">
      <c r="A257" s="87" t="s">
        <v>318</v>
      </c>
      <c r="B257" s="90" t="s">
        <v>319</v>
      </c>
      <c r="C257" s="91"/>
      <c r="D257" s="74">
        <v>4450</v>
      </c>
      <c r="E257" s="77">
        <f xml:space="preserve"> ROUND(SUM(D257:D259) * (1 + Декоры!$B$2 / 100),-1)</f>
        <v>4450</v>
      </c>
      <c r="F257" s="80"/>
      <c r="G257" s="21" t="s">
        <v>858</v>
      </c>
      <c r="H257" s="22" t="s">
        <v>859</v>
      </c>
      <c r="I257" s="24">
        <v>1870</v>
      </c>
      <c r="J257" s="25">
        <f xml:space="preserve"> ROUND(I257 * (1 + Декоры!$B$2 / 100),-1)</f>
        <v>1870</v>
      </c>
      <c r="K257" s="80"/>
      <c r="L257" s="81">
        <f xml:space="preserve"> SUM(D257:D259) + SUM(I257:I259)</f>
        <v>6320</v>
      </c>
      <c r="M257" s="84">
        <f xml:space="preserve"> SUM(E257:E259) + SUM(J257:J259)</f>
        <v>6320</v>
      </c>
    </row>
    <row r="258" spans="1:13" s="23" customFormat="1" ht="14.1" customHeight="1" x14ac:dyDescent="0.2">
      <c r="A258" s="88"/>
      <c r="B258" s="92"/>
      <c r="C258" s="93"/>
      <c r="D258" s="75"/>
      <c r="E258" s="78"/>
      <c r="F258" s="80"/>
      <c r="G258" s="26"/>
      <c r="H258" s="27"/>
      <c r="I258" s="28"/>
      <c r="J258" s="29"/>
      <c r="K258" s="80"/>
      <c r="L258" s="82"/>
      <c r="M258" s="85"/>
    </row>
    <row r="259" spans="1:13" s="23" customFormat="1" ht="14.1" customHeight="1" thickBot="1" x14ac:dyDescent="0.25">
      <c r="A259" s="89"/>
      <c r="B259" s="94"/>
      <c r="C259" s="95"/>
      <c r="D259" s="76"/>
      <c r="E259" s="79"/>
      <c r="F259" s="80"/>
      <c r="G259" s="30"/>
      <c r="H259" s="31"/>
      <c r="I259" s="32"/>
      <c r="J259" s="33"/>
      <c r="K259" s="80"/>
      <c r="L259" s="83"/>
      <c r="M259" s="86"/>
    </row>
    <row r="260" spans="1:13" s="23" customFormat="1" ht="26.1" customHeight="1" x14ac:dyDescent="0.2">
      <c r="A260" s="87" t="s">
        <v>322</v>
      </c>
      <c r="B260" s="90" t="s">
        <v>323</v>
      </c>
      <c r="C260" s="91"/>
      <c r="D260" s="74">
        <v>1390</v>
      </c>
      <c r="E260" s="77">
        <f xml:space="preserve"> ROUND(SUM(D260:D262) * (1 + Декоры!$B$2 / 100),-1)</f>
        <v>1390</v>
      </c>
      <c r="F260" s="80"/>
      <c r="G260" s="21" t="s">
        <v>860</v>
      </c>
      <c r="H260" s="22" t="s">
        <v>861</v>
      </c>
      <c r="I260" s="24">
        <v>990</v>
      </c>
      <c r="J260" s="25">
        <f xml:space="preserve"> ROUND(I260 * (1 + Декоры!$B$2 / 100),-1)</f>
        <v>990</v>
      </c>
      <c r="K260" s="80"/>
      <c r="L260" s="81">
        <f xml:space="preserve"> SUM(D260:D262) + SUM(I260:I262)</f>
        <v>2380</v>
      </c>
      <c r="M260" s="84">
        <f xml:space="preserve"> SUM(E260:E262) + SUM(J260:J262)</f>
        <v>2380</v>
      </c>
    </row>
    <row r="261" spans="1:13" s="23" customFormat="1" ht="14.1" customHeight="1" x14ac:dyDescent="0.2">
      <c r="A261" s="88"/>
      <c r="B261" s="92"/>
      <c r="C261" s="93"/>
      <c r="D261" s="75"/>
      <c r="E261" s="78"/>
      <c r="F261" s="80"/>
      <c r="G261" s="26"/>
      <c r="H261" s="27"/>
      <c r="I261" s="28"/>
      <c r="J261" s="29"/>
      <c r="K261" s="80"/>
      <c r="L261" s="82"/>
      <c r="M261" s="85"/>
    </row>
    <row r="262" spans="1:13" s="23" customFormat="1" ht="14.1" customHeight="1" thickBot="1" x14ac:dyDescent="0.25">
      <c r="A262" s="89"/>
      <c r="B262" s="94"/>
      <c r="C262" s="95"/>
      <c r="D262" s="76"/>
      <c r="E262" s="79"/>
      <c r="F262" s="80"/>
      <c r="G262" s="30"/>
      <c r="H262" s="31"/>
      <c r="I262" s="32"/>
      <c r="J262" s="33"/>
      <c r="K262" s="80"/>
      <c r="L262" s="83"/>
      <c r="M262" s="86"/>
    </row>
    <row r="263" spans="1:13" s="23" customFormat="1" ht="14.1" customHeight="1" x14ac:dyDescent="0.2">
      <c r="A263" s="87" t="s">
        <v>326</v>
      </c>
      <c r="B263" s="90" t="s">
        <v>327</v>
      </c>
      <c r="C263" s="91"/>
      <c r="D263" s="74">
        <v>1500</v>
      </c>
      <c r="E263" s="77">
        <f xml:space="preserve"> ROUND(SUM(D263:D265) * (1 + Декоры!$B$2 / 100),-1)</f>
        <v>1500</v>
      </c>
      <c r="F263" s="80"/>
      <c r="G263" s="21" t="s">
        <v>862</v>
      </c>
      <c r="H263" s="22" t="s">
        <v>863</v>
      </c>
      <c r="I263" s="24">
        <v>1160</v>
      </c>
      <c r="J263" s="25">
        <f xml:space="preserve"> ROUND(I263 * (1 + Декоры!$B$2 / 100),-1)</f>
        <v>1160</v>
      </c>
      <c r="K263" s="80"/>
      <c r="L263" s="81">
        <f xml:space="preserve"> SUM(D263:D265) + SUM(I263:I265)</f>
        <v>2660</v>
      </c>
      <c r="M263" s="84">
        <f xml:space="preserve"> SUM(E263:E265) + SUM(J263:J265)</f>
        <v>2660</v>
      </c>
    </row>
    <row r="264" spans="1:13" s="23" customFormat="1" ht="14.1" customHeight="1" x14ac:dyDescent="0.2">
      <c r="A264" s="88"/>
      <c r="B264" s="92"/>
      <c r="C264" s="93"/>
      <c r="D264" s="75"/>
      <c r="E264" s="78"/>
      <c r="F264" s="80"/>
      <c r="G264" s="26"/>
      <c r="H264" s="27"/>
      <c r="I264" s="28"/>
      <c r="J264" s="29"/>
      <c r="K264" s="80"/>
      <c r="L264" s="82"/>
      <c r="M264" s="85"/>
    </row>
    <row r="265" spans="1:13" s="23" customFormat="1" ht="14.1" customHeight="1" thickBot="1" x14ac:dyDescent="0.25">
      <c r="A265" s="89"/>
      <c r="B265" s="94"/>
      <c r="C265" s="95"/>
      <c r="D265" s="76"/>
      <c r="E265" s="79"/>
      <c r="F265" s="80"/>
      <c r="G265" s="30"/>
      <c r="H265" s="31"/>
      <c r="I265" s="32"/>
      <c r="J265" s="33"/>
      <c r="K265" s="80"/>
      <c r="L265" s="83"/>
      <c r="M265" s="86"/>
    </row>
    <row r="266" spans="1:13" s="23" customFormat="1" ht="26.1" customHeight="1" x14ac:dyDescent="0.2">
      <c r="A266" s="87" t="s">
        <v>330</v>
      </c>
      <c r="B266" s="90" t="s">
        <v>331</v>
      </c>
      <c r="C266" s="91"/>
      <c r="D266" s="74">
        <v>1880</v>
      </c>
      <c r="E266" s="77">
        <f xml:space="preserve"> ROUND(SUM(D266:D268) * (1 + Декоры!$B$2 / 100),-1)</f>
        <v>1880</v>
      </c>
      <c r="F266" s="80"/>
      <c r="G266" s="21" t="s">
        <v>860</v>
      </c>
      <c r="H266" s="22" t="s">
        <v>861</v>
      </c>
      <c r="I266" s="24">
        <v>990</v>
      </c>
      <c r="J266" s="25">
        <f xml:space="preserve"> ROUND(I266 * (1 + Декоры!$B$2 / 100),-1)</f>
        <v>990</v>
      </c>
      <c r="K266" s="80"/>
      <c r="L266" s="81">
        <f xml:space="preserve"> SUM(D266:D268) + SUM(I266:I268)</f>
        <v>2870</v>
      </c>
      <c r="M266" s="84">
        <f xml:space="preserve"> SUM(E266:E268) + SUM(J266:J268)</f>
        <v>2870</v>
      </c>
    </row>
    <row r="267" spans="1:13" s="23" customFormat="1" ht="14.1" customHeight="1" x14ac:dyDescent="0.2">
      <c r="A267" s="88"/>
      <c r="B267" s="92"/>
      <c r="C267" s="93"/>
      <c r="D267" s="75"/>
      <c r="E267" s="78"/>
      <c r="F267" s="80"/>
      <c r="G267" s="26"/>
      <c r="H267" s="27"/>
      <c r="I267" s="28"/>
      <c r="J267" s="29"/>
      <c r="K267" s="80"/>
      <c r="L267" s="82"/>
      <c r="M267" s="85"/>
    </row>
    <row r="268" spans="1:13" s="23" customFormat="1" ht="14.1" customHeight="1" thickBot="1" x14ac:dyDescent="0.25">
      <c r="A268" s="89"/>
      <c r="B268" s="94"/>
      <c r="C268" s="95"/>
      <c r="D268" s="76"/>
      <c r="E268" s="79"/>
      <c r="F268" s="80"/>
      <c r="G268" s="30"/>
      <c r="H268" s="31"/>
      <c r="I268" s="32"/>
      <c r="J268" s="33"/>
      <c r="K268" s="80"/>
      <c r="L268" s="83"/>
      <c r="M268" s="86"/>
    </row>
  </sheetData>
  <mergeCells count="702">
    <mergeCell ref="A266:A268"/>
    <mergeCell ref="B266:C268"/>
    <mergeCell ref="D266:D268"/>
    <mergeCell ref="E266:E268"/>
    <mergeCell ref="F266:F268"/>
    <mergeCell ref="K266:K268"/>
    <mergeCell ref="L266:L268"/>
    <mergeCell ref="M266:M268"/>
    <mergeCell ref="A263:A265"/>
    <mergeCell ref="B263:C265"/>
    <mergeCell ref="D263:D265"/>
    <mergeCell ref="E263:E265"/>
    <mergeCell ref="F263:F265"/>
    <mergeCell ref="K263:K265"/>
    <mergeCell ref="L263:L265"/>
    <mergeCell ref="M263:M265"/>
    <mergeCell ref="A260:A262"/>
    <mergeCell ref="B260:C262"/>
    <mergeCell ref="D260:D262"/>
    <mergeCell ref="E260:E262"/>
    <mergeCell ref="F260:F262"/>
    <mergeCell ref="K260:K262"/>
    <mergeCell ref="L260:L262"/>
    <mergeCell ref="M260:M262"/>
    <mergeCell ref="A257:A259"/>
    <mergeCell ref="B257:C259"/>
    <mergeCell ref="D257:D259"/>
    <mergeCell ref="E257:E259"/>
    <mergeCell ref="F257:F259"/>
    <mergeCell ref="K257:K259"/>
    <mergeCell ref="L257:L259"/>
    <mergeCell ref="M257:M259"/>
    <mergeCell ref="A254:A256"/>
    <mergeCell ref="B254:C256"/>
    <mergeCell ref="D254:D256"/>
    <mergeCell ref="E254:E256"/>
    <mergeCell ref="F254:F256"/>
    <mergeCell ref="K254:K256"/>
    <mergeCell ref="L254:L256"/>
    <mergeCell ref="M254:M256"/>
    <mergeCell ref="A251:A253"/>
    <mergeCell ref="B251:C253"/>
    <mergeCell ref="D251:D253"/>
    <mergeCell ref="E251:E253"/>
    <mergeCell ref="F251:F253"/>
    <mergeCell ref="K251:K253"/>
    <mergeCell ref="L251:L253"/>
    <mergeCell ref="M251:M253"/>
    <mergeCell ref="A248:A250"/>
    <mergeCell ref="B248:C250"/>
    <mergeCell ref="D248:D250"/>
    <mergeCell ref="E248:E250"/>
    <mergeCell ref="F248:F250"/>
    <mergeCell ref="K248:K250"/>
    <mergeCell ref="L248:L250"/>
    <mergeCell ref="M248:M250"/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41:D43"/>
    <mergeCell ref="E41:E43"/>
    <mergeCell ref="F41:F43"/>
    <mergeCell ref="K41:K43"/>
    <mergeCell ref="L41:L43"/>
    <mergeCell ref="M41:M43"/>
    <mergeCell ref="D35:D37"/>
    <mergeCell ref="E35:E37"/>
    <mergeCell ref="F35:F37"/>
    <mergeCell ref="K35:K37"/>
    <mergeCell ref="L35:L37"/>
    <mergeCell ref="M35:M37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29:D31"/>
    <mergeCell ref="E29:E31"/>
    <mergeCell ref="F29:F31"/>
    <mergeCell ref="K29:K31"/>
    <mergeCell ref="L29:L31"/>
    <mergeCell ref="M29:M31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E17:E19"/>
    <mergeCell ref="F17:F19"/>
    <mergeCell ref="K11:K13"/>
    <mergeCell ref="L11:L13"/>
    <mergeCell ref="M11:M13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D11:D13"/>
    <mergeCell ref="E11:E13"/>
    <mergeCell ref="F11:F13"/>
    <mergeCell ref="A3:B3"/>
    <mergeCell ref="A4:B4"/>
    <mergeCell ref="A6:E6"/>
    <mergeCell ref="G6:J6"/>
    <mergeCell ref="L6:M6"/>
    <mergeCell ref="B7:C7"/>
    <mergeCell ref="D8:D10"/>
    <mergeCell ref="E8:E10"/>
    <mergeCell ref="F8:F10"/>
    <mergeCell ref="K8:K10"/>
    <mergeCell ref="L8:L10"/>
    <mergeCell ref="M8:M10"/>
    <mergeCell ref="A8:A10"/>
    <mergeCell ref="B8:C10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outlinePr summaryBelow="0" summaryRight="0"/>
    <pageSetUpPr autoPageBreaks="0"/>
  </sheetPr>
  <dimension ref="A1:M274"/>
  <sheetViews>
    <sheetView view="pageBreakPreview" zoomScale="60" zoomScaleNormal="100" workbookViewId="0">
      <selection activeCell="L6" sqref="L6:M7"/>
    </sheetView>
  </sheetViews>
  <sheetFormatPr defaultColWidth="10.5" defaultRowHeight="11.25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" customFormat="1" ht="12.75" x14ac:dyDescent="0.2">
      <c r="A3" s="68" t="s">
        <v>66</v>
      </c>
      <c r="B3" s="68"/>
    </row>
    <row r="4" spans="1:13" s="1" customFormat="1" x14ac:dyDescent="0.2">
      <c r="A4" s="69">
        <v>46048</v>
      </c>
      <c r="B4" s="70"/>
    </row>
    <row r="5" spans="1:13" s="1" customFormat="1" ht="12" thickBot="1" x14ac:dyDescent="0.25"/>
    <row r="6" spans="1:13" s="1" customFormat="1" ht="27" thickBot="1" x14ac:dyDescent="0.45">
      <c r="A6" s="71" t="s">
        <v>67</v>
      </c>
      <c r="B6" s="71"/>
      <c r="C6" s="71"/>
      <c r="D6" s="71"/>
      <c r="E6" s="71"/>
      <c r="F6" s="16"/>
      <c r="G6" s="71" t="s">
        <v>68</v>
      </c>
      <c r="H6" s="71"/>
      <c r="I6" s="71"/>
      <c r="J6" s="71"/>
      <c r="K6" s="16"/>
      <c r="L6" s="126" t="s">
        <v>69</v>
      </c>
      <c r="M6" s="127"/>
    </row>
    <row r="7" spans="1:13" s="64" customFormat="1" ht="26.25" thickBot="1" x14ac:dyDescent="0.25">
      <c r="A7" s="61" t="s">
        <v>70</v>
      </c>
      <c r="B7" s="101" t="s">
        <v>71</v>
      </c>
      <c r="C7" s="101"/>
      <c r="D7" s="62" t="s">
        <v>1391</v>
      </c>
      <c r="E7" s="63" t="s">
        <v>1392</v>
      </c>
      <c r="G7" s="61" t="s">
        <v>70</v>
      </c>
      <c r="H7" s="62" t="s">
        <v>71</v>
      </c>
      <c r="I7" s="62" t="s">
        <v>1391</v>
      </c>
      <c r="J7" s="63" t="s">
        <v>1392</v>
      </c>
      <c r="L7" s="128" t="s">
        <v>1391</v>
      </c>
      <c r="M7" s="129" t="s">
        <v>1392</v>
      </c>
    </row>
    <row r="8" spans="1:13" s="23" customFormat="1" ht="22.5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864</v>
      </c>
      <c r="H8" s="22" t="s">
        <v>865</v>
      </c>
      <c r="I8" s="24">
        <v>2100</v>
      </c>
      <c r="J8" s="25">
        <f xml:space="preserve"> ROUND(I8 * (1 + Декоры!$B$2 / 100),-1)</f>
        <v>2100</v>
      </c>
      <c r="K8" s="80"/>
      <c r="L8" s="82">
        <f xml:space="preserve"> SUM(D8:D10) + SUM(I8:I10)</f>
        <v>5460</v>
      </c>
      <c r="M8" s="85">
        <f xml:space="preserve"> SUM(E8:E10) + SUM(J8:J10)</f>
        <v>5460</v>
      </c>
    </row>
    <row r="9" spans="1:13" s="23" customForma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2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2.5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866</v>
      </c>
      <c r="H11" s="22" t="s">
        <v>867</v>
      </c>
      <c r="I11" s="24">
        <v>1610</v>
      </c>
      <c r="J11" s="25">
        <f xml:space="preserve"> ROUND(I11 * (1 + Декоры!$B$2 / 100),-1)</f>
        <v>1610</v>
      </c>
      <c r="K11" s="80"/>
      <c r="L11" s="81">
        <f xml:space="preserve"> SUM(D11:D13) + SUM(I11:I13)</f>
        <v>3900</v>
      </c>
      <c r="M11" s="84">
        <f xml:space="preserve"> SUM(E11:E13) + SUM(J11:J13)</f>
        <v>3900</v>
      </c>
    </row>
    <row r="12" spans="1:13" s="23" customForma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2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2.5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868</v>
      </c>
      <c r="H14" s="22" t="s">
        <v>869</v>
      </c>
      <c r="I14" s="24">
        <v>1610</v>
      </c>
      <c r="J14" s="25">
        <f xml:space="preserve"> ROUND(I14 * (1 + Декоры!$B$2 / 100),-1)</f>
        <v>1610</v>
      </c>
      <c r="K14" s="80"/>
      <c r="L14" s="81">
        <f xml:space="preserve"> SUM(D14:D16) + SUM(I14:I16)</f>
        <v>3900</v>
      </c>
      <c r="M14" s="84">
        <f xml:space="preserve"> SUM(E14:E16) + SUM(J14:J16)</f>
        <v>3900</v>
      </c>
    </row>
    <row r="15" spans="1:13" s="23" customForma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2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22.5" x14ac:dyDescent="0.2">
      <c r="A17" s="87">
        <v>77773</v>
      </c>
      <c r="B17" s="90" t="s">
        <v>1386</v>
      </c>
      <c r="C17" s="91"/>
      <c r="D17" s="74">
        <v>3750</v>
      </c>
      <c r="E17" s="77">
        <f xml:space="preserve"> ROUND(SUM(D17:D19) * (1 + Декоры!$B$2 / 100),-1)</f>
        <v>3750</v>
      </c>
      <c r="F17" s="80"/>
      <c r="G17" s="34">
        <v>77336</v>
      </c>
      <c r="H17" s="22" t="s">
        <v>1387</v>
      </c>
      <c r="I17" s="35">
        <v>6560</v>
      </c>
      <c r="J17" s="37">
        <f xml:space="preserve"> ROUND(I17 * (1 + Декоры!$B$2 / 100),-1)</f>
        <v>6560</v>
      </c>
      <c r="K17" s="80"/>
      <c r="L17" s="81">
        <f xml:space="preserve"> SUM(D17:D19) + SUM(I17:I19)</f>
        <v>11460</v>
      </c>
      <c r="M17" s="84">
        <f xml:space="preserve"> SUM(E17:E19) + SUM(J17:J19)</f>
        <v>11460</v>
      </c>
    </row>
    <row r="18" spans="1:13" s="23" customFormat="1" ht="22.5" x14ac:dyDescent="0.2">
      <c r="A18" s="88"/>
      <c r="B18" s="92"/>
      <c r="C18" s="93"/>
      <c r="D18" s="75"/>
      <c r="E18" s="78"/>
      <c r="F18" s="80"/>
      <c r="G18" s="38">
        <v>77230</v>
      </c>
      <c r="H18" s="39" t="s">
        <v>1179</v>
      </c>
      <c r="I18" s="40">
        <v>1150</v>
      </c>
      <c r="J18" s="41">
        <f xml:space="preserve"> ROUND(I18 * (1 + Декоры!$B$2 / 100),-1)</f>
        <v>1150</v>
      </c>
      <c r="K18" s="80"/>
      <c r="L18" s="82"/>
      <c r="M18" s="85"/>
    </row>
    <row r="19" spans="1:13" s="23" customFormat="1" ht="12" thickBot="1" x14ac:dyDescent="0.25">
      <c r="A19" s="89"/>
      <c r="B19" s="94"/>
      <c r="C19" s="95"/>
      <c r="D19" s="76"/>
      <c r="E19" s="79"/>
      <c r="F19" s="80"/>
      <c r="G19" s="30"/>
      <c r="H19" s="31"/>
      <c r="I19" s="36"/>
      <c r="J19" s="33"/>
      <c r="K19" s="80"/>
      <c r="L19" s="83"/>
      <c r="M19" s="86"/>
    </row>
    <row r="20" spans="1:13" s="23" customFormat="1" ht="22.5" x14ac:dyDescent="0.2">
      <c r="A20" s="87">
        <v>77773</v>
      </c>
      <c r="B20" s="90" t="s">
        <v>1386</v>
      </c>
      <c r="C20" s="91"/>
      <c r="D20" s="74">
        <v>3750</v>
      </c>
      <c r="E20" s="77">
        <f xml:space="preserve"> ROUND(SUM(D20:D22) * (1 + Декоры!$B$2 / 100),-1)</f>
        <v>3750</v>
      </c>
      <c r="F20" s="80"/>
      <c r="G20" s="34">
        <v>77336</v>
      </c>
      <c r="H20" s="22" t="s">
        <v>1388</v>
      </c>
      <c r="I20" s="35">
        <v>4920</v>
      </c>
      <c r="J20" s="37">
        <f xml:space="preserve"> ROUND(I20 * (1 + Декоры!$B$2 / 100),-1)</f>
        <v>4920</v>
      </c>
      <c r="K20" s="80"/>
      <c r="L20" s="81">
        <f xml:space="preserve"> SUM(D20:D22) + SUM(I20:I22)</f>
        <v>9820</v>
      </c>
      <c r="M20" s="84">
        <f xml:space="preserve"> SUM(E20:E22) + SUM(J20:J22)</f>
        <v>9820</v>
      </c>
    </row>
    <row r="21" spans="1:13" s="23" customFormat="1" ht="22.5" x14ac:dyDescent="0.2">
      <c r="A21" s="88"/>
      <c r="B21" s="92"/>
      <c r="C21" s="93"/>
      <c r="D21" s="75"/>
      <c r="E21" s="78"/>
      <c r="F21" s="80"/>
      <c r="G21" s="38">
        <v>77230</v>
      </c>
      <c r="H21" s="39" t="s">
        <v>1179</v>
      </c>
      <c r="I21" s="40">
        <v>1150</v>
      </c>
      <c r="J21" s="41">
        <f xml:space="preserve"> ROUND(I21 * (1 + Декоры!$B$2 / 100),-1)</f>
        <v>1150</v>
      </c>
      <c r="K21" s="80"/>
      <c r="L21" s="82"/>
      <c r="M21" s="85"/>
    </row>
    <row r="22" spans="1:13" s="23" customFormat="1" ht="12" thickBot="1" x14ac:dyDescent="0.25">
      <c r="A22" s="89"/>
      <c r="B22" s="94"/>
      <c r="C22" s="95"/>
      <c r="D22" s="76"/>
      <c r="E22" s="79"/>
      <c r="F22" s="80"/>
      <c r="G22" s="30"/>
      <c r="H22" s="31"/>
      <c r="I22" s="36"/>
      <c r="J22" s="33"/>
      <c r="K22" s="80"/>
      <c r="L22" s="83"/>
      <c r="M22" s="86"/>
    </row>
    <row r="23" spans="1:13" s="23" customFormat="1" x14ac:dyDescent="0.2">
      <c r="A23" s="87" t="s">
        <v>82</v>
      </c>
      <c r="B23" s="90" t="s">
        <v>83</v>
      </c>
      <c r="C23" s="91"/>
      <c r="D23" s="74">
        <v>2230</v>
      </c>
      <c r="E23" s="77">
        <f xml:space="preserve"> ROUND(SUM(D23:D25) * (1 + Декоры!$B$2 / 100),-1)</f>
        <v>2230</v>
      </c>
      <c r="F23" s="80"/>
      <c r="G23" s="21" t="s">
        <v>870</v>
      </c>
      <c r="H23" s="22" t="s">
        <v>871</v>
      </c>
      <c r="I23" s="24">
        <v>610</v>
      </c>
      <c r="J23" s="25">
        <f xml:space="preserve"> ROUND(I23 * (1 + Декоры!$B$2 / 100),-1)</f>
        <v>610</v>
      </c>
      <c r="K23" s="80"/>
      <c r="L23" s="81">
        <f xml:space="preserve"> SUM(D23:D25) + SUM(I23:I25)</f>
        <v>2840</v>
      </c>
      <c r="M23" s="84">
        <f xml:space="preserve"> SUM(E23:E25) + SUM(J23:J25)</f>
        <v>2840</v>
      </c>
    </row>
    <row r="24" spans="1:13" s="23" customForma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2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2.5" x14ac:dyDescent="0.2">
      <c r="A26" s="87" t="s">
        <v>86</v>
      </c>
      <c r="B26" s="90" t="s">
        <v>87</v>
      </c>
      <c r="C26" s="91"/>
      <c r="D26" s="74">
        <v>1290</v>
      </c>
      <c r="E26" s="77">
        <f xml:space="preserve"> ROUND(SUM(D26:D28) * (1 + Декоры!$B$2 / 100),-1)</f>
        <v>1290</v>
      </c>
      <c r="F26" s="80"/>
      <c r="G26" s="21" t="s">
        <v>872</v>
      </c>
      <c r="H26" s="22" t="s">
        <v>873</v>
      </c>
      <c r="I26" s="24">
        <v>930</v>
      </c>
      <c r="J26" s="25">
        <f xml:space="preserve"> ROUND(I26 * (1 + Декоры!$B$2 / 100),-1)</f>
        <v>930</v>
      </c>
      <c r="K26" s="80"/>
      <c r="L26" s="81">
        <f xml:space="preserve"> SUM(D26:D28) + SUM(I26:I28)</f>
        <v>2220</v>
      </c>
      <c r="M26" s="84">
        <f xml:space="preserve"> SUM(E26:E28) + SUM(J26:J28)</f>
        <v>2220</v>
      </c>
    </row>
    <row r="27" spans="1:13" s="23" customForma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2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ht="22.5" x14ac:dyDescent="0.2">
      <c r="A29" s="87" t="s">
        <v>90</v>
      </c>
      <c r="B29" s="90" t="s">
        <v>91</v>
      </c>
      <c r="C29" s="91"/>
      <c r="D29" s="74">
        <v>1470</v>
      </c>
      <c r="E29" s="77">
        <f xml:space="preserve"> ROUND(SUM(D29:D31) * (1 + Декоры!$B$2 / 100),-1)</f>
        <v>1470</v>
      </c>
      <c r="F29" s="80"/>
      <c r="G29" s="21" t="s">
        <v>874</v>
      </c>
      <c r="H29" s="22" t="s">
        <v>875</v>
      </c>
      <c r="I29" s="24">
        <v>1160</v>
      </c>
      <c r="J29" s="25">
        <f xml:space="preserve"> ROUND(I29 * (1 + Декоры!$B$2 / 100),-1)</f>
        <v>1160</v>
      </c>
      <c r="K29" s="80"/>
      <c r="L29" s="81">
        <f xml:space="preserve"> SUM(D29:D31) + SUM(I29:I31)</f>
        <v>2630</v>
      </c>
      <c r="M29" s="84">
        <f xml:space="preserve"> SUM(E29:E31) + SUM(J29:J31)</f>
        <v>2630</v>
      </c>
    </row>
    <row r="30" spans="1:13" s="23" customForma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2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22.5" x14ac:dyDescent="0.2">
      <c r="A32" s="87" t="s">
        <v>94</v>
      </c>
      <c r="B32" s="90" t="s">
        <v>95</v>
      </c>
      <c r="C32" s="91"/>
      <c r="D32" s="74">
        <v>1700</v>
      </c>
      <c r="E32" s="77">
        <f xml:space="preserve"> ROUND(SUM(D32:D34) * (1 + Декоры!$B$2 / 100),-1)</f>
        <v>1700</v>
      </c>
      <c r="F32" s="80"/>
      <c r="G32" s="21" t="s">
        <v>872</v>
      </c>
      <c r="H32" s="22" t="s">
        <v>873</v>
      </c>
      <c r="I32" s="24">
        <v>930</v>
      </c>
      <c r="J32" s="25">
        <f xml:space="preserve"> ROUND(I32 * (1 + Декоры!$B$2 / 100),-1)</f>
        <v>930</v>
      </c>
      <c r="K32" s="80"/>
      <c r="L32" s="81">
        <f xml:space="preserve"> SUM(D32:D34) + SUM(I32:I34)</f>
        <v>2630</v>
      </c>
      <c r="M32" s="84">
        <f xml:space="preserve"> SUM(E32:E34) + SUM(J32:J34)</f>
        <v>2630</v>
      </c>
    </row>
    <row r="33" spans="1:13" s="23" customForma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2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2.5" x14ac:dyDescent="0.2">
      <c r="A35" s="87" t="s">
        <v>460</v>
      </c>
      <c r="B35" s="90" t="s">
        <v>461</v>
      </c>
      <c r="C35" s="91"/>
      <c r="D35" s="74">
        <v>880</v>
      </c>
      <c r="E35" s="77">
        <f xml:space="preserve"> ROUND(SUM(D35:D37) * (1 + Декоры!$B$2 / 100),-1)</f>
        <v>880</v>
      </c>
      <c r="F35" s="80"/>
      <c r="G35" s="21" t="s">
        <v>876</v>
      </c>
      <c r="H35" s="22" t="s">
        <v>877</v>
      </c>
      <c r="I35" s="24">
        <v>550</v>
      </c>
      <c r="J35" s="25">
        <f xml:space="preserve"> ROUND(I35 * (1 + Декоры!$B$2 / 100),-1)</f>
        <v>550</v>
      </c>
      <c r="K35" s="80"/>
      <c r="L35" s="81">
        <f xml:space="preserve"> SUM(D35:D37) + SUM(I35:I37)</f>
        <v>1430</v>
      </c>
      <c r="M35" s="84">
        <f xml:space="preserve"> SUM(E35:E37) + SUM(J35:J37)</f>
        <v>1430</v>
      </c>
    </row>
    <row r="36" spans="1:13" s="23" customForma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2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ht="22.5" x14ac:dyDescent="0.2">
      <c r="A38" s="87" t="s">
        <v>464</v>
      </c>
      <c r="B38" s="90" t="s">
        <v>465</v>
      </c>
      <c r="C38" s="91"/>
      <c r="D38" s="74">
        <v>1000</v>
      </c>
      <c r="E38" s="77">
        <f xml:space="preserve"> ROUND(SUM(D38:D40) * (1 + Декоры!$B$2 / 100),-1)</f>
        <v>1000</v>
      </c>
      <c r="F38" s="80"/>
      <c r="G38" s="21" t="s">
        <v>878</v>
      </c>
      <c r="H38" s="22" t="s">
        <v>879</v>
      </c>
      <c r="I38" s="24">
        <v>660</v>
      </c>
      <c r="J38" s="25">
        <f xml:space="preserve"> ROUND(I38 * (1 + Декоры!$B$2 / 100),-1)</f>
        <v>660</v>
      </c>
      <c r="K38" s="80"/>
      <c r="L38" s="81">
        <f xml:space="preserve"> SUM(D38:D40) + SUM(I38:I40)</f>
        <v>1660</v>
      </c>
      <c r="M38" s="84">
        <f xml:space="preserve"> SUM(E38:E40) + SUM(J38:J40)</f>
        <v>1660</v>
      </c>
    </row>
    <row r="39" spans="1:13" s="23" customForma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2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22.5" x14ac:dyDescent="0.2">
      <c r="A41" s="87" t="s">
        <v>468</v>
      </c>
      <c r="B41" s="90" t="s">
        <v>469</v>
      </c>
      <c r="C41" s="91"/>
      <c r="D41" s="74">
        <v>1230</v>
      </c>
      <c r="E41" s="77">
        <f xml:space="preserve"> ROUND(SUM(D41:D43) * (1 + Декоры!$B$2 / 100),-1)</f>
        <v>1230</v>
      </c>
      <c r="F41" s="80"/>
      <c r="G41" s="21" t="s">
        <v>876</v>
      </c>
      <c r="H41" s="22" t="s">
        <v>877</v>
      </c>
      <c r="I41" s="24">
        <v>550</v>
      </c>
      <c r="J41" s="25">
        <f xml:space="preserve"> ROUND(I41 * (1 + Декоры!$B$2 / 100),-1)</f>
        <v>550</v>
      </c>
      <c r="K41" s="80"/>
      <c r="L41" s="81">
        <f xml:space="preserve"> SUM(D41:D43) + SUM(I41:I43)</f>
        <v>1780</v>
      </c>
      <c r="M41" s="84">
        <f xml:space="preserve"> SUM(E41:E43) + SUM(J41:J43)</f>
        <v>1780</v>
      </c>
    </row>
    <row r="42" spans="1:13" s="23" customForma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2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22.5" x14ac:dyDescent="0.2">
      <c r="A44" s="87" t="s">
        <v>96</v>
      </c>
      <c r="B44" s="90" t="s">
        <v>97</v>
      </c>
      <c r="C44" s="91"/>
      <c r="D44" s="74">
        <v>1120</v>
      </c>
      <c r="E44" s="77">
        <f xml:space="preserve"> ROUND(SUM(D44:D46) * (1 + Декоры!$B$2 / 100),-1)</f>
        <v>1120</v>
      </c>
      <c r="F44" s="80"/>
      <c r="G44" s="21" t="s">
        <v>880</v>
      </c>
      <c r="H44" s="22" t="s">
        <v>881</v>
      </c>
      <c r="I44" s="24">
        <v>900</v>
      </c>
      <c r="J44" s="25">
        <f xml:space="preserve"> ROUND(I44 * (1 + Декоры!$B$2 / 100),-1)</f>
        <v>900</v>
      </c>
      <c r="K44" s="80"/>
      <c r="L44" s="81">
        <f xml:space="preserve"> SUM(D44:D46) + SUM(I44:I46)</f>
        <v>2020</v>
      </c>
      <c r="M44" s="84">
        <f xml:space="preserve"> SUM(E44:E46) + SUM(J44:J46)</f>
        <v>2020</v>
      </c>
    </row>
    <row r="45" spans="1:13" s="23" customForma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2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ht="22.5" x14ac:dyDescent="0.2">
      <c r="A47" s="87" t="s">
        <v>100</v>
      </c>
      <c r="B47" s="90" t="s">
        <v>101</v>
      </c>
      <c r="C47" s="91"/>
      <c r="D47" s="74">
        <v>1350</v>
      </c>
      <c r="E47" s="77">
        <f xml:space="preserve"> ROUND(SUM(D47:D49) * (1 + Декоры!$B$2 / 100),-1)</f>
        <v>1350</v>
      </c>
      <c r="F47" s="80"/>
      <c r="G47" s="21" t="s">
        <v>882</v>
      </c>
      <c r="H47" s="22" t="s">
        <v>883</v>
      </c>
      <c r="I47" s="24">
        <v>1030</v>
      </c>
      <c r="J47" s="25">
        <f xml:space="preserve"> ROUND(I47 * (1 + Декоры!$B$2 / 100),-1)</f>
        <v>1030</v>
      </c>
      <c r="K47" s="80"/>
      <c r="L47" s="81">
        <f xml:space="preserve"> SUM(D47:D49) + SUM(I47:I49)</f>
        <v>2380</v>
      </c>
      <c r="M47" s="84">
        <f xml:space="preserve"> SUM(E47:E49) + SUM(J47:J49)</f>
        <v>2380</v>
      </c>
    </row>
    <row r="48" spans="1:13" s="23" customFormat="1" x14ac:dyDescent="0.2">
      <c r="A48" s="88"/>
      <c r="B48" s="92"/>
      <c r="C48" s="93"/>
      <c r="D48" s="75"/>
      <c r="E48" s="78"/>
      <c r="F48" s="80"/>
      <c r="G48" s="26"/>
      <c r="H48" s="27"/>
      <c r="I48" s="28"/>
      <c r="J48" s="29"/>
      <c r="K48" s="80"/>
      <c r="L48" s="82"/>
      <c r="M48" s="85"/>
    </row>
    <row r="49" spans="1:13" s="23" customFormat="1" ht="12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22.5" x14ac:dyDescent="0.2">
      <c r="A50" s="87" t="s">
        <v>104</v>
      </c>
      <c r="B50" s="90" t="s">
        <v>105</v>
      </c>
      <c r="C50" s="91"/>
      <c r="D50" s="74">
        <v>1640</v>
      </c>
      <c r="E50" s="77">
        <f xml:space="preserve"> ROUND(SUM(D50:D52) * (1 + Декоры!$B$2 / 100),-1)</f>
        <v>1640</v>
      </c>
      <c r="F50" s="80"/>
      <c r="G50" s="21" t="s">
        <v>880</v>
      </c>
      <c r="H50" s="22" t="s">
        <v>881</v>
      </c>
      <c r="I50" s="24">
        <v>900</v>
      </c>
      <c r="J50" s="25">
        <f xml:space="preserve"> ROUND(I50 * (1 + Декоры!$B$2 / 100),-1)</f>
        <v>900</v>
      </c>
      <c r="K50" s="80"/>
      <c r="L50" s="81">
        <f xml:space="preserve"> SUM(D50:D52) + SUM(I50:I52)</f>
        <v>2540</v>
      </c>
      <c r="M50" s="84">
        <f xml:space="preserve"> SUM(E50:E52) + SUM(J50:J52)</f>
        <v>2540</v>
      </c>
    </row>
    <row r="51" spans="1:13" s="23" customFormat="1" x14ac:dyDescent="0.2">
      <c r="A51" s="88"/>
      <c r="B51" s="92"/>
      <c r="C51" s="93"/>
      <c r="D51" s="75"/>
      <c r="E51" s="78"/>
      <c r="F51" s="80"/>
      <c r="G51" s="26"/>
      <c r="H51" s="27"/>
      <c r="I51" s="28"/>
      <c r="J51" s="29"/>
      <c r="K51" s="80"/>
      <c r="L51" s="82"/>
      <c r="M51" s="85"/>
    </row>
    <row r="52" spans="1:13" s="23" customFormat="1" ht="12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2.5" x14ac:dyDescent="0.2">
      <c r="A53" s="87" t="s">
        <v>474</v>
      </c>
      <c r="B53" s="90" t="s">
        <v>475</v>
      </c>
      <c r="C53" s="91"/>
      <c r="D53" s="74">
        <v>880</v>
      </c>
      <c r="E53" s="77">
        <f xml:space="preserve"> ROUND(SUM(D53:D55) * (1 + Декоры!$B$2 / 100),-1)</f>
        <v>880</v>
      </c>
      <c r="F53" s="80"/>
      <c r="G53" s="21" t="s">
        <v>884</v>
      </c>
      <c r="H53" s="22" t="s">
        <v>885</v>
      </c>
      <c r="I53" s="24">
        <v>510</v>
      </c>
      <c r="J53" s="25">
        <f xml:space="preserve"> ROUND(I53 * (1 + Декоры!$B$2 / 100),-1)</f>
        <v>510</v>
      </c>
      <c r="K53" s="80"/>
      <c r="L53" s="81">
        <f xml:space="preserve"> SUM(D53:D55) + SUM(I53:I55)</f>
        <v>1390</v>
      </c>
      <c r="M53" s="84">
        <f xml:space="preserve"> SUM(E53:E55) + SUM(J53:J55)</f>
        <v>1390</v>
      </c>
    </row>
    <row r="54" spans="1:13" s="23" customFormat="1" x14ac:dyDescent="0.2">
      <c r="A54" s="88"/>
      <c r="B54" s="92"/>
      <c r="C54" s="93"/>
      <c r="D54" s="75"/>
      <c r="E54" s="78"/>
      <c r="F54" s="80"/>
      <c r="G54" s="26"/>
      <c r="H54" s="27"/>
      <c r="I54" s="28"/>
      <c r="J54" s="29"/>
      <c r="K54" s="80"/>
      <c r="L54" s="82"/>
      <c r="M54" s="85"/>
    </row>
    <row r="55" spans="1:13" s="23" customFormat="1" ht="12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ht="22.5" x14ac:dyDescent="0.2">
      <c r="A56" s="87" t="s">
        <v>478</v>
      </c>
      <c r="B56" s="90" t="s">
        <v>479</v>
      </c>
      <c r="C56" s="91"/>
      <c r="D56" s="74">
        <v>1000</v>
      </c>
      <c r="E56" s="77">
        <f xml:space="preserve"> ROUND(SUM(D56:D58) * (1 + Декоры!$B$2 / 100),-1)</f>
        <v>1000</v>
      </c>
      <c r="F56" s="80"/>
      <c r="G56" s="21" t="s">
        <v>886</v>
      </c>
      <c r="H56" s="22" t="s">
        <v>887</v>
      </c>
      <c r="I56" s="24">
        <v>580</v>
      </c>
      <c r="J56" s="25">
        <f xml:space="preserve"> ROUND(I56 * (1 + Декоры!$B$2 / 100),-1)</f>
        <v>580</v>
      </c>
      <c r="K56" s="80"/>
      <c r="L56" s="81">
        <f xml:space="preserve"> SUM(D56:D58) + SUM(I56:I58)</f>
        <v>1580</v>
      </c>
      <c r="M56" s="84">
        <f xml:space="preserve"> SUM(E56:E58) + SUM(J56:J58)</f>
        <v>1580</v>
      </c>
    </row>
    <row r="57" spans="1:13" s="23" customFormat="1" x14ac:dyDescent="0.2">
      <c r="A57" s="88"/>
      <c r="B57" s="92"/>
      <c r="C57" s="93"/>
      <c r="D57" s="75"/>
      <c r="E57" s="78"/>
      <c r="F57" s="80"/>
      <c r="G57" s="26"/>
      <c r="H57" s="27"/>
      <c r="I57" s="28"/>
      <c r="J57" s="29"/>
      <c r="K57" s="80"/>
      <c r="L57" s="82"/>
      <c r="M57" s="85"/>
    </row>
    <row r="58" spans="1:13" s="23" customFormat="1" ht="12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2.5" x14ac:dyDescent="0.2">
      <c r="A59" s="87" t="s">
        <v>482</v>
      </c>
      <c r="B59" s="90" t="s">
        <v>483</v>
      </c>
      <c r="C59" s="91"/>
      <c r="D59" s="74">
        <v>1230</v>
      </c>
      <c r="E59" s="77">
        <f xml:space="preserve"> ROUND(SUM(D59:D61) * (1 + Декоры!$B$2 / 100),-1)</f>
        <v>1230</v>
      </c>
      <c r="F59" s="80"/>
      <c r="G59" s="21" t="s">
        <v>884</v>
      </c>
      <c r="H59" s="22" t="s">
        <v>885</v>
      </c>
      <c r="I59" s="24">
        <v>510</v>
      </c>
      <c r="J59" s="25">
        <f xml:space="preserve"> ROUND(I59 * (1 + Декоры!$B$2 / 100),-1)</f>
        <v>510</v>
      </c>
      <c r="K59" s="80"/>
      <c r="L59" s="81">
        <f xml:space="preserve"> SUM(D59:D61) + SUM(I59:I61)</f>
        <v>1740</v>
      </c>
      <c r="M59" s="84">
        <f xml:space="preserve"> SUM(E59:E61) + SUM(J59:J61)</f>
        <v>1740</v>
      </c>
    </row>
    <row r="60" spans="1:13" s="23" customForma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2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22.5" x14ac:dyDescent="0.2">
      <c r="A62" s="87" t="s">
        <v>106</v>
      </c>
      <c r="B62" s="90" t="s">
        <v>107</v>
      </c>
      <c r="C62" s="91"/>
      <c r="D62" s="74">
        <v>1390</v>
      </c>
      <c r="E62" s="77">
        <f xml:space="preserve"> ROUND(SUM(D62:D64) * (1 + Декоры!$B$2 / 100),-1)</f>
        <v>1390</v>
      </c>
      <c r="F62" s="80"/>
      <c r="G62" s="21" t="s">
        <v>888</v>
      </c>
      <c r="H62" s="22" t="s">
        <v>889</v>
      </c>
      <c r="I62" s="24">
        <v>1160</v>
      </c>
      <c r="J62" s="25">
        <f xml:space="preserve"> ROUND(I62 * (1 + Декоры!$B$2 / 100),-1)</f>
        <v>1160</v>
      </c>
      <c r="K62" s="80"/>
      <c r="L62" s="81">
        <f xml:space="preserve"> SUM(D62:D64) + SUM(I62:I64)</f>
        <v>2550</v>
      </c>
      <c r="M62" s="84">
        <f xml:space="preserve"> SUM(E62:E64) + SUM(J62:J64)</f>
        <v>2550</v>
      </c>
    </row>
    <row r="63" spans="1:13" s="23" customForma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2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22.5" x14ac:dyDescent="0.2">
      <c r="A65" s="87" t="s">
        <v>110</v>
      </c>
      <c r="B65" s="90" t="s">
        <v>111</v>
      </c>
      <c r="C65" s="91"/>
      <c r="D65" s="74">
        <v>1620</v>
      </c>
      <c r="E65" s="77">
        <f xml:space="preserve"> ROUND(SUM(D65:D67) * (1 + Декоры!$B$2 / 100),-1)</f>
        <v>1620</v>
      </c>
      <c r="F65" s="80"/>
      <c r="G65" s="21" t="s">
        <v>890</v>
      </c>
      <c r="H65" s="22" t="s">
        <v>891</v>
      </c>
      <c r="I65" s="24">
        <v>1530</v>
      </c>
      <c r="J65" s="25">
        <f xml:space="preserve"> ROUND(I65 * (1 + Декоры!$B$2 / 100),-1)</f>
        <v>1530</v>
      </c>
      <c r="K65" s="80"/>
      <c r="L65" s="81">
        <f xml:space="preserve"> SUM(D65:D67) + SUM(I65:I67)</f>
        <v>3150</v>
      </c>
      <c r="M65" s="84">
        <f xml:space="preserve"> SUM(E65:E67) + SUM(J65:J67)</f>
        <v>3150</v>
      </c>
    </row>
    <row r="66" spans="1:13" s="23" customFormat="1" x14ac:dyDescent="0.2">
      <c r="A66" s="88"/>
      <c r="B66" s="92"/>
      <c r="C66" s="93"/>
      <c r="D66" s="75"/>
      <c r="E66" s="78"/>
      <c r="F66" s="80"/>
      <c r="G66" s="26"/>
      <c r="H66" s="27"/>
      <c r="I66" s="28"/>
      <c r="J66" s="29"/>
      <c r="K66" s="80"/>
      <c r="L66" s="82"/>
      <c r="M66" s="85"/>
    </row>
    <row r="67" spans="1:13" s="23" customFormat="1" ht="12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x14ac:dyDescent="0.2">
      <c r="A68" s="87" t="s">
        <v>114</v>
      </c>
      <c r="B68" s="90" t="s">
        <v>115</v>
      </c>
      <c r="C68" s="91"/>
      <c r="D68" s="74">
        <v>1940</v>
      </c>
      <c r="E68" s="77">
        <f xml:space="preserve"> ROUND(SUM(D68:D70) * (1 + Декоры!$B$2 / 100),-1)</f>
        <v>1940</v>
      </c>
      <c r="F68" s="80"/>
      <c r="G68" s="21" t="s">
        <v>768</v>
      </c>
      <c r="H68" s="22" t="s">
        <v>769</v>
      </c>
      <c r="I68" s="24">
        <v>340</v>
      </c>
      <c r="J68" s="25">
        <f xml:space="preserve"> ROUND(I68 * (1 + Декоры!$B$2 / 100),-1)</f>
        <v>340</v>
      </c>
      <c r="K68" s="80"/>
      <c r="L68" s="81">
        <f xml:space="preserve"> SUM(D68:D70) + SUM(I68:I70)</f>
        <v>2280</v>
      </c>
      <c r="M68" s="84">
        <f xml:space="preserve"> SUM(E68:E70) + SUM(J68:J70)</f>
        <v>2280</v>
      </c>
    </row>
    <row r="69" spans="1:13" s="23" customFormat="1" x14ac:dyDescent="0.2">
      <c r="A69" s="88"/>
      <c r="B69" s="92"/>
      <c r="C69" s="93"/>
      <c r="D69" s="75"/>
      <c r="E69" s="78"/>
      <c r="F69" s="80"/>
      <c r="G69" s="26"/>
      <c r="H69" s="27"/>
      <c r="I69" s="28"/>
      <c r="J69" s="29"/>
      <c r="K69" s="80"/>
      <c r="L69" s="82"/>
      <c r="M69" s="85"/>
    </row>
    <row r="70" spans="1:13" s="23" customFormat="1" ht="12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ht="22.5" x14ac:dyDescent="0.2">
      <c r="A71" s="87" t="s">
        <v>118</v>
      </c>
      <c r="B71" s="90" t="s">
        <v>119</v>
      </c>
      <c r="C71" s="91"/>
      <c r="D71" s="74">
        <v>5690</v>
      </c>
      <c r="E71" s="77">
        <f xml:space="preserve"> ROUND(SUM(D71:D73) * (1 + Декоры!$B$2 / 100),-1)</f>
        <v>5690</v>
      </c>
      <c r="F71" s="80"/>
      <c r="G71" s="21" t="s">
        <v>892</v>
      </c>
      <c r="H71" s="22" t="s">
        <v>893</v>
      </c>
      <c r="I71" s="24">
        <v>2220</v>
      </c>
      <c r="J71" s="25">
        <f xml:space="preserve"> ROUND(I71 * (1 + Декоры!$B$2 / 100),-1)</f>
        <v>2220</v>
      </c>
      <c r="K71" s="80"/>
      <c r="L71" s="81">
        <f xml:space="preserve"> SUM(D71:D73) + SUM(I71:I73)</f>
        <v>9070</v>
      </c>
      <c r="M71" s="84">
        <f xml:space="preserve"> SUM(E71:E73) + SUM(J71:J73)</f>
        <v>9070</v>
      </c>
    </row>
    <row r="72" spans="1:13" s="23" customFormat="1" ht="22.5" x14ac:dyDescent="0.2">
      <c r="A72" s="88"/>
      <c r="B72" s="92"/>
      <c r="C72" s="93"/>
      <c r="D72" s="75"/>
      <c r="E72" s="78"/>
      <c r="F72" s="80"/>
      <c r="G72" s="38" t="s">
        <v>894</v>
      </c>
      <c r="H72" s="39" t="s">
        <v>895</v>
      </c>
      <c r="I72" s="40">
        <v>1160</v>
      </c>
      <c r="J72" s="41">
        <f xml:space="preserve"> ROUND(I72 * (1 + Декоры!$B$2 / 100),-1)</f>
        <v>1160</v>
      </c>
      <c r="K72" s="80"/>
      <c r="L72" s="82"/>
      <c r="M72" s="85"/>
    </row>
    <row r="73" spans="1:13" s="23" customFormat="1" ht="12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2.5" x14ac:dyDescent="0.2">
      <c r="A74" s="87" t="s">
        <v>118</v>
      </c>
      <c r="B74" s="90" t="s">
        <v>119</v>
      </c>
      <c r="C74" s="91"/>
      <c r="D74" s="74">
        <v>5690</v>
      </c>
      <c r="E74" s="77">
        <f xml:space="preserve"> ROUND(SUM(D74:D76) * (1 + Декоры!$B$2 / 100),-1)</f>
        <v>5690</v>
      </c>
      <c r="F74" s="80"/>
      <c r="G74" s="21" t="s">
        <v>888</v>
      </c>
      <c r="H74" s="22" t="s">
        <v>889</v>
      </c>
      <c r="I74" s="24">
        <v>1160</v>
      </c>
      <c r="J74" s="25">
        <f xml:space="preserve"> ROUND(I74 * (1 + Декоры!$B$2 / 100),-1)</f>
        <v>1160</v>
      </c>
      <c r="K74" s="80"/>
      <c r="L74" s="81">
        <f xml:space="preserve"> SUM(D74:D76) + SUM(I74:I76)</f>
        <v>8010</v>
      </c>
      <c r="M74" s="84">
        <f xml:space="preserve"> SUM(E74:E76) + SUM(J74:J76)</f>
        <v>8010</v>
      </c>
    </row>
    <row r="75" spans="1:13" s="23" customFormat="1" ht="22.5" x14ac:dyDescent="0.2">
      <c r="A75" s="88"/>
      <c r="B75" s="92"/>
      <c r="C75" s="93"/>
      <c r="D75" s="75"/>
      <c r="E75" s="78"/>
      <c r="F75" s="80"/>
      <c r="G75" s="38" t="s">
        <v>894</v>
      </c>
      <c r="H75" s="39" t="s">
        <v>895</v>
      </c>
      <c r="I75" s="40">
        <v>1160</v>
      </c>
      <c r="J75" s="41">
        <f xml:space="preserve"> ROUND(I75 * (1 + Декоры!$B$2 / 100),-1)</f>
        <v>1160</v>
      </c>
      <c r="K75" s="80"/>
      <c r="L75" s="82"/>
      <c r="M75" s="85"/>
    </row>
    <row r="76" spans="1:13" s="23" customFormat="1" ht="12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ht="22.5" x14ac:dyDescent="0.2">
      <c r="A77" s="87" t="s">
        <v>124</v>
      </c>
      <c r="B77" s="90" t="s">
        <v>125</v>
      </c>
      <c r="C77" s="91"/>
      <c r="D77" s="74">
        <v>6160</v>
      </c>
      <c r="E77" s="77">
        <f xml:space="preserve"> ROUND(SUM(D77:D79) * (1 + Декоры!$B$2 / 100),-1)</f>
        <v>6160</v>
      </c>
      <c r="F77" s="80"/>
      <c r="G77" s="21" t="s">
        <v>896</v>
      </c>
      <c r="H77" s="22" t="s">
        <v>897</v>
      </c>
      <c r="I77" s="24">
        <v>2570</v>
      </c>
      <c r="J77" s="25">
        <f xml:space="preserve"> ROUND(I77 * (1 + Декоры!$B$2 / 100),-1)</f>
        <v>2570</v>
      </c>
      <c r="K77" s="80"/>
      <c r="L77" s="81">
        <f xml:space="preserve"> SUM(D77:D79) + SUM(I77:I79)</f>
        <v>9890</v>
      </c>
      <c r="M77" s="84">
        <f xml:space="preserve"> SUM(E77:E79) + SUM(J77:J79)</f>
        <v>9890</v>
      </c>
    </row>
    <row r="78" spans="1:13" s="23" customFormat="1" ht="22.5" x14ac:dyDescent="0.2">
      <c r="A78" s="88"/>
      <c r="B78" s="92"/>
      <c r="C78" s="93"/>
      <c r="D78" s="75"/>
      <c r="E78" s="78"/>
      <c r="F78" s="80"/>
      <c r="G78" s="38" t="s">
        <v>894</v>
      </c>
      <c r="H78" s="39" t="s">
        <v>895</v>
      </c>
      <c r="I78" s="40">
        <v>1160</v>
      </c>
      <c r="J78" s="41">
        <f xml:space="preserve"> ROUND(I78 * (1 + Декоры!$B$2 / 100),-1)</f>
        <v>1160</v>
      </c>
      <c r="K78" s="80"/>
      <c r="L78" s="82"/>
      <c r="M78" s="85"/>
    </row>
    <row r="79" spans="1:13" s="23" customFormat="1" ht="12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2.5" x14ac:dyDescent="0.2">
      <c r="A80" s="87" t="s">
        <v>124</v>
      </c>
      <c r="B80" s="90" t="s">
        <v>125</v>
      </c>
      <c r="C80" s="91"/>
      <c r="D80" s="74">
        <v>6160</v>
      </c>
      <c r="E80" s="77">
        <f xml:space="preserve"> ROUND(SUM(D80:D82) * (1 + Декоры!$B$2 / 100),-1)</f>
        <v>6160</v>
      </c>
      <c r="F80" s="80"/>
      <c r="G80" s="21" t="s">
        <v>890</v>
      </c>
      <c r="H80" s="22" t="s">
        <v>891</v>
      </c>
      <c r="I80" s="24">
        <v>1530</v>
      </c>
      <c r="J80" s="25">
        <f xml:space="preserve"> ROUND(I80 * (1 + Декоры!$B$2 / 100),-1)</f>
        <v>1530</v>
      </c>
      <c r="K80" s="80"/>
      <c r="L80" s="81">
        <f xml:space="preserve"> SUM(D80:D82) + SUM(I80:I82)</f>
        <v>8850</v>
      </c>
      <c r="M80" s="84">
        <f xml:space="preserve"> SUM(E80:E82) + SUM(J80:J82)</f>
        <v>8850</v>
      </c>
    </row>
    <row r="81" spans="1:13" s="23" customFormat="1" ht="22.5" x14ac:dyDescent="0.2">
      <c r="A81" s="88"/>
      <c r="B81" s="92"/>
      <c r="C81" s="93"/>
      <c r="D81" s="75"/>
      <c r="E81" s="78"/>
      <c r="F81" s="80"/>
      <c r="G81" s="38" t="s">
        <v>894</v>
      </c>
      <c r="H81" s="39" t="s">
        <v>895</v>
      </c>
      <c r="I81" s="40">
        <v>1160</v>
      </c>
      <c r="J81" s="41">
        <f xml:space="preserve"> ROUND(I81 * (1 + Декоры!$B$2 / 100),-1)</f>
        <v>1160</v>
      </c>
      <c r="K81" s="80"/>
      <c r="L81" s="82"/>
      <c r="M81" s="85"/>
    </row>
    <row r="82" spans="1:13" s="23" customFormat="1" ht="12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22.5" x14ac:dyDescent="0.2">
      <c r="A83" s="87" t="s">
        <v>128</v>
      </c>
      <c r="B83" s="90" t="s">
        <v>129</v>
      </c>
      <c r="C83" s="91"/>
      <c r="D83" s="74">
        <v>1820</v>
      </c>
      <c r="E83" s="77">
        <f xml:space="preserve"> ROUND(SUM(D83:D85) * (1 + Декоры!$B$2 / 100),-1)</f>
        <v>1820</v>
      </c>
      <c r="F83" s="80"/>
      <c r="G83" s="21" t="s">
        <v>888</v>
      </c>
      <c r="H83" s="22" t="s">
        <v>889</v>
      </c>
      <c r="I83" s="24">
        <v>1160</v>
      </c>
      <c r="J83" s="25">
        <f xml:space="preserve"> ROUND(I83 * (1 + Декоры!$B$2 / 100),-1)</f>
        <v>1160</v>
      </c>
      <c r="K83" s="80"/>
      <c r="L83" s="81">
        <f xml:space="preserve"> SUM(D83:D85) + SUM(I83:I85)</f>
        <v>2980</v>
      </c>
      <c r="M83" s="84">
        <f xml:space="preserve"> SUM(E83:E85) + SUM(J83:J85)</f>
        <v>2980</v>
      </c>
    </row>
    <row r="84" spans="1:13" s="23" customForma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2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22.5" x14ac:dyDescent="0.2">
      <c r="A86" s="87" t="s">
        <v>130</v>
      </c>
      <c r="B86" s="90" t="s">
        <v>131</v>
      </c>
      <c r="C86" s="91"/>
      <c r="D86" s="74">
        <v>1160</v>
      </c>
      <c r="E86" s="77">
        <f xml:space="preserve"> ROUND(SUM(D86:D88) * (1 + Декоры!$B$2 / 100),-1)</f>
        <v>1160</v>
      </c>
      <c r="F86" s="80"/>
      <c r="G86" s="21" t="s">
        <v>898</v>
      </c>
      <c r="H86" s="22" t="s">
        <v>899</v>
      </c>
      <c r="I86" s="24">
        <v>680</v>
      </c>
      <c r="J86" s="25">
        <f xml:space="preserve"> ROUND(I86 * (1 + Декоры!$B$2 / 100),-1)</f>
        <v>680</v>
      </c>
      <c r="K86" s="80"/>
      <c r="L86" s="81">
        <f xml:space="preserve"> SUM(D86:D88) + SUM(I86:I88)</f>
        <v>1840</v>
      </c>
      <c r="M86" s="84">
        <f xml:space="preserve"> SUM(E86:E88) + SUM(J86:J88)</f>
        <v>1840</v>
      </c>
    </row>
    <row r="87" spans="1:13" s="23" customForma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2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ht="22.5" x14ac:dyDescent="0.2">
      <c r="A89" s="87" t="s">
        <v>134</v>
      </c>
      <c r="B89" s="90" t="s">
        <v>135</v>
      </c>
      <c r="C89" s="91"/>
      <c r="D89" s="74">
        <v>1160</v>
      </c>
      <c r="E89" s="77">
        <f xml:space="preserve"> ROUND(SUM(D89:D91) * (1 + Декоры!$B$2 / 100),-1)</f>
        <v>1160</v>
      </c>
      <c r="F89" s="80"/>
      <c r="G89" s="21" t="s">
        <v>900</v>
      </c>
      <c r="H89" s="22" t="s">
        <v>901</v>
      </c>
      <c r="I89" s="24">
        <v>790</v>
      </c>
      <c r="J89" s="25">
        <f xml:space="preserve"> ROUND(I89 * (1 + Декоры!$B$2 / 100),-1)</f>
        <v>790</v>
      </c>
      <c r="K89" s="80"/>
      <c r="L89" s="81">
        <f xml:space="preserve"> SUM(D89:D91) + SUM(I89:I91)</f>
        <v>1950</v>
      </c>
      <c r="M89" s="84">
        <f xml:space="preserve"> SUM(E89:E91) + SUM(J89:J91)</f>
        <v>1950</v>
      </c>
    </row>
    <row r="90" spans="1:13" s="23" customForma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2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22.5" x14ac:dyDescent="0.2">
      <c r="A92" s="87" t="s">
        <v>138</v>
      </c>
      <c r="B92" s="90" t="s">
        <v>139</v>
      </c>
      <c r="C92" s="91"/>
      <c r="D92" s="74">
        <v>1870</v>
      </c>
      <c r="E92" s="77">
        <f xml:space="preserve"> ROUND(SUM(D92:D94) * (1 + Декоры!$B$2 / 100),-1)</f>
        <v>1870</v>
      </c>
      <c r="F92" s="80"/>
      <c r="G92" s="21" t="s">
        <v>898</v>
      </c>
      <c r="H92" s="22" t="s">
        <v>899</v>
      </c>
      <c r="I92" s="24">
        <v>680</v>
      </c>
      <c r="J92" s="25">
        <f xml:space="preserve"> ROUND(I92 * (1 + Декоры!$B$2 / 100),-1)</f>
        <v>680</v>
      </c>
      <c r="K92" s="80"/>
      <c r="L92" s="81">
        <f xml:space="preserve"> SUM(D92:D94) + SUM(I92:I94)</f>
        <v>2550</v>
      </c>
      <c r="M92" s="84">
        <f xml:space="preserve"> SUM(E92:E94) + SUM(J92:J94)</f>
        <v>2550</v>
      </c>
    </row>
    <row r="93" spans="1:13" s="23" customForma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2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22.5" x14ac:dyDescent="0.2">
      <c r="A95" s="87" t="s">
        <v>140</v>
      </c>
      <c r="B95" s="90" t="s">
        <v>141</v>
      </c>
      <c r="C95" s="91"/>
      <c r="D95" s="74">
        <v>1230</v>
      </c>
      <c r="E95" s="77">
        <f xml:space="preserve"> ROUND(SUM(D95:D97) * (1 + Декоры!$B$2 / 100),-1)</f>
        <v>1230</v>
      </c>
      <c r="F95" s="80"/>
      <c r="G95" s="21" t="s">
        <v>902</v>
      </c>
      <c r="H95" s="22" t="s">
        <v>903</v>
      </c>
      <c r="I95" s="24">
        <v>1050</v>
      </c>
      <c r="J95" s="25">
        <f xml:space="preserve"> ROUND(I95 * (1 + Декоры!$B$2 / 100),-1)</f>
        <v>1050</v>
      </c>
      <c r="K95" s="80"/>
      <c r="L95" s="81">
        <f xml:space="preserve"> SUM(D95:D97) + SUM(I95:I97)</f>
        <v>2280</v>
      </c>
      <c r="M95" s="84">
        <f xml:space="preserve"> SUM(E95:E97) + SUM(J95:J97)</f>
        <v>2280</v>
      </c>
    </row>
    <row r="96" spans="1:13" s="23" customForma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2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ht="22.5" x14ac:dyDescent="0.2">
      <c r="A98" s="87" t="s">
        <v>144</v>
      </c>
      <c r="B98" s="90" t="s">
        <v>145</v>
      </c>
      <c r="C98" s="91"/>
      <c r="D98" s="74">
        <v>1470</v>
      </c>
      <c r="E98" s="77">
        <f xml:space="preserve"> ROUND(SUM(D98:D100) * (1 + Декоры!$B$2 / 100),-1)</f>
        <v>1470</v>
      </c>
      <c r="F98" s="80"/>
      <c r="G98" s="21" t="s">
        <v>904</v>
      </c>
      <c r="H98" s="22" t="s">
        <v>905</v>
      </c>
      <c r="I98" s="24">
        <v>1290</v>
      </c>
      <c r="J98" s="25">
        <f xml:space="preserve"> ROUND(I98 * (1 + Декоры!$B$2 / 100),-1)</f>
        <v>1290</v>
      </c>
      <c r="K98" s="80"/>
      <c r="L98" s="81">
        <f xml:space="preserve"> SUM(D98:D100) + SUM(I98:I100)</f>
        <v>2760</v>
      </c>
      <c r="M98" s="84">
        <f xml:space="preserve"> SUM(E98:E100) + SUM(J98:J100)</f>
        <v>2760</v>
      </c>
    </row>
    <row r="99" spans="1:13" s="23" customForma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2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2.5" x14ac:dyDescent="0.2">
      <c r="A101" s="87" t="s">
        <v>148</v>
      </c>
      <c r="B101" s="90" t="s">
        <v>149</v>
      </c>
      <c r="C101" s="91"/>
      <c r="D101" s="74">
        <v>1760</v>
      </c>
      <c r="E101" s="77">
        <f xml:space="preserve"> ROUND(SUM(D101:D103) * (1 + Декоры!$B$2 / 100),-1)</f>
        <v>1760</v>
      </c>
      <c r="F101" s="80"/>
      <c r="G101" s="21" t="s">
        <v>902</v>
      </c>
      <c r="H101" s="22" t="s">
        <v>903</v>
      </c>
      <c r="I101" s="24">
        <v>1050</v>
      </c>
      <c r="J101" s="25">
        <f xml:space="preserve"> ROUND(I101 * (1 + Декоры!$B$2 / 100),-1)</f>
        <v>1050</v>
      </c>
      <c r="K101" s="80"/>
      <c r="L101" s="81">
        <f xml:space="preserve"> SUM(D101:D103) + SUM(I101:I103)</f>
        <v>2810</v>
      </c>
      <c r="M101" s="84">
        <f xml:space="preserve"> SUM(E101:E103) + SUM(J101:J103)</f>
        <v>2810</v>
      </c>
    </row>
    <row r="102" spans="1:13" s="23" customForma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2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x14ac:dyDescent="0.2">
      <c r="A104" s="87" t="s">
        <v>150</v>
      </c>
      <c r="B104" s="90" t="s">
        <v>151</v>
      </c>
      <c r="C104" s="91"/>
      <c r="D104" s="74">
        <v>2640</v>
      </c>
      <c r="E104" s="77">
        <f xml:space="preserve"> ROUND(SUM(D104:D106) * (1 + Декоры!$B$2 / 100),-1)</f>
        <v>2640</v>
      </c>
      <c r="F104" s="80"/>
      <c r="G104" s="21" t="s">
        <v>906</v>
      </c>
      <c r="H104" s="22" t="s">
        <v>907</v>
      </c>
      <c r="I104" s="24">
        <v>1050</v>
      </c>
      <c r="J104" s="25">
        <f xml:space="preserve"> ROUND(I104 * (1 + Декоры!$B$2 / 100),-1)</f>
        <v>1050</v>
      </c>
      <c r="K104" s="80"/>
      <c r="L104" s="81">
        <f xml:space="preserve"> SUM(D104:D106) + SUM(I104:I106)</f>
        <v>3690</v>
      </c>
      <c r="M104" s="84">
        <f xml:space="preserve"> SUM(E104:E106) + SUM(J104:J106)</f>
        <v>3690</v>
      </c>
    </row>
    <row r="105" spans="1:13" s="23" customForma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2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ht="22.5" x14ac:dyDescent="0.2">
      <c r="A107" s="87" t="s">
        <v>154</v>
      </c>
      <c r="B107" s="90" t="s">
        <v>155</v>
      </c>
      <c r="C107" s="91"/>
      <c r="D107" s="74">
        <v>4330</v>
      </c>
      <c r="E107" s="77">
        <f xml:space="preserve"> ROUND(SUM(D107:D109) * (1 + Декоры!$B$2 / 100),-1)</f>
        <v>4330</v>
      </c>
      <c r="F107" s="80"/>
      <c r="G107" s="21" t="s">
        <v>908</v>
      </c>
      <c r="H107" s="22" t="s">
        <v>909</v>
      </c>
      <c r="I107" s="24">
        <v>1050</v>
      </c>
      <c r="J107" s="25">
        <f xml:space="preserve"> ROUND(I107 * (1 + Декоры!$B$2 / 100),-1)</f>
        <v>1050</v>
      </c>
      <c r="K107" s="80"/>
      <c r="L107" s="81">
        <f xml:space="preserve"> SUM(D107:D109) + SUM(I107:I109)</f>
        <v>5380</v>
      </c>
      <c r="M107" s="84">
        <f xml:space="preserve"> SUM(E107:E109) + SUM(J107:J109)</f>
        <v>5380</v>
      </c>
    </row>
    <row r="108" spans="1:13" s="23" customForma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2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2.5" x14ac:dyDescent="0.2">
      <c r="A110" s="87" t="s">
        <v>158</v>
      </c>
      <c r="B110" s="90" t="s">
        <v>159</v>
      </c>
      <c r="C110" s="91"/>
      <c r="D110" s="74">
        <v>880</v>
      </c>
      <c r="E110" s="77">
        <f xml:space="preserve"> ROUND(SUM(D110:D112) * (1 + Декоры!$B$2 / 100),-1)</f>
        <v>880</v>
      </c>
      <c r="F110" s="80"/>
      <c r="G110" s="21" t="s">
        <v>910</v>
      </c>
      <c r="H110" s="22" t="s">
        <v>911</v>
      </c>
      <c r="I110" s="24">
        <v>610</v>
      </c>
      <c r="J110" s="25">
        <f xml:space="preserve"> ROUND(I110 * (1 + Декоры!$B$2 / 100),-1)</f>
        <v>610</v>
      </c>
      <c r="K110" s="80"/>
      <c r="L110" s="81">
        <f xml:space="preserve"> SUM(D110:D112) + SUM(I110:I112)</f>
        <v>1490</v>
      </c>
      <c r="M110" s="84">
        <f xml:space="preserve"> SUM(E110:E112) + SUM(J110:J112)</f>
        <v>1490</v>
      </c>
    </row>
    <row r="111" spans="1:13" s="23" customForma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2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ht="22.5" x14ac:dyDescent="0.2">
      <c r="A113" s="87" t="s">
        <v>162</v>
      </c>
      <c r="B113" s="90" t="s">
        <v>163</v>
      </c>
      <c r="C113" s="91"/>
      <c r="D113" s="74">
        <v>1050</v>
      </c>
      <c r="E113" s="77">
        <f xml:space="preserve"> ROUND(SUM(D113:D115) * (1 + Декоры!$B$2 / 100),-1)</f>
        <v>1050</v>
      </c>
      <c r="F113" s="80"/>
      <c r="G113" s="21" t="s">
        <v>912</v>
      </c>
      <c r="H113" s="22" t="s">
        <v>913</v>
      </c>
      <c r="I113" s="24">
        <v>690</v>
      </c>
      <c r="J113" s="25">
        <f xml:space="preserve"> ROUND(I113 * (1 + Декоры!$B$2 / 100),-1)</f>
        <v>690</v>
      </c>
      <c r="K113" s="80"/>
      <c r="L113" s="81">
        <f xml:space="preserve"> SUM(D113:D115) + SUM(I113:I115)</f>
        <v>1740</v>
      </c>
      <c r="M113" s="84">
        <f xml:space="preserve"> SUM(E113:E115) + SUM(J113:J115)</f>
        <v>1740</v>
      </c>
    </row>
    <row r="114" spans="1:13" s="23" customForma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2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22.5" x14ac:dyDescent="0.2">
      <c r="A116" s="87" t="s">
        <v>166</v>
      </c>
      <c r="B116" s="90" t="s">
        <v>167</v>
      </c>
      <c r="C116" s="91"/>
      <c r="D116" s="74">
        <v>1230</v>
      </c>
      <c r="E116" s="77">
        <f xml:space="preserve"> ROUND(SUM(D116:D118) * (1 + Декоры!$B$2 / 100),-1)</f>
        <v>1230</v>
      </c>
      <c r="F116" s="80"/>
      <c r="G116" s="21" t="s">
        <v>910</v>
      </c>
      <c r="H116" s="22" t="s">
        <v>911</v>
      </c>
      <c r="I116" s="24">
        <v>610</v>
      </c>
      <c r="J116" s="25">
        <f xml:space="preserve"> ROUND(I116 * (1 + Декоры!$B$2 / 100),-1)</f>
        <v>610</v>
      </c>
      <c r="K116" s="80"/>
      <c r="L116" s="81">
        <f xml:space="preserve"> SUM(D116:D118) + SUM(I116:I118)</f>
        <v>1840</v>
      </c>
      <c r="M116" s="84">
        <f xml:space="preserve"> SUM(E116:E118) + SUM(J116:J118)</f>
        <v>1840</v>
      </c>
    </row>
    <row r="117" spans="1:13" s="23" customForma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2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2.5" x14ac:dyDescent="0.2">
      <c r="A119" s="87" t="s">
        <v>168</v>
      </c>
      <c r="B119" s="90" t="s">
        <v>169</v>
      </c>
      <c r="C119" s="91"/>
      <c r="D119" s="74">
        <v>1470</v>
      </c>
      <c r="E119" s="77">
        <f xml:space="preserve"> ROUND(SUM(D119:D121) * (1 + Декоры!$B$2 / 100),-1)</f>
        <v>1470</v>
      </c>
      <c r="F119" s="80"/>
      <c r="G119" s="21" t="s">
        <v>914</v>
      </c>
      <c r="H119" s="22" t="s">
        <v>915</v>
      </c>
      <c r="I119" s="24">
        <v>1290</v>
      </c>
      <c r="J119" s="25">
        <f xml:space="preserve"> ROUND(I119 * (1 + Декоры!$B$2 / 100),-1)</f>
        <v>1290</v>
      </c>
      <c r="K119" s="80"/>
      <c r="L119" s="81">
        <f xml:space="preserve"> SUM(D119:D121) + SUM(I119:I121)</f>
        <v>2760</v>
      </c>
      <c r="M119" s="84">
        <f xml:space="preserve"> SUM(E119:E121) + SUM(J119:J121)</f>
        <v>2760</v>
      </c>
    </row>
    <row r="120" spans="1:13" s="23" customForma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2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ht="22.5" x14ac:dyDescent="0.2">
      <c r="A122" s="87" t="s">
        <v>172</v>
      </c>
      <c r="B122" s="90" t="s">
        <v>173</v>
      </c>
      <c r="C122" s="91"/>
      <c r="D122" s="74">
        <v>1760</v>
      </c>
      <c r="E122" s="77">
        <f xml:space="preserve"> ROUND(SUM(D122:D124) * (1 + Декоры!$B$2 / 100),-1)</f>
        <v>1760</v>
      </c>
      <c r="F122" s="80"/>
      <c r="G122" s="21" t="s">
        <v>916</v>
      </c>
      <c r="H122" s="22" t="s">
        <v>917</v>
      </c>
      <c r="I122" s="24">
        <v>1510</v>
      </c>
      <c r="J122" s="25">
        <f xml:space="preserve"> ROUND(I122 * (1 + Декоры!$B$2 / 100),-1)</f>
        <v>1510</v>
      </c>
      <c r="K122" s="80"/>
      <c r="L122" s="81">
        <f xml:space="preserve"> SUM(D122:D124) + SUM(I122:I124)</f>
        <v>3270</v>
      </c>
      <c r="M122" s="84">
        <f xml:space="preserve"> SUM(E122:E124) + SUM(J122:J124)</f>
        <v>3270</v>
      </c>
    </row>
    <row r="123" spans="1:13" s="23" customForma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2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22.5" x14ac:dyDescent="0.2">
      <c r="A125" s="87" t="s">
        <v>176</v>
      </c>
      <c r="B125" s="90" t="s">
        <v>177</v>
      </c>
      <c r="C125" s="91"/>
      <c r="D125" s="74">
        <v>1640</v>
      </c>
      <c r="E125" s="77">
        <f xml:space="preserve"> ROUND(SUM(D125:D127) * (1 + Декоры!$B$2 / 100),-1)</f>
        <v>1640</v>
      </c>
      <c r="F125" s="80"/>
      <c r="G125" s="21" t="s">
        <v>914</v>
      </c>
      <c r="H125" s="22" t="s">
        <v>915</v>
      </c>
      <c r="I125" s="24">
        <v>1290</v>
      </c>
      <c r="J125" s="25">
        <f xml:space="preserve"> ROUND(I125 * (1 + Декоры!$B$2 / 100),-1)</f>
        <v>1290</v>
      </c>
      <c r="K125" s="80"/>
      <c r="L125" s="81">
        <f xml:space="preserve"> SUM(D125:D127) + SUM(I125:I127)</f>
        <v>2930</v>
      </c>
      <c r="M125" s="84">
        <f xml:space="preserve"> SUM(E125:E127) + SUM(J125:J127)</f>
        <v>2930</v>
      </c>
    </row>
    <row r="126" spans="1:13" s="23" customForma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2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2.5" x14ac:dyDescent="0.2">
      <c r="A128" s="87" t="s">
        <v>178</v>
      </c>
      <c r="B128" s="90" t="s">
        <v>179</v>
      </c>
      <c r="C128" s="91"/>
      <c r="D128" s="74">
        <v>1820</v>
      </c>
      <c r="E128" s="77">
        <f xml:space="preserve"> ROUND(SUM(D128:D130) * (1 + Декоры!$B$2 / 100),-1)</f>
        <v>1820</v>
      </c>
      <c r="F128" s="80"/>
      <c r="G128" s="21" t="s">
        <v>914</v>
      </c>
      <c r="H128" s="22" t="s">
        <v>915</v>
      </c>
      <c r="I128" s="24">
        <v>1290</v>
      </c>
      <c r="J128" s="25">
        <f xml:space="preserve"> ROUND(I128 * (1 + Декоры!$B$2 / 100),-1)</f>
        <v>1290</v>
      </c>
      <c r="K128" s="80"/>
      <c r="L128" s="81">
        <f xml:space="preserve"> SUM(D128:D130) + SUM(I128:I130)</f>
        <v>3110</v>
      </c>
      <c r="M128" s="84">
        <f xml:space="preserve"> SUM(E128:E130) + SUM(J128:J130)</f>
        <v>3110</v>
      </c>
    </row>
    <row r="129" spans="1:13" s="23" customForma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2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x14ac:dyDescent="0.2">
      <c r="A131" s="87" t="s">
        <v>180</v>
      </c>
      <c r="B131" s="90" t="s">
        <v>181</v>
      </c>
      <c r="C131" s="91"/>
      <c r="D131" s="74">
        <v>3110</v>
      </c>
      <c r="E131" s="77">
        <f xml:space="preserve"> ROUND(SUM(D131:D133) * (1 + Декоры!$B$2 / 100),-1)</f>
        <v>3110</v>
      </c>
      <c r="F131" s="80"/>
      <c r="G131" s="21" t="s">
        <v>918</v>
      </c>
      <c r="H131" s="22" t="s">
        <v>919</v>
      </c>
      <c r="I131" s="24">
        <v>1270</v>
      </c>
      <c r="J131" s="25">
        <f xml:space="preserve"> ROUND(I131 * (1 + Декоры!$B$2 / 100),-1)</f>
        <v>1270</v>
      </c>
      <c r="K131" s="80"/>
      <c r="L131" s="81">
        <f xml:space="preserve"> SUM(D131:D133) + SUM(I131:I133)</f>
        <v>4380</v>
      </c>
      <c r="M131" s="84">
        <f xml:space="preserve"> SUM(E131:E133) + SUM(J131:J133)</f>
        <v>4380</v>
      </c>
    </row>
    <row r="132" spans="1:13" s="23" customForma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2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ht="22.5" x14ac:dyDescent="0.2">
      <c r="A134" s="87" t="s">
        <v>184</v>
      </c>
      <c r="B134" s="90" t="s">
        <v>185</v>
      </c>
      <c r="C134" s="91"/>
      <c r="D134" s="74">
        <v>5270</v>
      </c>
      <c r="E134" s="77">
        <f xml:space="preserve"> ROUND(SUM(D134:D136) * (1 + Декоры!$B$2 / 100),-1)</f>
        <v>5270</v>
      </c>
      <c r="F134" s="80"/>
      <c r="G134" s="21" t="s">
        <v>920</v>
      </c>
      <c r="H134" s="22" t="s">
        <v>921</v>
      </c>
      <c r="I134" s="24">
        <v>1270</v>
      </c>
      <c r="J134" s="25">
        <f xml:space="preserve"> ROUND(I134 * (1 + Декоры!$B$2 / 100),-1)</f>
        <v>1270</v>
      </c>
      <c r="K134" s="80"/>
      <c r="L134" s="81">
        <f xml:space="preserve"> SUM(D134:D136) + SUM(I134:I136)</f>
        <v>6540</v>
      </c>
      <c r="M134" s="84">
        <f xml:space="preserve"> SUM(E134:E136) + SUM(J134:J136)</f>
        <v>6540</v>
      </c>
    </row>
    <row r="135" spans="1:13" s="23" customForma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2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2.5" x14ac:dyDescent="0.2">
      <c r="A137" s="87" t="s">
        <v>188</v>
      </c>
      <c r="B137" s="90" t="s">
        <v>189</v>
      </c>
      <c r="C137" s="91"/>
      <c r="D137" s="74">
        <v>1000</v>
      </c>
      <c r="E137" s="77">
        <f xml:space="preserve"> ROUND(SUM(D137:D139) * (1 + Декоры!$B$2 / 100),-1)</f>
        <v>1000</v>
      </c>
      <c r="F137" s="80"/>
      <c r="G137" s="21" t="s">
        <v>922</v>
      </c>
      <c r="H137" s="22" t="s">
        <v>923</v>
      </c>
      <c r="I137" s="24">
        <v>730</v>
      </c>
      <c r="J137" s="25">
        <f xml:space="preserve"> ROUND(I137 * (1 + Декоры!$B$2 / 100),-1)</f>
        <v>730</v>
      </c>
      <c r="K137" s="80"/>
      <c r="L137" s="81">
        <f xml:space="preserve"> SUM(D137:D139) + SUM(I137:I139)</f>
        <v>1730</v>
      </c>
      <c r="M137" s="84">
        <f xml:space="preserve"> SUM(E137:E139) + SUM(J137:J139)</f>
        <v>1730</v>
      </c>
    </row>
    <row r="138" spans="1:13" s="23" customForma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2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ht="22.5" x14ac:dyDescent="0.2">
      <c r="A140" s="87" t="s">
        <v>192</v>
      </c>
      <c r="B140" s="90" t="s">
        <v>193</v>
      </c>
      <c r="C140" s="91"/>
      <c r="D140" s="74">
        <v>1060</v>
      </c>
      <c r="E140" s="77">
        <f xml:space="preserve"> ROUND(SUM(D140:D142) * (1 + Декоры!$B$2 / 100),-1)</f>
        <v>1060</v>
      </c>
      <c r="F140" s="80"/>
      <c r="G140" s="21" t="s">
        <v>924</v>
      </c>
      <c r="H140" s="22" t="s">
        <v>925</v>
      </c>
      <c r="I140" s="24">
        <v>810</v>
      </c>
      <c r="J140" s="25">
        <f xml:space="preserve"> ROUND(I140 * (1 + Декоры!$B$2 / 100),-1)</f>
        <v>810</v>
      </c>
      <c r="K140" s="80"/>
      <c r="L140" s="81">
        <f xml:space="preserve"> SUM(D140:D142) + SUM(I140:I142)</f>
        <v>1870</v>
      </c>
      <c r="M140" s="84">
        <f xml:space="preserve"> SUM(E140:E142) + SUM(J140:J142)</f>
        <v>1870</v>
      </c>
    </row>
    <row r="141" spans="1:13" s="23" customForma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2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2.5" x14ac:dyDescent="0.2">
      <c r="A143" s="87" t="s">
        <v>196</v>
      </c>
      <c r="B143" s="90" t="s">
        <v>197</v>
      </c>
      <c r="C143" s="91"/>
      <c r="D143" s="74">
        <v>1350</v>
      </c>
      <c r="E143" s="77">
        <f xml:space="preserve"> ROUND(SUM(D143:D145) * (1 + Декоры!$B$2 / 100),-1)</f>
        <v>1350</v>
      </c>
      <c r="F143" s="80"/>
      <c r="G143" s="21" t="s">
        <v>922</v>
      </c>
      <c r="H143" s="22" t="s">
        <v>923</v>
      </c>
      <c r="I143" s="24">
        <v>730</v>
      </c>
      <c r="J143" s="25">
        <f xml:space="preserve"> ROUND(I143 * (1 + Декоры!$B$2 / 100),-1)</f>
        <v>730</v>
      </c>
      <c r="K143" s="80"/>
      <c r="L143" s="81">
        <f xml:space="preserve"> SUM(D143:D145) + SUM(I143:I145)</f>
        <v>2080</v>
      </c>
      <c r="M143" s="84">
        <f xml:space="preserve"> SUM(E143:E145) + SUM(J143:J145)</f>
        <v>2080</v>
      </c>
    </row>
    <row r="144" spans="1:13" s="23" customForma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2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2.5" x14ac:dyDescent="0.2">
      <c r="A146" s="87" t="s">
        <v>198</v>
      </c>
      <c r="B146" s="90" t="s">
        <v>199</v>
      </c>
      <c r="C146" s="91"/>
      <c r="D146" s="74">
        <v>1880</v>
      </c>
      <c r="E146" s="77">
        <f xml:space="preserve"> ROUND(SUM(D146:D148) * (1 + Декоры!$B$2 / 100),-1)</f>
        <v>1880</v>
      </c>
      <c r="F146" s="80"/>
      <c r="G146" s="21" t="s">
        <v>926</v>
      </c>
      <c r="H146" s="22" t="s">
        <v>927</v>
      </c>
      <c r="I146" s="24">
        <v>1080</v>
      </c>
      <c r="J146" s="25">
        <f xml:space="preserve"> ROUND(I146 * (1 + Декоры!$B$2 / 100),-1)</f>
        <v>1080</v>
      </c>
      <c r="K146" s="80"/>
      <c r="L146" s="81">
        <f xml:space="preserve"> SUM(D146:D148) + SUM(I146:I148)</f>
        <v>2960</v>
      </c>
      <c r="M146" s="84">
        <f xml:space="preserve"> SUM(E146:E148) + SUM(J146:J148)</f>
        <v>2960</v>
      </c>
    </row>
    <row r="147" spans="1:13" s="23" customForma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2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2.5" x14ac:dyDescent="0.2">
      <c r="A149" s="87" t="s">
        <v>202</v>
      </c>
      <c r="B149" s="90" t="s">
        <v>203</v>
      </c>
      <c r="C149" s="91"/>
      <c r="D149" s="74">
        <v>2170</v>
      </c>
      <c r="E149" s="77">
        <f xml:space="preserve"> ROUND(SUM(D149:D151) * (1 + Декоры!$B$2 / 100),-1)</f>
        <v>2170</v>
      </c>
      <c r="F149" s="80"/>
      <c r="G149" s="21" t="s">
        <v>928</v>
      </c>
      <c r="H149" s="22" t="s">
        <v>929</v>
      </c>
      <c r="I149" s="24">
        <v>1300</v>
      </c>
      <c r="J149" s="25">
        <f xml:space="preserve"> ROUND(I149 * (1 + Декоры!$B$2 / 100),-1)</f>
        <v>1300</v>
      </c>
      <c r="K149" s="80"/>
      <c r="L149" s="81">
        <f xml:space="preserve"> SUM(D149:D151) + SUM(I149:I151)</f>
        <v>3470</v>
      </c>
      <c r="M149" s="84">
        <f xml:space="preserve"> SUM(E149:E151) + SUM(J149:J151)</f>
        <v>3470</v>
      </c>
    </row>
    <row r="150" spans="1:13" s="23" customForma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2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2.5" x14ac:dyDescent="0.2">
      <c r="A152" s="87" t="s">
        <v>206</v>
      </c>
      <c r="B152" s="90" t="s">
        <v>207</v>
      </c>
      <c r="C152" s="91"/>
      <c r="D152" s="74">
        <v>1870</v>
      </c>
      <c r="E152" s="77">
        <f xml:space="preserve"> ROUND(SUM(D152:D154) * (1 + Декоры!$B$2 / 100),-1)</f>
        <v>1870</v>
      </c>
      <c r="F152" s="80"/>
      <c r="G152" s="21" t="s">
        <v>930</v>
      </c>
      <c r="H152" s="22" t="s">
        <v>931</v>
      </c>
      <c r="I152" s="24">
        <v>1160</v>
      </c>
      <c r="J152" s="25">
        <f xml:space="preserve"> ROUND(I152 * (1 + Декоры!$B$2 / 100),-1)</f>
        <v>1160</v>
      </c>
      <c r="K152" s="80"/>
      <c r="L152" s="81">
        <f xml:space="preserve"> SUM(D152:D154) + SUM(I152:I154)</f>
        <v>3030</v>
      </c>
      <c r="M152" s="84">
        <f xml:space="preserve"> SUM(E152:E154) + SUM(J152:J154)</f>
        <v>3030</v>
      </c>
    </row>
    <row r="153" spans="1:13" s="23" customFormat="1" x14ac:dyDescent="0.2">
      <c r="A153" s="88"/>
      <c r="B153" s="92"/>
      <c r="C153" s="93"/>
      <c r="D153" s="75"/>
      <c r="E153" s="78"/>
      <c r="F153" s="80"/>
      <c r="G153" s="26"/>
      <c r="H153" s="27"/>
      <c r="I153" s="28"/>
      <c r="J153" s="29"/>
      <c r="K153" s="80"/>
      <c r="L153" s="82"/>
      <c r="M153" s="85"/>
    </row>
    <row r="154" spans="1:13" s="23" customFormat="1" ht="12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22.5" x14ac:dyDescent="0.2">
      <c r="A155" s="87" t="s">
        <v>210</v>
      </c>
      <c r="B155" s="90" t="s">
        <v>211</v>
      </c>
      <c r="C155" s="91"/>
      <c r="D155" s="74">
        <v>1580</v>
      </c>
      <c r="E155" s="77">
        <f xml:space="preserve"> ROUND(SUM(D155:D157) * (1 + Декоры!$B$2 / 100),-1)</f>
        <v>1580</v>
      </c>
      <c r="F155" s="80"/>
      <c r="G155" s="21" t="s">
        <v>932</v>
      </c>
      <c r="H155" s="22" t="s">
        <v>933</v>
      </c>
      <c r="I155" s="24">
        <v>1740</v>
      </c>
      <c r="J155" s="25">
        <f xml:space="preserve"> ROUND(I155 * (1 + Декоры!$B$2 / 100),-1)</f>
        <v>1740</v>
      </c>
      <c r="K155" s="80"/>
      <c r="L155" s="81">
        <f xml:space="preserve"> SUM(D155:D157) + SUM(I155:I157)</f>
        <v>3320</v>
      </c>
      <c r="M155" s="84">
        <f xml:space="preserve"> SUM(E155:E157) + SUM(J155:J157)</f>
        <v>3320</v>
      </c>
    </row>
    <row r="156" spans="1:13" s="23" customFormat="1" x14ac:dyDescent="0.2">
      <c r="A156" s="88"/>
      <c r="B156" s="92"/>
      <c r="C156" s="93"/>
      <c r="D156" s="75"/>
      <c r="E156" s="78"/>
      <c r="F156" s="80"/>
      <c r="G156" s="26"/>
      <c r="H156" s="27"/>
      <c r="I156" s="28"/>
      <c r="J156" s="29"/>
      <c r="K156" s="80"/>
      <c r="L156" s="82"/>
      <c r="M156" s="85"/>
    </row>
    <row r="157" spans="1:13" s="23" customFormat="1" ht="12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2.5" x14ac:dyDescent="0.2">
      <c r="A158" s="87" t="s">
        <v>210</v>
      </c>
      <c r="B158" s="90" t="s">
        <v>211</v>
      </c>
      <c r="C158" s="91"/>
      <c r="D158" s="74">
        <v>1580</v>
      </c>
      <c r="E158" s="77">
        <f xml:space="preserve"> ROUND(SUM(D158:D160) * (1 + Декоры!$B$2 / 100),-1)</f>
        <v>1580</v>
      </c>
      <c r="F158" s="80"/>
      <c r="G158" s="21" t="s">
        <v>934</v>
      </c>
      <c r="H158" s="22" t="s">
        <v>935</v>
      </c>
      <c r="I158" s="24">
        <v>1400</v>
      </c>
      <c r="J158" s="25">
        <f xml:space="preserve"> ROUND(I158 * (1 + Декоры!$B$2 / 100),-1)</f>
        <v>1400</v>
      </c>
      <c r="K158" s="80"/>
      <c r="L158" s="81">
        <f xml:space="preserve"> SUM(D158:D160) + SUM(I158:I160)</f>
        <v>2980</v>
      </c>
      <c r="M158" s="84">
        <f xml:space="preserve"> SUM(E158:E160) + SUM(J158:J160)</f>
        <v>2980</v>
      </c>
    </row>
    <row r="159" spans="1:13" s="23" customFormat="1" x14ac:dyDescent="0.2">
      <c r="A159" s="88"/>
      <c r="B159" s="92"/>
      <c r="C159" s="93"/>
      <c r="D159" s="75"/>
      <c r="E159" s="78"/>
      <c r="F159" s="80"/>
      <c r="G159" s="26"/>
      <c r="H159" s="27"/>
      <c r="I159" s="28"/>
      <c r="J159" s="29"/>
      <c r="K159" s="80"/>
      <c r="L159" s="82"/>
      <c r="M159" s="85"/>
    </row>
    <row r="160" spans="1:13" s="23" customFormat="1" ht="12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22.5" x14ac:dyDescent="0.2">
      <c r="A161" s="87" t="s">
        <v>216</v>
      </c>
      <c r="B161" s="90" t="s">
        <v>217</v>
      </c>
      <c r="C161" s="91"/>
      <c r="D161" s="74">
        <v>1940</v>
      </c>
      <c r="E161" s="77">
        <f xml:space="preserve"> ROUND(SUM(D161:D163) * (1 + Декоры!$B$2 / 100),-1)</f>
        <v>1940</v>
      </c>
      <c r="F161" s="80"/>
      <c r="G161" s="21" t="s">
        <v>936</v>
      </c>
      <c r="H161" s="22" t="s">
        <v>937</v>
      </c>
      <c r="I161" s="24">
        <v>1750</v>
      </c>
      <c r="J161" s="25">
        <f xml:space="preserve"> ROUND(I161 * (1 + Декоры!$B$2 / 100),-1)</f>
        <v>1750</v>
      </c>
      <c r="K161" s="80"/>
      <c r="L161" s="81">
        <f xml:space="preserve"> SUM(D161:D163) + SUM(I161:I163)</f>
        <v>3690</v>
      </c>
      <c r="M161" s="84">
        <f xml:space="preserve"> SUM(E161:E163) + SUM(J161:J163)</f>
        <v>3690</v>
      </c>
    </row>
    <row r="162" spans="1:13" s="23" customForma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2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ht="22.5" x14ac:dyDescent="0.2">
      <c r="A164" s="87" t="s">
        <v>216</v>
      </c>
      <c r="B164" s="90" t="s">
        <v>217</v>
      </c>
      <c r="C164" s="91"/>
      <c r="D164" s="74">
        <v>1940</v>
      </c>
      <c r="E164" s="77">
        <f xml:space="preserve"> ROUND(SUM(D164:D166) * (1 + Декоры!$B$2 / 100),-1)</f>
        <v>1940</v>
      </c>
      <c r="F164" s="80"/>
      <c r="G164" s="21" t="s">
        <v>938</v>
      </c>
      <c r="H164" s="22" t="s">
        <v>939</v>
      </c>
      <c r="I164" s="24">
        <v>1780</v>
      </c>
      <c r="J164" s="25">
        <f xml:space="preserve"> ROUND(I164 * (1 + Декоры!$B$2 / 100),-1)</f>
        <v>1780</v>
      </c>
      <c r="K164" s="80"/>
      <c r="L164" s="81">
        <f xml:space="preserve"> SUM(D164:D166) + SUM(I164:I166)</f>
        <v>3720</v>
      </c>
      <c r="M164" s="84">
        <f xml:space="preserve"> SUM(E164:E166) + SUM(J164:J166)</f>
        <v>3720</v>
      </c>
    </row>
    <row r="165" spans="1:13" s="23" customFormat="1" x14ac:dyDescent="0.2">
      <c r="A165" s="88"/>
      <c r="B165" s="92"/>
      <c r="C165" s="93"/>
      <c r="D165" s="75"/>
      <c r="E165" s="78"/>
      <c r="F165" s="80"/>
      <c r="G165" s="26"/>
      <c r="H165" s="27"/>
      <c r="I165" s="28"/>
      <c r="J165" s="29"/>
      <c r="K165" s="80"/>
      <c r="L165" s="82"/>
      <c r="M165" s="85"/>
    </row>
    <row r="166" spans="1:13" s="23" customFormat="1" ht="12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x14ac:dyDescent="0.2">
      <c r="A167" s="87" t="s">
        <v>222</v>
      </c>
      <c r="B167" s="90" t="s">
        <v>223</v>
      </c>
      <c r="C167" s="91"/>
      <c r="D167" s="74">
        <v>2170</v>
      </c>
      <c r="E167" s="77">
        <f xml:space="preserve"> ROUND(SUM(D167:D169) * (1 + Декоры!$B$2 / 100),-1)</f>
        <v>2170</v>
      </c>
      <c r="F167" s="80"/>
      <c r="G167" s="21" t="s">
        <v>818</v>
      </c>
      <c r="H167" s="22" t="s">
        <v>819</v>
      </c>
      <c r="I167" s="24">
        <v>420</v>
      </c>
      <c r="J167" s="25">
        <f xml:space="preserve"> ROUND(I167 * (1 + Декоры!$B$2 / 100),-1)</f>
        <v>420</v>
      </c>
      <c r="K167" s="80"/>
      <c r="L167" s="81">
        <f xml:space="preserve"> SUM(D167:D169) + SUM(I167:I169)</f>
        <v>2590</v>
      </c>
      <c r="M167" s="84">
        <f xml:space="preserve"> SUM(E167:E169) + SUM(J167:J169)</f>
        <v>2590</v>
      </c>
    </row>
    <row r="168" spans="1:13" s="23" customForma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2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22.5" x14ac:dyDescent="0.2">
      <c r="A170" s="87" t="s">
        <v>226</v>
      </c>
      <c r="B170" s="90" t="s">
        <v>227</v>
      </c>
      <c r="C170" s="91"/>
      <c r="D170" s="74">
        <v>1760</v>
      </c>
      <c r="E170" s="77">
        <f xml:space="preserve"> ROUND(SUM(D170:D172) * (1 + Декоры!$B$2 / 100),-1)</f>
        <v>1760</v>
      </c>
      <c r="F170" s="80"/>
      <c r="G170" s="21" t="s">
        <v>934</v>
      </c>
      <c r="H170" s="22" t="s">
        <v>935</v>
      </c>
      <c r="I170" s="24">
        <v>1400</v>
      </c>
      <c r="J170" s="25">
        <f xml:space="preserve"> ROUND(I170 * (1 + Декоры!$B$2 / 100),-1)</f>
        <v>1400</v>
      </c>
      <c r="K170" s="80"/>
      <c r="L170" s="81">
        <f xml:space="preserve"> SUM(D170:D172) + SUM(I170:I172)</f>
        <v>3160</v>
      </c>
      <c r="M170" s="84">
        <f xml:space="preserve"> SUM(E170:E172) + SUM(J170:J172)</f>
        <v>3160</v>
      </c>
    </row>
    <row r="171" spans="1:13" s="23" customFormat="1" x14ac:dyDescent="0.2">
      <c r="A171" s="88"/>
      <c r="B171" s="92"/>
      <c r="C171" s="93"/>
      <c r="D171" s="75"/>
      <c r="E171" s="78"/>
      <c r="F171" s="80"/>
      <c r="G171" s="26"/>
      <c r="H171" s="27"/>
      <c r="I171" s="28"/>
      <c r="J171" s="29"/>
      <c r="K171" s="80"/>
      <c r="L171" s="82"/>
      <c r="M171" s="85"/>
    </row>
    <row r="172" spans="1:13" s="23" customFormat="1" ht="12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2.5" x14ac:dyDescent="0.2">
      <c r="A173" s="87" t="s">
        <v>226</v>
      </c>
      <c r="B173" s="90" t="s">
        <v>227</v>
      </c>
      <c r="C173" s="91"/>
      <c r="D173" s="74">
        <v>1760</v>
      </c>
      <c r="E173" s="77">
        <f xml:space="preserve"> ROUND(SUM(D173:D175) * (1 + Декоры!$B$2 / 100),-1)</f>
        <v>1760</v>
      </c>
      <c r="F173" s="80"/>
      <c r="G173" s="21" t="s">
        <v>932</v>
      </c>
      <c r="H173" s="22" t="s">
        <v>933</v>
      </c>
      <c r="I173" s="24">
        <v>1740</v>
      </c>
      <c r="J173" s="25">
        <f xml:space="preserve"> ROUND(I173 * (1 + Декоры!$B$2 / 100),-1)</f>
        <v>1740</v>
      </c>
      <c r="K173" s="80"/>
      <c r="L173" s="81">
        <f xml:space="preserve"> SUM(D173:D175) + SUM(I173:I175)</f>
        <v>3500</v>
      </c>
      <c r="M173" s="84">
        <f xml:space="preserve"> SUM(E173:E175) + SUM(J173:J175)</f>
        <v>3500</v>
      </c>
    </row>
    <row r="174" spans="1:13" s="23" customFormat="1" x14ac:dyDescent="0.2">
      <c r="A174" s="88"/>
      <c r="B174" s="92"/>
      <c r="C174" s="93"/>
      <c r="D174" s="75"/>
      <c r="E174" s="78"/>
      <c r="F174" s="80"/>
      <c r="G174" s="26"/>
      <c r="H174" s="27"/>
      <c r="I174" s="28"/>
      <c r="J174" s="29"/>
      <c r="K174" s="80"/>
      <c r="L174" s="82"/>
      <c r="M174" s="85"/>
    </row>
    <row r="175" spans="1:13" s="23" customFormat="1" ht="12" thickBot="1" x14ac:dyDescent="0.25">
      <c r="A175" s="89"/>
      <c r="B175" s="94"/>
      <c r="C175" s="95"/>
      <c r="D175" s="76"/>
      <c r="E175" s="79"/>
      <c r="F175" s="80"/>
      <c r="G175" s="30"/>
      <c r="H175" s="31"/>
      <c r="I175" s="32"/>
      <c r="J175" s="33"/>
      <c r="K175" s="80"/>
      <c r="L175" s="83"/>
      <c r="M175" s="86"/>
    </row>
    <row r="176" spans="1:13" s="23" customFormat="1" ht="22.5" x14ac:dyDescent="0.2">
      <c r="A176" s="87" t="s">
        <v>228</v>
      </c>
      <c r="B176" s="90" t="s">
        <v>229</v>
      </c>
      <c r="C176" s="91"/>
      <c r="D176" s="74">
        <v>6570</v>
      </c>
      <c r="E176" s="77">
        <f xml:space="preserve"> ROUND(SUM(D176:D178) * (1 + Декоры!$B$2 / 100),-1)</f>
        <v>6570</v>
      </c>
      <c r="F176" s="80"/>
      <c r="G176" s="21" t="s">
        <v>934</v>
      </c>
      <c r="H176" s="22" t="s">
        <v>935</v>
      </c>
      <c r="I176" s="24">
        <v>1400</v>
      </c>
      <c r="J176" s="25">
        <f xml:space="preserve"> ROUND(I176 * (1 + Декоры!$B$2 / 100),-1)</f>
        <v>1400</v>
      </c>
      <c r="K176" s="80"/>
      <c r="L176" s="81">
        <f xml:space="preserve"> SUM(D176:D178) + SUM(I176:I178)</f>
        <v>8780</v>
      </c>
      <c r="M176" s="84">
        <f xml:space="preserve"> SUM(E176:E178) + SUM(J176:J178)</f>
        <v>8780</v>
      </c>
    </row>
    <row r="177" spans="1:13" s="23" customFormat="1" ht="22.5" x14ac:dyDescent="0.2">
      <c r="A177" s="88"/>
      <c r="B177" s="92"/>
      <c r="C177" s="93"/>
      <c r="D177" s="75"/>
      <c r="E177" s="78"/>
      <c r="F177" s="80"/>
      <c r="G177" s="38" t="s">
        <v>940</v>
      </c>
      <c r="H177" s="39" t="s">
        <v>941</v>
      </c>
      <c r="I177" s="40">
        <v>810</v>
      </c>
      <c r="J177" s="41">
        <f xml:space="preserve"> ROUND(I177 * (1 + Декоры!$B$2 / 100),-1)</f>
        <v>810</v>
      </c>
      <c r="K177" s="80"/>
      <c r="L177" s="82"/>
      <c r="M177" s="85"/>
    </row>
    <row r="178" spans="1:13" s="23" customFormat="1" ht="12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2.5" x14ac:dyDescent="0.2">
      <c r="A179" s="87" t="s">
        <v>228</v>
      </c>
      <c r="B179" s="90" t="s">
        <v>229</v>
      </c>
      <c r="C179" s="91"/>
      <c r="D179" s="74">
        <v>6570</v>
      </c>
      <c r="E179" s="77">
        <f xml:space="preserve"> ROUND(SUM(D179:D181) * (1 + Декоры!$B$2 / 100),-1)</f>
        <v>6570</v>
      </c>
      <c r="F179" s="80"/>
      <c r="G179" s="21" t="s">
        <v>934</v>
      </c>
      <c r="H179" s="22" t="s">
        <v>935</v>
      </c>
      <c r="I179" s="24">
        <v>1400</v>
      </c>
      <c r="J179" s="25">
        <f xml:space="preserve"> ROUND(I179 * (1 + Декоры!$B$2 / 100),-1)</f>
        <v>1400</v>
      </c>
      <c r="K179" s="80"/>
      <c r="L179" s="81">
        <f xml:space="preserve"> SUM(D179:D181) + SUM(I179:I181)</f>
        <v>10530</v>
      </c>
      <c r="M179" s="84">
        <f xml:space="preserve"> SUM(E179:E181) + SUM(J179:J181)</f>
        <v>10530</v>
      </c>
    </row>
    <row r="180" spans="1:13" s="23" customFormat="1" ht="22.5" x14ac:dyDescent="0.2">
      <c r="A180" s="88"/>
      <c r="B180" s="92"/>
      <c r="C180" s="93"/>
      <c r="D180" s="75"/>
      <c r="E180" s="78"/>
      <c r="F180" s="80"/>
      <c r="G180" s="38" t="s">
        <v>942</v>
      </c>
      <c r="H180" s="39" t="s">
        <v>943</v>
      </c>
      <c r="I180" s="40">
        <v>1750</v>
      </c>
      <c r="J180" s="41">
        <f xml:space="preserve"> ROUND(I180 * (1 + Декоры!$B$2 / 100),-1)</f>
        <v>1750</v>
      </c>
      <c r="K180" s="80"/>
      <c r="L180" s="82"/>
      <c r="M180" s="85"/>
    </row>
    <row r="181" spans="1:13" s="23" customFormat="1" ht="23.25" thickBot="1" x14ac:dyDescent="0.25">
      <c r="A181" s="89"/>
      <c r="B181" s="94"/>
      <c r="C181" s="95"/>
      <c r="D181" s="76"/>
      <c r="E181" s="79"/>
      <c r="F181" s="80"/>
      <c r="G181" s="42" t="s">
        <v>940</v>
      </c>
      <c r="H181" s="43" t="s">
        <v>941</v>
      </c>
      <c r="I181" s="44">
        <v>810</v>
      </c>
      <c r="J181" s="45">
        <f xml:space="preserve"> ROUND(I181 * (1 + Декоры!$B$2 / 100),-1)</f>
        <v>810</v>
      </c>
      <c r="K181" s="80"/>
      <c r="L181" s="83"/>
      <c r="M181" s="86"/>
    </row>
    <row r="182" spans="1:13" s="23" customFormat="1" ht="22.5" x14ac:dyDescent="0.2">
      <c r="A182" s="87" t="s">
        <v>234</v>
      </c>
      <c r="B182" s="90" t="s">
        <v>235</v>
      </c>
      <c r="C182" s="91"/>
      <c r="D182" s="74">
        <v>7630</v>
      </c>
      <c r="E182" s="77">
        <f xml:space="preserve"> ROUND(SUM(D182:D184) * (1 + Декоры!$B$2 / 100),-1)</f>
        <v>7630</v>
      </c>
      <c r="F182" s="80"/>
      <c r="G182" s="21" t="s">
        <v>936</v>
      </c>
      <c r="H182" s="22" t="s">
        <v>937</v>
      </c>
      <c r="I182" s="24">
        <v>1750</v>
      </c>
      <c r="J182" s="25">
        <f xml:space="preserve"> ROUND(I182 * (1 + Декоры!$B$2 / 100),-1)</f>
        <v>1750</v>
      </c>
      <c r="K182" s="80"/>
      <c r="L182" s="81">
        <f xml:space="preserve"> SUM(D182:D184) + SUM(I182:I184)</f>
        <v>10190</v>
      </c>
      <c r="M182" s="84">
        <f xml:space="preserve"> SUM(E182:E184) + SUM(J182:J184)</f>
        <v>10190</v>
      </c>
    </row>
    <row r="183" spans="1:13" s="23" customFormat="1" ht="22.5" x14ac:dyDescent="0.2">
      <c r="A183" s="88"/>
      <c r="B183" s="92"/>
      <c r="C183" s="93"/>
      <c r="D183" s="75"/>
      <c r="E183" s="78"/>
      <c r="F183" s="80"/>
      <c r="G183" s="38" t="s">
        <v>940</v>
      </c>
      <c r="H183" s="39" t="s">
        <v>941</v>
      </c>
      <c r="I183" s="40">
        <v>810</v>
      </c>
      <c r="J183" s="41">
        <f xml:space="preserve"> ROUND(I183 * (1 + Декоры!$B$2 / 100),-1)</f>
        <v>810</v>
      </c>
      <c r="K183" s="80"/>
      <c r="L183" s="82"/>
      <c r="M183" s="85"/>
    </row>
    <row r="184" spans="1:13" s="23" customFormat="1" ht="12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2.5" x14ac:dyDescent="0.2">
      <c r="A185" s="87" t="s">
        <v>234</v>
      </c>
      <c r="B185" s="90" t="s">
        <v>235</v>
      </c>
      <c r="C185" s="91"/>
      <c r="D185" s="74">
        <v>7630</v>
      </c>
      <c r="E185" s="77">
        <f xml:space="preserve"> ROUND(SUM(D185:D187) * (1 + Декоры!$B$2 / 100),-1)</f>
        <v>7630</v>
      </c>
      <c r="F185" s="80"/>
      <c r="G185" s="21" t="s">
        <v>936</v>
      </c>
      <c r="H185" s="22" t="s">
        <v>937</v>
      </c>
      <c r="I185" s="24">
        <v>1750</v>
      </c>
      <c r="J185" s="25">
        <f xml:space="preserve"> ROUND(I185 * (1 + Декоры!$B$2 / 100),-1)</f>
        <v>1750</v>
      </c>
      <c r="K185" s="80"/>
      <c r="L185" s="81">
        <f xml:space="preserve"> SUM(D185:D187) + SUM(I185:I187)</f>
        <v>11940</v>
      </c>
      <c r="M185" s="84">
        <f xml:space="preserve"> SUM(E185:E187) + SUM(J185:J187)</f>
        <v>11940</v>
      </c>
    </row>
    <row r="186" spans="1:13" s="23" customFormat="1" ht="22.5" x14ac:dyDescent="0.2">
      <c r="A186" s="88"/>
      <c r="B186" s="92"/>
      <c r="C186" s="93"/>
      <c r="D186" s="75"/>
      <c r="E186" s="78"/>
      <c r="F186" s="80"/>
      <c r="G186" s="38" t="s">
        <v>942</v>
      </c>
      <c r="H186" s="39" t="s">
        <v>943</v>
      </c>
      <c r="I186" s="40">
        <v>1750</v>
      </c>
      <c r="J186" s="41">
        <f xml:space="preserve"> ROUND(I186 * (1 + Декоры!$B$2 / 100),-1)</f>
        <v>1750</v>
      </c>
      <c r="K186" s="80"/>
      <c r="L186" s="82"/>
      <c r="M186" s="85"/>
    </row>
    <row r="187" spans="1:13" s="23" customFormat="1" ht="23.25" thickBot="1" x14ac:dyDescent="0.25">
      <c r="A187" s="89"/>
      <c r="B187" s="94"/>
      <c r="C187" s="95"/>
      <c r="D187" s="76"/>
      <c r="E187" s="79"/>
      <c r="F187" s="80"/>
      <c r="G187" s="42" t="s">
        <v>940</v>
      </c>
      <c r="H187" s="43" t="s">
        <v>941</v>
      </c>
      <c r="I187" s="44">
        <v>810</v>
      </c>
      <c r="J187" s="45">
        <f xml:space="preserve"> ROUND(I187 * (1 + Декоры!$B$2 / 100),-1)</f>
        <v>810</v>
      </c>
      <c r="K187" s="80"/>
      <c r="L187" s="83"/>
      <c r="M187" s="86"/>
    </row>
    <row r="188" spans="1:13" s="23" customFormat="1" ht="22.5" x14ac:dyDescent="0.2">
      <c r="A188" s="87" t="s">
        <v>236</v>
      </c>
      <c r="B188" s="90" t="s">
        <v>237</v>
      </c>
      <c r="C188" s="91"/>
      <c r="D188" s="74">
        <v>1940</v>
      </c>
      <c r="E188" s="77">
        <f xml:space="preserve"> ROUND(SUM(D188:D190) * (1 + Декоры!$B$2 / 100),-1)</f>
        <v>1940</v>
      </c>
      <c r="F188" s="80"/>
      <c r="G188" s="21" t="s">
        <v>934</v>
      </c>
      <c r="H188" s="22" t="s">
        <v>935</v>
      </c>
      <c r="I188" s="24">
        <v>1400</v>
      </c>
      <c r="J188" s="25">
        <f xml:space="preserve"> ROUND(I188 * (1 + Декоры!$B$2 / 100),-1)</f>
        <v>1400</v>
      </c>
      <c r="K188" s="80"/>
      <c r="L188" s="81">
        <f xml:space="preserve"> SUM(D188:D190) + SUM(I188:I190)</f>
        <v>3340</v>
      </c>
      <c r="M188" s="84">
        <f xml:space="preserve"> SUM(E188:E190) + SUM(J188:J190)</f>
        <v>3340</v>
      </c>
    </row>
    <row r="189" spans="1:13" s="23" customForma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2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22.5" x14ac:dyDescent="0.2">
      <c r="A191" s="87" t="s">
        <v>236</v>
      </c>
      <c r="B191" s="90" t="s">
        <v>237</v>
      </c>
      <c r="C191" s="91"/>
      <c r="D191" s="74">
        <v>1940</v>
      </c>
      <c r="E191" s="77">
        <f xml:space="preserve"> ROUND(SUM(D191:D193) * (1 + Декоры!$B$2 / 100),-1)</f>
        <v>1940</v>
      </c>
      <c r="F191" s="80"/>
      <c r="G191" s="21" t="s">
        <v>932</v>
      </c>
      <c r="H191" s="22" t="s">
        <v>933</v>
      </c>
      <c r="I191" s="24">
        <v>1740</v>
      </c>
      <c r="J191" s="25">
        <f xml:space="preserve"> ROUND(I191 * (1 + Декоры!$B$2 / 100),-1)</f>
        <v>1740</v>
      </c>
      <c r="K191" s="80"/>
      <c r="L191" s="81">
        <f xml:space="preserve"> SUM(D191:D193) + SUM(I191:I193)</f>
        <v>3680</v>
      </c>
      <c r="M191" s="84">
        <f xml:space="preserve"> SUM(E191:E193) + SUM(J191:J193)</f>
        <v>3680</v>
      </c>
    </row>
    <row r="192" spans="1:13" s="23" customFormat="1" x14ac:dyDescent="0.2">
      <c r="A192" s="88"/>
      <c r="B192" s="92"/>
      <c r="C192" s="93"/>
      <c r="D192" s="75"/>
      <c r="E192" s="78"/>
      <c r="F192" s="80"/>
      <c r="G192" s="26"/>
      <c r="H192" s="27"/>
      <c r="I192" s="28"/>
      <c r="J192" s="29"/>
      <c r="K192" s="80"/>
      <c r="L192" s="82"/>
      <c r="M192" s="85"/>
    </row>
    <row r="193" spans="1:13" s="23" customFormat="1" ht="12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x14ac:dyDescent="0.2">
      <c r="A194" s="87" t="s">
        <v>238</v>
      </c>
      <c r="B194" s="90" t="s">
        <v>239</v>
      </c>
      <c r="C194" s="91"/>
      <c r="D194" s="74">
        <v>3110</v>
      </c>
      <c r="E194" s="77">
        <f xml:space="preserve"> ROUND(SUM(D194:D196) * (1 + Декоры!$B$2 / 100),-1)</f>
        <v>3110</v>
      </c>
      <c r="F194" s="80"/>
      <c r="G194" s="21" t="s">
        <v>944</v>
      </c>
      <c r="H194" s="22" t="s">
        <v>945</v>
      </c>
      <c r="I194" s="24">
        <v>1460</v>
      </c>
      <c r="J194" s="25">
        <f xml:space="preserve"> ROUND(I194 * (1 + Декоры!$B$2 / 100),-1)</f>
        <v>1460</v>
      </c>
      <c r="K194" s="80"/>
      <c r="L194" s="81">
        <f xml:space="preserve"> SUM(D194:D196) + SUM(I194:I196)</f>
        <v>4570</v>
      </c>
      <c r="M194" s="84">
        <f xml:space="preserve"> SUM(E194:E196) + SUM(J194:J196)</f>
        <v>4570</v>
      </c>
    </row>
    <row r="195" spans="1:13" s="23" customForma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2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x14ac:dyDescent="0.2">
      <c r="A197" s="87" t="s">
        <v>242</v>
      </c>
      <c r="B197" s="90" t="s">
        <v>243</v>
      </c>
      <c r="C197" s="91"/>
      <c r="D197" s="74">
        <v>3350</v>
      </c>
      <c r="E197" s="77">
        <f xml:space="preserve"> ROUND(SUM(D197:D199) * (1 + Декоры!$B$2 / 100),-1)</f>
        <v>3350</v>
      </c>
      <c r="F197" s="80"/>
      <c r="G197" s="21" t="s">
        <v>946</v>
      </c>
      <c r="H197" s="22" t="s">
        <v>947</v>
      </c>
      <c r="I197" s="24">
        <v>1460</v>
      </c>
      <c r="J197" s="25">
        <f xml:space="preserve"> ROUND(I197 * (1 + Декоры!$B$2 / 100),-1)</f>
        <v>1460</v>
      </c>
      <c r="K197" s="80"/>
      <c r="L197" s="81">
        <f xml:space="preserve"> SUM(D197:D199) + SUM(I197:I199)</f>
        <v>4810</v>
      </c>
      <c r="M197" s="84">
        <f xml:space="preserve"> SUM(E197:E199) + SUM(J197:J199)</f>
        <v>4810</v>
      </c>
    </row>
    <row r="198" spans="1:13" s="23" customFormat="1" x14ac:dyDescent="0.2">
      <c r="A198" s="88"/>
      <c r="B198" s="92"/>
      <c r="C198" s="93"/>
      <c r="D198" s="75"/>
      <c r="E198" s="78"/>
      <c r="F198" s="80"/>
      <c r="G198" s="26"/>
      <c r="H198" s="27"/>
      <c r="I198" s="28"/>
      <c r="J198" s="29"/>
      <c r="K198" s="80"/>
      <c r="L198" s="82"/>
      <c r="M198" s="85"/>
    </row>
    <row r="199" spans="1:13" s="23" customFormat="1" ht="12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ht="22.5" x14ac:dyDescent="0.2">
      <c r="A200" s="87" t="s">
        <v>246</v>
      </c>
      <c r="B200" s="90" t="s">
        <v>247</v>
      </c>
      <c r="C200" s="91"/>
      <c r="D200" s="74">
        <v>3980</v>
      </c>
      <c r="E200" s="77">
        <f xml:space="preserve"> ROUND(SUM(D200:D202) * (1 + Декоры!$B$2 / 100),-1)</f>
        <v>3980</v>
      </c>
      <c r="F200" s="80"/>
      <c r="G200" s="21" t="s">
        <v>948</v>
      </c>
      <c r="H200" s="22" t="s">
        <v>949</v>
      </c>
      <c r="I200" s="24">
        <v>1460</v>
      </c>
      <c r="J200" s="25">
        <f xml:space="preserve"> ROUND(I200 * (1 + Декоры!$B$2 / 100),-1)</f>
        <v>1460</v>
      </c>
      <c r="K200" s="80"/>
      <c r="L200" s="81">
        <f xml:space="preserve"> SUM(D200:D202) + SUM(I200:I202)</f>
        <v>5440</v>
      </c>
      <c r="M200" s="84">
        <f xml:space="preserve"> SUM(E200:E202) + SUM(J200:J202)</f>
        <v>5440</v>
      </c>
    </row>
    <row r="201" spans="1:13" s="23" customForma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2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ht="22.5" x14ac:dyDescent="0.2">
      <c r="A203" s="87" t="s">
        <v>250</v>
      </c>
      <c r="B203" s="90" t="s">
        <v>251</v>
      </c>
      <c r="C203" s="91"/>
      <c r="D203" s="74">
        <v>5620</v>
      </c>
      <c r="E203" s="77">
        <f xml:space="preserve"> ROUND(SUM(D203:D205) * (1 + Декоры!$B$2 / 100),-1)</f>
        <v>5620</v>
      </c>
      <c r="F203" s="80"/>
      <c r="G203" s="21" t="s">
        <v>950</v>
      </c>
      <c r="H203" s="22" t="s">
        <v>951</v>
      </c>
      <c r="I203" s="24">
        <v>1460</v>
      </c>
      <c r="J203" s="25">
        <f xml:space="preserve"> ROUND(I203 * (1 + Декоры!$B$2 / 100),-1)</f>
        <v>1460</v>
      </c>
      <c r="K203" s="80"/>
      <c r="L203" s="81">
        <f xml:space="preserve"> SUM(D203:D205) + SUM(I203:I205)</f>
        <v>7080</v>
      </c>
      <c r="M203" s="84">
        <f xml:space="preserve"> SUM(E203:E205) + SUM(J203:J205)</f>
        <v>7080</v>
      </c>
    </row>
    <row r="204" spans="1:13" s="23" customForma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2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22.5" x14ac:dyDescent="0.2">
      <c r="A206" s="87" t="s">
        <v>254</v>
      </c>
      <c r="B206" s="90" t="s">
        <v>255</v>
      </c>
      <c r="C206" s="91"/>
      <c r="D206" s="74">
        <v>4110</v>
      </c>
      <c r="E206" s="77">
        <f xml:space="preserve"> ROUND(SUM(D206:D208) * (1 + Декоры!$B$2 / 100),-1)</f>
        <v>4110</v>
      </c>
      <c r="F206" s="80"/>
      <c r="G206" s="21" t="s">
        <v>952</v>
      </c>
      <c r="H206" s="22" t="s">
        <v>953</v>
      </c>
      <c r="I206" s="24">
        <v>1480</v>
      </c>
      <c r="J206" s="25">
        <f xml:space="preserve"> ROUND(I206 * (1 + Декоры!$B$2 / 100),-1)</f>
        <v>1480</v>
      </c>
      <c r="K206" s="80"/>
      <c r="L206" s="81">
        <f xml:space="preserve"> SUM(D206:D208) + SUM(I206:I208)</f>
        <v>5590</v>
      </c>
      <c r="M206" s="84">
        <f xml:space="preserve"> SUM(E206:E208) + SUM(J206:J208)</f>
        <v>5590</v>
      </c>
    </row>
    <row r="207" spans="1:13" s="23" customForma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2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22.5" x14ac:dyDescent="0.2">
      <c r="A209" s="87" t="s">
        <v>258</v>
      </c>
      <c r="B209" s="90" t="s">
        <v>259</v>
      </c>
      <c r="C209" s="91"/>
      <c r="D209" s="74">
        <v>4580</v>
      </c>
      <c r="E209" s="77">
        <f xml:space="preserve"> ROUND(SUM(D209:D211) * (1 + Декоры!$B$2 / 100),-1)</f>
        <v>4580</v>
      </c>
      <c r="F209" s="80"/>
      <c r="G209" s="21" t="s">
        <v>954</v>
      </c>
      <c r="H209" s="22" t="s">
        <v>955</v>
      </c>
      <c r="I209" s="24">
        <v>1750</v>
      </c>
      <c r="J209" s="25">
        <f xml:space="preserve"> ROUND(I209 * (1 + Декоры!$B$2 / 100),-1)</f>
        <v>1750</v>
      </c>
      <c r="K209" s="80"/>
      <c r="L209" s="81">
        <f xml:space="preserve"> SUM(D209:D211) + SUM(I209:I211)</f>
        <v>6330</v>
      </c>
      <c r="M209" s="84">
        <f xml:space="preserve"> SUM(E209:E211) + SUM(J209:J211)</f>
        <v>6330</v>
      </c>
    </row>
    <row r="210" spans="1:13" s="23" customForma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2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22.5" x14ac:dyDescent="0.2">
      <c r="A212" s="87" t="s">
        <v>262</v>
      </c>
      <c r="B212" s="90" t="s">
        <v>263</v>
      </c>
      <c r="C212" s="91"/>
      <c r="D212" s="74">
        <v>1170</v>
      </c>
      <c r="E212" s="77">
        <f xml:space="preserve"> ROUND(SUM(D212:D214) * (1 + Декоры!$B$2 / 100),-1)</f>
        <v>1170</v>
      </c>
      <c r="F212" s="80"/>
      <c r="G212" s="21" t="s">
        <v>956</v>
      </c>
      <c r="H212" s="22" t="s">
        <v>957</v>
      </c>
      <c r="I212" s="24">
        <v>850</v>
      </c>
      <c r="J212" s="25">
        <f xml:space="preserve"> ROUND(I212 * (1 + Декоры!$B$2 / 100),-1)</f>
        <v>850</v>
      </c>
      <c r="K212" s="80"/>
      <c r="L212" s="81">
        <f xml:space="preserve"> SUM(D212:D214) + SUM(I212:I214)</f>
        <v>2020</v>
      </c>
      <c r="M212" s="84">
        <f xml:space="preserve"> SUM(E212:E214) + SUM(J212:J214)</f>
        <v>2020</v>
      </c>
    </row>
    <row r="213" spans="1:13" s="23" customForma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2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ht="22.5" x14ac:dyDescent="0.2">
      <c r="A215" s="87" t="s">
        <v>266</v>
      </c>
      <c r="B215" s="90" t="s">
        <v>267</v>
      </c>
      <c r="C215" s="91"/>
      <c r="D215" s="74">
        <v>1230</v>
      </c>
      <c r="E215" s="77">
        <f xml:space="preserve"> ROUND(SUM(D215:D217) * (1 + Декоры!$B$2 / 100),-1)</f>
        <v>1230</v>
      </c>
      <c r="F215" s="80"/>
      <c r="G215" s="21" t="s">
        <v>958</v>
      </c>
      <c r="H215" s="22" t="s">
        <v>959</v>
      </c>
      <c r="I215" s="24">
        <v>1020</v>
      </c>
      <c r="J215" s="25">
        <f xml:space="preserve"> ROUND(I215 * (1 + Декоры!$B$2 / 100),-1)</f>
        <v>1020</v>
      </c>
      <c r="K215" s="80"/>
      <c r="L215" s="81">
        <f xml:space="preserve"> SUM(D215:D217) + SUM(I215:I217)</f>
        <v>2250</v>
      </c>
      <c r="M215" s="84">
        <f xml:space="preserve"> SUM(E215:E217) + SUM(J215:J217)</f>
        <v>2250</v>
      </c>
    </row>
    <row r="216" spans="1:13" s="23" customFormat="1" x14ac:dyDescent="0.2">
      <c r="A216" s="88"/>
      <c r="B216" s="92"/>
      <c r="C216" s="93"/>
      <c r="D216" s="75"/>
      <c r="E216" s="78"/>
      <c r="F216" s="80"/>
      <c r="G216" s="26"/>
      <c r="H216" s="27"/>
      <c r="I216" s="28"/>
      <c r="J216" s="29"/>
      <c r="K216" s="80"/>
      <c r="L216" s="82"/>
      <c r="M216" s="85"/>
    </row>
    <row r="217" spans="1:13" s="23" customFormat="1" ht="12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22.5" x14ac:dyDescent="0.2">
      <c r="A218" s="87" t="s">
        <v>270</v>
      </c>
      <c r="B218" s="90" t="s">
        <v>271</v>
      </c>
      <c r="C218" s="91"/>
      <c r="D218" s="74">
        <v>1640</v>
      </c>
      <c r="E218" s="77">
        <f xml:space="preserve"> ROUND(SUM(D218:D220) * (1 + Декоры!$B$2 / 100),-1)</f>
        <v>1640</v>
      </c>
      <c r="F218" s="80"/>
      <c r="G218" s="21" t="s">
        <v>956</v>
      </c>
      <c r="H218" s="22" t="s">
        <v>957</v>
      </c>
      <c r="I218" s="24">
        <v>850</v>
      </c>
      <c r="J218" s="25">
        <f xml:space="preserve"> ROUND(I218 * (1 + Декоры!$B$2 / 100),-1)</f>
        <v>850</v>
      </c>
      <c r="K218" s="80"/>
      <c r="L218" s="81">
        <f xml:space="preserve"> SUM(D218:D220) + SUM(I218:I220)</f>
        <v>2490</v>
      </c>
      <c r="M218" s="84">
        <f xml:space="preserve"> SUM(E218:E220) + SUM(J218:J220)</f>
        <v>2490</v>
      </c>
    </row>
    <row r="219" spans="1:13" s="23" customFormat="1" x14ac:dyDescent="0.2">
      <c r="A219" s="88"/>
      <c r="B219" s="92"/>
      <c r="C219" s="93"/>
      <c r="D219" s="75"/>
      <c r="E219" s="78"/>
      <c r="F219" s="80"/>
      <c r="G219" s="26"/>
      <c r="H219" s="27"/>
      <c r="I219" s="28"/>
      <c r="J219" s="29"/>
      <c r="K219" s="80"/>
      <c r="L219" s="82"/>
      <c r="M219" s="85"/>
    </row>
    <row r="220" spans="1:13" s="23" customFormat="1" ht="12" thickBot="1" x14ac:dyDescent="0.25">
      <c r="A220" s="89"/>
      <c r="B220" s="94"/>
      <c r="C220" s="95"/>
      <c r="D220" s="76"/>
      <c r="E220" s="79"/>
      <c r="F220" s="80"/>
      <c r="G220" s="30"/>
      <c r="H220" s="31"/>
      <c r="I220" s="32"/>
      <c r="J220" s="33"/>
      <c r="K220" s="80"/>
      <c r="L220" s="83"/>
      <c r="M220" s="86"/>
    </row>
    <row r="221" spans="1:13" s="23" customFormat="1" ht="22.5" x14ac:dyDescent="0.2">
      <c r="A221" s="87" t="s">
        <v>272</v>
      </c>
      <c r="B221" s="90" t="s">
        <v>273</v>
      </c>
      <c r="C221" s="91"/>
      <c r="D221" s="74">
        <v>1700</v>
      </c>
      <c r="E221" s="77">
        <f xml:space="preserve"> ROUND(SUM(D221:D223) * (1 + Декоры!$B$2 / 100),-1)</f>
        <v>1700</v>
      </c>
      <c r="F221" s="80"/>
      <c r="G221" s="21" t="s">
        <v>960</v>
      </c>
      <c r="H221" s="22" t="s">
        <v>961</v>
      </c>
      <c r="I221" s="24">
        <v>1780</v>
      </c>
      <c r="J221" s="25">
        <f xml:space="preserve"> ROUND(I221 * (1 + Декоры!$B$2 / 100),-1)</f>
        <v>1780</v>
      </c>
      <c r="K221" s="80"/>
      <c r="L221" s="81">
        <f xml:space="preserve"> SUM(D221:D223) + SUM(I221:I223)</f>
        <v>3480</v>
      </c>
      <c r="M221" s="84">
        <f xml:space="preserve"> SUM(E221:E223) + SUM(J221:J223)</f>
        <v>3480</v>
      </c>
    </row>
    <row r="222" spans="1:13" s="23" customFormat="1" x14ac:dyDescent="0.2">
      <c r="A222" s="88"/>
      <c r="B222" s="92"/>
      <c r="C222" s="93"/>
      <c r="D222" s="75"/>
      <c r="E222" s="78"/>
      <c r="F222" s="80"/>
      <c r="G222" s="26"/>
      <c r="H222" s="27"/>
      <c r="I222" s="28"/>
      <c r="J222" s="29"/>
      <c r="K222" s="80"/>
      <c r="L222" s="82"/>
      <c r="M222" s="85"/>
    </row>
    <row r="223" spans="1:13" s="23" customFormat="1" ht="12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ht="22.5" x14ac:dyDescent="0.2">
      <c r="A224" s="87" t="s">
        <v>276</v>
      </c>
      <c r="B224" s="90" t="s">
        <v>277</v>
      </c>
      <c r="C224" s="91"/>
      <c r="D224" s="74">
        <v>2050</v>
      </c>
      <c r="E224" s="77">
        <f xml:space="preserve"> ROUND(SUM(D224:D226) * (1 + Декоры!$B$2 / 100),-1)</f>
        <v>2050</v>
      </c>
      <c r="F224" s="80"/>
      <c r="G224" s="21" t="s">
        <v>962</v>
      </c>
      <c r="H224" s="22" t="s">
        <v>963</v>
      </c>
      <c r="I224" s="24">
        <v>2240</v>
      </c>
      <c r="J224" s="25">
        <f xml:space="preserve"> ROUND(I224 * (1 + Декоры!$B$2 / 100),-1)</f>
        <v>2240</v>
      </c>
      <c r="K224" s="80"/>
      <c r="L224" s="81">
        <f xml:space="preserve"> SUM(D224:D226) + SUM(I224:I226)</f>
        <v>4290</v>
      </c>
      <c r="M224" s="84">
        <f xml:space="preserve"> SUM(E224:E226) + SUM(J224:J226)</f>
        <v>4290</v>
      </c>
    </row>
    <row r="225" spans="1:13" s="23" customFormat="1" x14ac:dyDescent="0.2">
      <c r="A225" s="88"/>
      <c r="B225" s="92"/>
      <c r="C225" s="93"/>
      <c r="D225" s="75"/>
      <c r="E225" s="78"/>
      <c r="F225" s="80"/>
      <c r="G225" s="26"/>
      <c r="H225" s="27"/>
      <c r="I225" s="28"/>
      <c r="J225" s="29"/>
      <c r="K225" s="80"/>
      <c r="L225" s="82"/>
      <c r="M225" s="85"/>
    </row>
    <row r="226" spans="1:13" s="23" customFormat="1" ht="12" thickBot="1" x14ac:dyDescent="0.25">
      <c r="A226" s="89"/>
      <c r="B226" s="94"/>
      <c r="C226" s="95"/>
      <c r="D226" s="76"/>
      <c r="E226" s="79"/>
      <c r="F226" s="80"/>
      <c r="G226" s="30"/>
      <c r="H226" s="31"/>
      <c r="I226" s="32"/>
      <c r="J226" s="33"/>
      <c r="K226" s="80"/>
      <c r="L226" s="83"/>
      <c r="M226" s="86"/>
    </row>
    <row r="227" spans="1:13" s="23" customFormat="1" ht="22.5" x14ac:dyDescent="0.2">
      <c r="A227" s="87" t="s">
        <v>280</v>
      </c>
      <c r="B227" s="90" t="s">
        <v>281</v>
      </c>
      <c r="C227" s="91"/>
      <c r="D227" s="74">
        <v>1880</v>
      </c>
      <c r="E227" s="77">
        <f xml:space="preserve"> ROUND(SUM(D227:D229) * (1 + Декоры!$B$2 / 100),-1)</f>
        <v>1880</v>
      </c>
      <c r="F227" s="80"/>
      <c r="G227" s="21" t="s">
        <v>960</v>
      </c>
      <c r="H227" s="22" t="s">
        <v>961</v>
      </c>
      <c r="I227" s="24">
        <v>1780</v>
      </c>
      <c r="J227" s="25">
        <f xml:space="preserve"> ROUND(I227 * (1 + Декоры!$B$2 / 100),-1)</f>
        <v>1780</v>
      </c>
      <c r="K227" s="80"/>
      <c r="L227" s="81">
        <f xml:space="preserve"> SUM(D227:D229) + SUM(I227:I229)</f>
        <v>3660</v>
      </c>
      <c r="M227" s="84">
        <f xml:space="preserve"> SUM(E227:E229) + SUM(J227:J229)</f>
        <v>3660</v>
      </c>
    </row>
    <row r="228" spans="1:13" s="23" customFormat="1" x14ac:dyDescent="0.2">
      <c r="A228" s="88"/>
      <c r="B228" s="92"/>
      <c r="C228" s="93"/>
      <c r="D228" s="75"/>
      <c r="E228" s="78"/>
      <c r="F228" s="80"/>
      <c r="G228" s="26"/>
      <c r="H228" s="27"/>
      <c r="I228" s="28"/>
      <c r="J228" s="29"/>
      <c r="K228" s="80"/>
      <c r="L228" s="82"/>
      <c r="M228" s="85"/>
    </row>
    <row r="229" spans="1:13" s="23" customFormat="1" ht="12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2.5" x14ac:dyDescent="0.2">
      <c r="A230" s="87" t="s">
        <v>282</v>
      </c>
      <c r="B230" s="90" t="s">
        <v>283</v>
      </c>
      <c r="C230" s="91"/>
      <c r="D230" s="74">
        <v>2050</v>
      </c>
      <c r="E230" s="77">
        <f xml:space="preserve"> ROUND(SUM(D230:D232) * (1 + Декоры!$B$2 / 100),-1)</f>
        <v>2050</v>
      </c>
      <c r="F230" s="80"/>
      <c r="G230" s="21" t="s">
        <v>960</v>
      </c>
      <c r="H230" s="22" t="s">
        <v>961</v>
      </c>
      <c r="I230" s="24">
        <v>1780</v>
      </c>
      <c r="J230" s="25">
        <f xml:space="preserve"> ROUND(I230 * (1 + Декоры!$B$2 / 100),-1)</f>
        <v>1780</v>
      </c>
      <c r="K230" s="80"/>
      <c r="L230" s="81">
        <f xml:space="preserve"> SUM(D230:D232) + SUM(I230:I232)</f>
        <v>3830</v>
      </c>
      <c r="M230" s="84">
        <f xml:space="preserve"> SUM(E230:E232) + SUM(J230:J232)</f>
        <v>3830</v>
      </c>
    </row>
    <row r="231" spans="1:13" s="23" customFormat="1" x14ac:dyDescent="0.2">
      <c r="A231" s="88"/>
      <c r="B231" s="92"/>
      <c r="C231" s="93"/>
      <c r="D231" s="75"/>
      <c r="E231" s="78"/>
      <c r="F231" s="80"/>
      <c r="G231" s="26"/>
      <c r="H231" s="27"/>
      <c r="I231" s="28"/>
      <c r="J231" s="29"/>
      <c r="K231" s="80"/>
      <c r="L231" s="82"/>
      <c r="M231" s="85"/>
    </row>
    <row r="232" spans="1:13" s="23" customFormat="1" ht="12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x14ac:dyDescent="0.2">
      <c r="A233" s="87" t="s">
        <v>284</v>
      </c>
      <c r="B233" s="90" t="s">
        <v>285</v>
      </c>
      <c r="C233" s="91"/>
      <c r="D233" s="74">
        <v>3230</v>
      </c>
      <c r="E233" s="77">
        <f xml:space="preserve"> ROUND(SUM(D233:D235) * (1 + Декоры!$B$2 / 100),-1)</f>
        <v>3230</v>
      </c>
      <c r="F233" s="80"/>
      <c r="G233" s="21" t="s">
        <v>964</v>
      </c>
      <c r="H233" s="22" t="s">
        <v>965</v>
      </c>
      <c r="I233" s="24">
        <v>1750</v>
      </c>
      <c r="J233" s="25">
        <f xml:space="preserve"> ROUND(I233 * (1 + Декоры!$B$2 / 100),-1)</f>
        <v>1750</v>
      </c>
      <c r="K233" s="80"/>
      <c r="L233" s="81">
        <f xml:space="preserve"> SUM(D233:D235) + SUM(I233:I235)</f>
        <v>4980</v>
      </c>
      <c r="M233" s="84">
        <f xml:space="preserve"> SUM(E233:E235) + SUM(J233:J235)</f>
        <v>4980</v>
      </c>
    </row>
    <row r="234" spans="1:13" s="23" customForma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2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ht="22.5" x14ac:dyDescent="0.2">
      <c r="A236" s="87" t="s">
        <v>288</v>
      </c>
      <c r="B236" s="90" t="s">
        <v>289</v>
      </c>
      <c r="C236" s="91"/>
      <c r="D236" s="74">
        <v>4210</v>
      </c>
      <c r="E236" s="77">
        <f xml:space="preserve"> ROUND(SUM(D236:D238) * (1 + Декоры!$B$2 / 100),-1)</f>
        <v>4210</v>
      </c>
      <c r="F236" s="80"/>
      <c r="G236" s="21" t="s">
        <v>966</v>
      </c>
      <c r="H236" s="22" t="s">
        <v>967</v>
      </c>
      <c r="I236" s="24">
        <v>1750</v>
      </c>
      <c r="J236" s="25">
        <f xml:space="preserve"> ROUND(I236 * (1 + Декоры!$B$2 / 100),-1)</f>
        <v>1750</v>
      </c>
      <c r="K236" s="80"/>
      <c r="L236" s="81">
        <f xml:space="preserve"> SUM(D236:D238) + SUM(I236:I238)</f>
        <v>5960</v>
      </c>
      <c r="M236" s="84">
        <f xml:space="preserve"> SUM(E236:E238) + SUM(J236:J238)</f>
        <v>5960</v>
      </c>
    </row>
    <row r="237" spans="1:13" s="23" customForma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2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22.5" x14ac:dyDescent="0.2">
      <c r="A239" s="87" t="s">
        <v>292</v>
      </c>
      <c r="B239" s="90" t="s">
        <v>293</v>
      </c>
      <c r="C239" s="91"/>
      <c r="D239" s="74">
        <v>1270</v>
      </c>
      <c r="E239" s="77">
        <f xml:space="preserve"> ROUND(SUM(D239:D241) * (1 + Декоры!$B$2 / 100),-1)</f>
        <v>1270</v>
      </c>
      <c r="F239" s="80"/>
      <c r="G239" s="21" t="s">
        <v>968</v>
      </c>
      <c r="H239" s="22" t="s">
        <v>969</v>
      </c>
      <c r="I239" s="24">
        <v>920</v>
      </c>
      <c r="J239" s="25">
        <f xml:space="preserve"> ROUND(I239 * (1 + Декоры!$B$2 / 100),-1)</f>
        <v>920</v>
      </c>
      <c r="K239" s="80"/>
      <c r="L239" s="81">
        <f xml:space="preserve"> SUM(D239:D241) + SUM(I239:I241)</f>
        <v>2190</v>
      </c>
      <c r="M239" s="84">
        <f xml:space="preserve"> SUM(E239:E241) + SUM(J239:J241)</f>
        <v>2190</v>
      </c>
    </row>
    <row r="240" spans="1:13" s="23" customForma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2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ht="22.5" x14ac:dyDescent="0.2">
      <c r="A242" s="87" t="s">
        <v>296</v>
      </c>
      <c r="B242" s="90" t="s">
        <v>297</v>
      </c>
      <c r="C242" s="91"/>
      <c r="D242" s="74">
        <v>1350</v>
      </c>
      <c r="E242" s="77">
        <f xml:space="preserve"> ROUND(SUM(D242:D244) * (1 + Декоры!$B$2 / 100),-1)</f>
        <v>1350</v>
      </c>
      <c r="F242" s="80"/>
      <c r="G242" s="21" t="s">
        <v>970</v>
      </c>
      <c r="H242" s="22" t="s">
        <v>971</v>
      </c>
      <c r="I242" s="24">
        <v>1050</v>
      </c>
      <c r="J242" s="25">
        <f xml:space="preserve"> ROUND(I242 * (1 + Декоры!$B$2 / 100),-1)</f>
        <v>1050</v>
      </c>
      <c r="K242" s="80"/>
      <c r="L242" s="81">
        <f xml:space="preserve"> SUM(D242:D244) + SUM(I242:I244)</f>
        <v>2400</v>
      </c>
      <c r="M242" s="84">
        <f xml:space="preserve"> SUM(E242:E244) + SUM(J242:J244)</f>
        <v>2400</v>
      </c>
    </row>
    <row r="243" spans="1:13" s="23" customForma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2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22.5" x14ac:dyDescent="0.2">
      <c r="A245" s="87" t="s">
        <v>300</v>
      </c>
      <c r="B245" s="90" t="s">
        <v>301</v>
      </c>
      <c r="C245" s="91"/>
      <c r="D245" s="74">
        <v>1760</v>
      </c>
      <c r="E245" s="77">
        <f xml:space="preserve"> ROUND(SUM(D245:D247) * (1 + Декоры!$B$2 / 100),-1)</f>
        <v>1760</v>
      </c>
      <c r="F245" s="80"/>
      <c r="G245" s="21" t="s">
        <v>968</v>
      </c>
      <c r="H245" s="22" t="s">
        <v>969</v>
      </c>
      <c r="I245" s="24">
        <v>920</v>
      </c>
      <c r="J245" s="25">
        <f xml:space="preserve"> ROUND(I245 * (1 + Декоры!$B$2 / 100),-1)</f>
        <v>920</v>
      </c>
      <c r="K245" s="80"/>
      <c r="L245" s="81">
        <f xml:space="preserve"> SUM(D245:D247) + SUM(I245:I247)</f>
        <v>2680</v>
      </c>
      <c r="M245" s="84">
        <f xml:space="preserve"> SUM(E245:E247) + SUM(J245:J247)</f>
        <v>2680</v>
      </c>
    </row>
    <row r="246" spans="1:13" s="23" customForma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2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  <row r="248" spans="1:13" s="23" customFormat="1" ht="22.5" x14ac:dyDescent="0.2">
      <c r="A248" s="87" t="s">
        <v>302</v>
      </c>
      <c r="B248" s="90" t="s">
        <v>303</v>
      </c>
      <c r="C248" s="91"/>
      <c r="D248" s="74">
        <v>1880</v>
      </c>
      <c r="E248" s="77">
        <f xml:space="preserve"> ROUND(SUM(D248:D250) * (1 + Декоры!$B$2 / 100),-1)</f>
        <v>1880</v>
      </c>
      <c r="F248" s="80"/>
      <c r="G248" s="21" t="s">
        <v>972</v>
      </c>
      <c r="H248" s="22" t="s">
        <v>973</v>
      </c>
      <c r="I248" s="24">
        <v>2010</v>
      </c>
      <c r="J248" s="25">
        <f xml:space="preserve"> ROUND(I248 * (1 + Декоры!$B$2 / 100),-1)</f>
        <v>2010</v>
      </c>
      <c r="K248" s="80"/>
      <c r="L248" s="81">
        <f xml:space="preserve"> SUM(D248:D250) + SUM(I248:I250)</f>
        <v>3890</v>
      </c>
      <c r="M248" s="84">
        <f xml:space="preserve"> SUM(E248:E250) + SUM(J248:J250)</f>
        <v>3890</v>
      </c>
    </row>
    <row r="249" spans="1:13" s="23" customFormat="1" x14ac:dyDescent="0.2">
      <c r="A249" s="88"/>
      <c r="B249" s="92"/>
      <c r="C249" s="93"/>
      <c r="D249" s="75"/>
      <c r="E249" s="78"/>
      <c r="F249" s="80"/>
      <c r="G249" s="26"/>
      <c r="H249" s="27"/>
      <c r="I249" s="28"/>
      <c r="J249" s="29"/>
      <c r="K249" s="80"/>
      <c r="L249" s="82"/>
      <c r="M249" s="85"/>
    </row>
    <row r="250" spans="1:13" s="23" customFormat="1" ht="12" thickBot="1" x14ac:dyDescent="0.25">
      <c r="A250" s="89"/>
      <c r="B250" s="94"/>
      <c r="C250" s="95"/>
      <c r="D250" s="76"/>
      <c r="E250" s="79"/>
      <c r="F250" s="80"/>
      <c r="G250" s="30"/>
      <c r="H250" s="31"/>
      <c r="I250" s="32"/>
      <c r="J250" s="33"/>
      <c r="K250" s="80"/>
      <c r="L250" s="83"/>
      <c r="M250" s="86"/>
    </row>
    <row r="251" spans="1:13" s="23" customFormat="1" ht="22.5" x14ac:dyDescent="0.2">
      <c r="A251" s="87" t="s">
        <v>306</v>
      </c>
      <c r="B251" s="90" t="s">
        <v>307</v>
      </c>
      <c r="C251" s="91"/>
      <c r="D251" s="74">
        <v>2110</v>
      </c>
      <c r="E251" s="77">
        <f xml:space="preserve"> ROUND(SUM(D251:D253) * (1 + Декоры!$B$2 / 100),-1)</f>
        <v>2110</v>
      </c>
      <c r="F251" s="80"/>
      <c r="G251" s="21" t="s">
        <v>974</v>
      </c>
      <c r="H251" s="22" t="s">
        <v>975</v>
      </c>
      <c r="I251" s="24">
        <v>2480</v>
      </c>
      <c r="J251" s="25">
        <f xml:space="preserve"> ROUND(I251 * (1 + Декоры!$B$2 / 100),-1)</f>
        <v>2480</v>
      </c>
      <c r="K251" s="80"/>
      <c r="L251" s="81">
        <f xml:space="preserve"> SUM(D251:D253) + SUM(I251:I253)</f>
        <v>4590</v>
      </c>
      <c r="M251" s="84">
        <f xml:space="preserve"> SUM(E251:E253) + SUM(J251:J253)</f>
        <v>4590</v>
      </c>
    </row>
    <row r="252" spans="1:13" s="23" customFormat="1" x14ac:dyDescent="0.2">
      <c r="A252" s="88"/>
      <c r="B252" s="92"/>
      <c r="C252" s="93"/>
      <c r="D252" s="75"/>
      <c r="E252" s="78"/>
      <c r="F252" s="80"/>
      <c r="G252" s="26"/>
      <c r="H252" s="27"/>
      <c r="I252" s="28"/>
      <c r="J252" s="29"/>
      <c r="K252" s="80"/>
      <c r="L252" s="82"/>
      <c r="M252" s="85"/>
    </row>
    <row r="253" spans="1:13" s="23" customFormat="1" ht="12" thickBot="1" x14ac:dyDescent="0.25">
      <c r="A253" s="89"/>
      <c r="B253" s="94"/>
      <c r="C253" s="95"/>
      <c r="D253" s="76"/>
      <c r="E253" s="79"/>
      <c r="F253" s="80"/>
      <c r="G253" s="30"/>
      <c r="H253" s="31"/>
      <c r="I253" s="32"/>
      <c r="J253" s="33"/>
      <c r="K253" s="80"/>
      <c r="L253" s="83"/>
      <c r="M253" s="86"/>
    </row>
    <row r="254" spans="1:13" s="23" customFormat="1" ht="22.5" x14ac:dyDescent="0.2">
      <c r="A254" s="87" t="s">
        <v>310</v>
      </c>
      <c r="B254" s="90" t="s">
        <v>311</v>
      </c>
      <c r="C254" s="91"/>
      <c r="D254" s="74">
        <v>1940</v>
      </c>
      <c r="E254" s="77">
        <f xml:space="preserve"> ROUND(SUM(D254:D256) * (1 + Декоры!$B$2 / 100),-1)</f>
        <v>1940</v>
      </c>
      <c r="F254" s="80"/>
      <c r="G254" s="21" t="s">
        <v>972</v>
      </c>
      <c r="H254" s="22" t="s">
        <v>973</v>
      </c>
      <c r="I254" s="24">
        <v>2010</v>
      </c>
      <c r="J254" s="25">
        <f xml:space="preserve"> ROUND(I254 * (1 + Декоры!$B$2 / 100),-1)</f>
        <v>2010</v>
      </c>
      <c r="K254" s="80"/>
      <c r="L254" s="81">
        <f xml:space="preserve"> SUM(D254:D256) + SUM(I254:I256)</f>
        <v>3950</v>
      </c>
      <c r="M254" s="84">
        <f xml:space="preserve"> SUM(E254:E256) + SUM(J254:J256)</f>
        <v>3950</v>
      </c>
    </row>
    <row r="255" spans="1:13" s="23" customFormat="1" x14ac:dyDescent="0.2">
      <c r="A255" s="88"/>
      <c r="B255" s="92"/>
      <c r="C255" s="93"/>
      <c r="D255" s="75"/>
      <c r="E255" s="78"/>
      <c r="F255" s="80"/>
      <c r="G255" s="26"/>
      <c r="H255" s="27"/>
      <c r="I255" s="28"/>
      <c r="J255" s="29"/>
      <c r="K255" s="80"/>
      <c r="L255" s="82"/>
      <c r="M255" s="85"/>
    </row>
    <row r="256" spans="1:13" s="23" customFormat="1" ht="12" thickBot="1" x14ac:dyDescent="0.25">
      <c r="A256" s="89"/>
      <c r="B256" s="94"/>
      <c r="C256" s="95"/>
      <c r="D256" s="76"/>
      <c r="E256" s="79"/>
      <c r="F256" s="80"/>
      <c r="G256" s="30"/>
      <c r="H256" s="31"/>
      <c r="I256" s="32"/>
      <c r="J256" s="33"/>
      <c r="K256" s="80"/>
      <c r="L256" s="83"/>
      <c r="M256" s="86"/>
    </row>
    <row r="257" spans="1:13" s="23" customFormat="1" ht="22.5" x14ac:dyDescent="0.2">
      <c r="A257" s="87" t="s">
        <v>312</v>
      </c>
      <c r="B257" s="90" t="s">
        <v>313</v>
      </c>
      <c r="C257" s="91"/>
      <c r="D257" s="74">
        <v>2230</v>
      </c>
      <c r="E257" s="77">
        <f xml:space="preserve"> ROUND(SUM(D257:D259) * (1 + Декоры!$B$2 / 100),-1)</f>
        <v>2230</v>
      </c>
      <c r="F257" s="80"/>
      <c r="G257" s="21" t="s">
        <v>972</v>
      </c>
      <c r="H257" s="22" t="s">
        <v>973</v>
      </c>
      <c r="I257" s="24">
        <v>2010</v>
      </c>
      <c r="J257" s="25">
        <f xml:space="preserve"> ROUND(I257 * (1 + Декоры!$B$2 / 100),-1)</f>
        <v>2010</v>
      </c>
      <c r="K257" s="80"/>
      <c r="L257" s="81">
        <f xml:space="preserve"> SUM(D257:D259) + SUM(I257:I259)</f>
        <v>4240</v>
      </c>
      <c r="M257" s="84">
        <f xml:space="preserve"> SUM(E257:E259) + SUM(J257:J259)</f>
        <v>4240</v>
      </c>
    </row>
    <row r="258" spans="1:13" s="23" customFormat="1" x14ac:dyDescent="0.2">
      <c r="A258" s="88"/>
      <c r="B258" s="92"/>
      <c r="C258" s="93"/>
      <c r="D258" s="75"/>
      <c r="E258" s="78"/>
      <c r="F258" s="80"/>
      <c r="G258" s="26"/>
      <c r="H258" s="27"/>
      <c r="I258" s="28"/>
      <c r="J258" s="29"/>
      <c r="K258" s="80"/>
      <c r="L258" s="82"/>
      <c r="M258" s="85"/>
    </row>
    <row r="259" spans="1:13" s="23" customFormat="1" ht="12" thickBot="1" x14ac:dyDescent="0.25">
      <c r="A259" s="89"/>
      <c r="B259" s="94"/>
      <c r="C259" s="95"/>
      <c r="D259" s="76"/>
      <c r="E259" s="79"/>
      <c r="F259" s="80"/>
      <c r="G259" s="30"/>
      <c r="H259" s="31"/>
      <c r="I259" s="32"/>
      <c r="J259" s="33"/>
      <c r="K259" s="80"/>
      <c r="L259" s="83"/>
      <c r="M259" s="86"/>
    </row>
    <row r="260" spans="1:13" s="23" customFormat="1" x14ac:dyDescent="0.2">
      <c r="A260" s="87" t="s">
        <v>314</v>
      </c>
      <c r="B260" s="90" t="s">
        <v>315</v>
      </c>
      <c r="C260" s="91"/>
      <c r="D260" s="74">
        <v>3350</v>
      </c>
      <c r="E260" s="77">
        <f xml:space="preserve"> ROUND(SUM(D260:D262) * (1 + Декоры!$B$2 / 100),-1)</f>
        <v>3350</v>
      </c>
      <c r="F260" s="80"/>
      <c r="G260" s="21" t="s">
        <v>976</v>
      </c>
      <c r="H260" s="22" t="s">
        <v>977</v>
      </c>
      <c r="I260" s="24">
        <v>1870</v>
      </c>
      <c r="J260" s="25">
        <f xml:space="preserve"> ROUND(I260 * (1 + Декоры!$B$2 / 100),-1)</f>
        <v>1870</v>
      </c>
      <c r="K260" s="80"/>
      <c r="L260" s="81">
        <f xml:space="preserve"> SUM(D260:D262) + SUM(I260:I262)</f>
        <v>5220</v>
      </c>
      <c r="M260" s="84">
        <f xml:space="preserve"> SUM(E260:E262) + SUM(J260:J262)</f>
        <v>5220</v>
      </c>
    </row>
    <row r="261" spans="1:13" s="23" customFormat="1" x14ac:dyDescent="0.2">
      <c r="A261" s="88"/>
      <c r="B261" s="92"/>
      <c r="C261" s="93"/>
      <c r="D261" s="75"/>
      <c r="E261" s="78"/>
      <c r="F261" s="80"/>
      <c r="G261" s="26"/>
      <c r="H261" s="27"/>
      <c r="I261" s="28"/>
      <c r="J261" s="29"/>
      <c r="K261" s="80"/>
      <c r="L261" s="82"/>
      <c r="M261" s="85"/>
    </row>
    <row r="262" spans="1:13" s="23" customFormat="1" ht="12" thickBot="1" x14ac:dyDescent="0.25">
      <c r="A262" s="89"/>
      <c r="B262" s="94"/>
      <c r="C262" s="95"/>
      <c r="D262" s="76"/>
      <c r="E262" s="79"/>
      <c r="F262" s="80"/>
      <c r="G262" s="30"/>
      <c r="H262" s="31"/>
      <c r="I262" s="32"/>
      <c r="J262" s="33"/>
      <c r="K262" s="80"/>
      <c r="L262" s="83"/>
      <c r="M262" s="86"/>
    </row>
    <row r="263" spans="1:13" s="23" customFormat="1" ht="22.5" x14ac:dyDescent="0.2">
      <c r="A263" s="87" t="s">
        <v>318</v>
      </c>
      <c r="B263" s="90" t="s">
        <v>319</v>
      </c>
      <c r="C263" s="91"/>
      <c r="D263" s="74">
        <v>4450</v>
      </c>
      <c r="E263" s="77">
        <f xml:space="preserve"> ROUND(SUM(D263:D265) * (1 + Декоры!$B$2 / 100),-1)</f>
        <v>4450</v>
      </c>
      <c r="F263" s="80"/>
      <c r="G263" s="21" t="s">
        <v>978</v>
      </c>
      <c r="H263" s="22" t="s">
        <v>979</v>
      </c>
      <c r="I263" s="24">
        <v>1870</v>
      </c>
      <c r="J263" s="25">
        <f xml:space="preserve"> ROUND(I263 * (1 + Декоры!$B$2 / 100),-1)</f>
        <v>1870</v>
      </c>
      <c r="K263" s="80"/>
      <c r="L263" s="81">
        <f xml:space="preserve"> SUM(D263:D265) + SUM(I263:I265)</f>
        <v>6320</v>
      </c>
      <c r="M263" s="84">
        <f xml:space="preserve"> SUM(E263:E265) + SUM(J263:J265)</f>
        <v>6320</v>
      </c>
    </row>
    <row r="264" spans="1:13" s="23" customFormat="1" x14ac:dyDescent="0.2">
      <c r="A264" s="88"/>
      <c r="B264" s="92"/>
      <c r="C264" s="93"/>
      <c r="D264" s="75"/>
      <c r="E264" s="78"/>
      <c r="F264" s="80"/>
      <c r="G264" s="26"/>
      <c r="H264" s="27"/>
      <c r="I264" s="28"/>
      <c r="J264" s="29"/>
      <c r="K264" s="80"/>
      <c r="L264" s="82"/>
      <c r="M264" s="85"/>
    </row>
    <row r="265" spans="1:13" s="23" customFormat="1" ht="12" thickBot="1" x14ac:dyDescent="0.25">
      <c r="A265" s="89"/>
      <c r="B265" s="94"/>
      <c r="C265" s="95"/>
      <c r="D265" s="76"/>
      <c r="E265" s="79"/>
      <c r="F265" s="80"/>
      <c r="G265" s="30"/>
      <c r="H265" s="31"/>
      <c r="I265" s="32"/>
      <c r="J265" s="33"/>
      <c r="K265" s="80"/>
      <c r="L265" s="83"/>
      <c r="M265" s="86"/>
    </row>
    <row r="266" spans="1:13" s="23" customFormat="1" ht="22.5" x14ac:dyDescent="0.2">
      <c r="A266" s="87" t="s">
        <v>322</v>
      </c>
      <c r="B266" s="90" t="s">
        <v>323</v>
      </c>
      <c r="C266" s="91"/>
      <c r="D266" s="74">
        <v>1390</v>
      </c>
      <c r="E266" s="77">
        <f xml:space="preserve"> ROUND(SUM(D266:D268) * (1 + Декоры!$B$2 / 100),-1)</f>
        <v>1390</v>
      </c>
      <c r="F266" s="80"/>
      <c r="G266" s="21" t="s">
        <v>980</v>
      </c>
      <c r="H266" s="22" t="s">
        <v>981</v>
      </c>
      <c r="I266" s="24">
        <v>990</v>
      </c>
      <c r="J266" s="25">
        <f xml:space="preserve"> ROUND(I266 * (1 + Декоры!$B$2 / 100),-1)</f>
        <v>990</v>
      </c>
      <c r="K266" s="80"/>
      <c r="L266" s="81">
        <f xml:space="preserve"> SUM(D266:D268) + SUM(I266:I268)</f>
        <v>2380</v>
      </c>
      <c r="M266" s="84">
        <f xml:space="preserve"> SUM(E266:E268) + SUM(J266:J268)</f>
        <v>2380</v>
      </c>
    </row>
    <row r="267" spans="1:13" s="23" customFormat="1" x14ac:dyDescent="0.2">
      <c r="A267" s="88"/>
      <c r="B267" s="92"/>
      <c r="C267" s="93"/>
      <c r="D267" s="75"/>
      <c r="E267" s="78"/>
      <c r="F267" s="80"/>
      <c r="G267" s="26"/>
      <c r="H267" s="27"/>
      <c r="I267" s="28"/>
      <c r="J267" s="29"/>
      <c r="K267" s="80"/>
      <c r="L267" s="82"/>
      <c r="M267" s="85"/>
    </row>
    <row r="268" spans="1:13" s="23" customFormat="1" ht="12" thickBot="1" x14ac:dyDescent="0.25">
      <c r="A268" s="89"/>
      <c r="B268" s="94"/>
      <c r="C268" s="95"/>
      <c r="D268" s="76"/>
      <c r="E268" s="79"/>
      <c r="F268" s="80"/>
      <c r="G268" s="30"/>
      <c r="H268" s="31"/>
      <c r="I268" s="32"/>
      <c r="J268" s="33"/>
      <c r="K268" s="80"/>
      <c r="L268" s="83"/>
      <c r="M268" s="86"/>
    </row>
    <row r="269" spans="1:13" ht="22.5" x14ac:dyDescent="0.2">
      <c r="A269" s="87" t="s">
        <v>326</v>
      </c>
      <c r="B269" s="90" t="s">
        <v>327</v>
      </c>
      <c r="C269" s="91"/>
      <c r="D269" s="74">
        <v>1500</v>
      </c>
      <c r="E269" s="77">
        <f xml:space="preserve"> ROUND(SUM(D269:D271) * (1 + Декоры!$B$2 / 100),-1)</f>
        <v>1500</v>
      </c>
      <c r="F269" s="80"/>
      <c r="G269" s="21" t="s">
        <v>982</v>
      </c>
      <c r="H269" s="22" t="s">
        <v>983</v>
      </c>
      <c r="I269" s="24">
        <v>1160</v>
      </c>
      <c r="J269" s="25">
        <f xml:space="preserve"> ROUND(I269 * (1 + Декоры!$B$2 / 100),-1)</f>
        <v>1160</v>
      </c>
      <c r="K269" s="80"/>
      <c r="L269" s="81">
        <f xml:space="preserve"> SUM(D269:D271) + SUM(I269:I271)</f>
        <v>2660</v>
      </c>
      <c r="M269" s="84">
        <f xml:space="preserve"> SUM(E269:E271) + SUM(J269:J271)</f>
        <v>2660</v>
      </c>
    </row>
    <row r="270" spans="1:13" x14ac:dyDescent="0.2">
      <c r="A270" s="88"/>
      <c r="B270" s="92"/>
      <c r="C270" s="93"/>
      <c r="D270" s="75"/>
      <c r="E270" s="78"/>
      <c r="F270" s="80"/>
      <c r="G270" s="26"/>
      <c r="H270" s="27"/>
      <c r="I270" s="28"/>
      <c r="J270" s="29"/>
      <c r="K270" s="80"/>
      <c r="L270" s="82"/>
      <c r="M270" s="85"/>
    </row>
    <row r="271" spans="1:13" ht="12" thickBot="1" x14ac:dyDescent="0.25">
      <c r="A271" s="89"/>
      <c r="B271" s="94"/>
      <c r="C271" s="95"/>
      <c r="D271" s="76"/>
      <c r="E271" s="79"/>
      <c r="F271" s="80"/>
      <c r="G271" s="30"/>
      <c r="H271" s="31"/>
      <c r="I271" s="32"/>
      <c r="J271" s="33"/>
      <c r="K271" s="80"/>
      <c r="L271" s="83"/>
      <c r="M271" s="86"/>
    </row>
    <row r="272" spans="1:13" ht="22.5" x14ac:dyDescent="0.2">
      <c r="A272" s="87" t="s">
        <v>330</v>
      </c>
      <c r="B272" s="90" t="s">
        <v>331</v>
      </c>
      <c r="C272" s="91"/>
      <c r="D272" s="74">
        <v>1880</v>
      </c>
      <c r="E272" s="77">
        <f xml:space="preserve"> ROUND(SUM(D272:D274) * (1 + Декоры!$B$2 / 100),-1)</f>
        <v>1880</v>
      </c>
      <c r="F272" s="80"/>
      <c r="G272" s="21" t="s">
        <v>980</v>
      </c>
      <c r="H272" s="22" t="s">
        <v>981</v>
      </c>
      <c r="I272" s="24">
        <v>990</v>
      </c>
      <c r="J272" s="25">
        <f xml:space="preserve"> ROUND(I272 * (1 + Декоры!$B$2 / 100),-1)</f>
        <v>990</v>
      </c>
      <c r="K272" s="80"/>
      <c r="L272" s="81">
        <f xml:space="preserve"> SUM(D272:D274) + SUM(I272:I274)</f>
        <v>2870</v>
      </c>
      <c r="M272" s="84">
        <f xml:space="preserve"> SUM(E272:E274) + SUM(J272:J274)</f>
        <v>2870</v>
      </c>
    </row>
    <row r="273" spans="1:13" x14ac:dyDescent="0.2">
      <c r="A273" s="88"/>
      <c r="B273" s="92"/>
      <c r="C273" s="93"/>
      <c r="D273" s="75"/>
      <c r="E273" s="78"/>
      <c r="F273" s="80"/>
      <c r="G273" s="26"/>
      <c r="H273" s="27"/>
      <c r="I273" s="28"/>
      <c r="J273" s="29"/>
      <c r="K273" s="80"/>
      <c r="L273" s="82"/>
      <c r="M273" s="85"/>
    </row>
    <row r="274" spans="1:13" ht="12" thickBot="1" x14ac:dyDescent="0.25">
      <c r="A274" s="89"/>
      <c r="B274" s="94"/>
      <c r="C274" s="95"/>
      <c r="D274" s="76"/>
      <c r="E274" s="79"/>
      <c r="F274" s="80"/>
      <c r="G274" s="30"/>
      <c r="H274" s="31"/>
      <c r="I274" s="32"/>
      <c r="J274" s="33"/>
      <c r="K274" s="80"/>
      <c r="L274" s="83"/>
      <c r="M274" s="86"/>
    </row>
  </sheetData>
  <mergeCells count="718">
    <mergeCell ref="A272:A274"/>
    <mergeCell ref="B272:C274"/>
    <mergeCell ref="D272:D274"/>
    <mergeCell ref="E272:E274"/>
    <mergeCell ref="F272:F274"/>
    <mergeCell ref="K272:K274"/>
    <mergeCell ref="L272:L274"/>
    <mergeCell ref="M272:M274"/>
    <mergeCell ref="A269:A271"/>
    <mergeCell ref="B269:C271"/>
    <mergeCell ref="D269:D271"/>
    <mergeCell ref="E269:E271"/>
    <mergeCell ref="F269:F271"/>
    <mergeCell ref="K269:K271"/>
    <mergeCell ref="L269:L271"/>
    <mergeCell ref="M269:M271"/>
    <mergeCell ref="A266:A268"/>
    <mergeCell ref="B266:C268"/>
    <mergeCell ref="D266:D268"/>
    <mergeCell ref="E266:E268"/>
    <mergeCell ref="F266:F268"/>
    <mergeCell ref="K266:K268"/>
    <mergeCell ref="L266:L268"/>
    <mergeCell ref="M266:M268"/>
    <mergeCell ref="A263:A265"/>
    <mergeCell ref="B263:C265"/>
    <mergeCell ref="D263:D265"/>
    <mergeCell ref="E263:E265"/>
    <mergeCell ref="F263:F265"/>
    <mergeCell ref="K263:K265"/>
    <mergeCell ref="L263:L265"/>
    <mergeCell ref="M263:M265"/>
    <mergeCell ref="A260:A262"/>
    <mergeCell ref="B260:C262"/>
    <mergeCell ref="D260:D262"/>
    <mergeCell ref="E260:E262"/>
    <mergeCell ref="F260:F262"/>
    <mergeCell ref="K260:K262"/>
    <mergeCell ref="L260:L262"/>
    <mergeCell ref="M260:M262"/>
    <mergeCell ref="A257:A259"/>
    <mergeCell ref="B257:C259"/>
    <mergeCell ref="D257:D259"/>
    <mergeCell ref="E257:E259"/>
    <mergeCell ref="F257:F259"/>
    <mergeCell ref="K257:K259"/>
    <mergeCell ref="L257:L259"/>
    <mergeCell ref="M257:M259"/>
    <mergeCell ref="A254:A256"/>
    <mergeCell ref="B254:C256"/>
    <mergeCell ref="D254:D256"/>
    <mergeCell ref="E254:E256"/>
    <mergeCell ref="F254:F256"/>
    <mergeCell ref="K254:K256"/>
    <mergeCell ref="L254:L256"/>
    <mergeCell ref="M254:M256"/>
    <mergeCell ref="A251:A253"/>
    <mergeCell ref="B251:C253"/>
    <mergeCell ref="D251:D253"/>
    <mergeCell ref="E251:E253"/>
    <mergeCell ref="F251:F253"/>
    <mergeCell ref="K251:K253"/>
    <mergeCell ref="L251:L253"/>
    <mergeCell ref="M251:M253"/>
    <mergeCell ref="A248:A250"/>
    <mergeCell ref="B248:C250"/>
    <mergeCell ref="D248:D250"/>
    <mergeCell ref="E248:E250"/>
    <mergeCell ref="F248:F250"/>
    <mergeCell ref="K248:K250"/>
    <mergeCell ref="L248:L250"/>
    <mergeCell ref="M248:M250"/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D41:D43"/>
    <mergeCell ref="E41:E43"/>
    <mergeCell ref="F41:F43"/>
    <mergeCell ref="K41:K43"/>
    <mergeCell ref="L41:L43"/>
    <mergeCell ref="M41:M43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35:D37"/>
    <mergeCell ref="E35:E37"/>
    <mergeCell ref="F35:F37"/>
    <mergeCell ref="K35:K37"/>
    <mergeCell ref="L35:L37"/>
    <mergeCell ref="M35:M37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29:D31"/>
    <mergeCell ref="E29:E31"/>
    <mergeCell ref="F29:F31"/>
    <mergeCell ref="K29:K31"/>
    <mergeCell ref="L29:L31"/>
    <mergeCell ref="M29:M31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D11:D13"/>
    <mergeCell ref="E11:E13"/>
    <mergeCell ref="F11:F13"/>
    <mergeCell ref="K11:K13"/>
    <mergeCell ref="L11:L13"/>
    <mergeCell ref="M11:M13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A20:A22"/>
    <mergeCell ref="B20:C22"/>
    <mergeCell ref="A3:B3"/>
    <mergeCell ref="A4:B4"/>
    <mergeCell ref="A6:E6"/>
    <mergeCell ref="G6:J6"/>
    <mergeCell ref="L6:M6"/>
    <mergeCell ref="B7:C7"/>
    <mergeCell ref="D8:D10"/>
    <mergeCell ref="E8:E10"/>
    <mergeCell ref="F8:F10"/>
    <mergeCell ref="K8:K10"/>
    <mergeCell ref="L8:L10"/>
    <mergeCell ref="M8:M10"/>
    <mergeCell ref="A8:A10"/>
    <mergeCell ref="B8:C10"/>
    <mergeCell ref="D20:D22"/>
    <mergeCell ref="E20:E22"/>
    <mergeCell ref="F20:F22"/>
    <mergeCell ref="K20:K22"/>
    <mergeCell ref="L20:L22"/>
    <mergeCell ref="M20:M22"/>
    <mergeCell ref="A17:A19"/>
    <mergeCell ref="B17:C19"/>
    <mergeCell ref="D17:D19"/>
    <mergeCell ref="E17:E19"/>
    <mergeCell ref="F17:F19"/>
    <mergeCell ref="K17:K19"/>
    <mergeCell ref="L17:L19"/>
    <mergeCell ref="M17:M19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outlinePr summaryBelow="0" summaryRight="0"/>
    <pageSetUpPr autoPageBreaks="0"/>
  </sheetPr>
  <dimension ref="A1:M274"/>
  <sheetViews>
    <sheetView view="pageBreakPreview" zoomScale="60" zoomScaleNormal="100" workbookViewId="0">
      <selection activeCell="L6" sqref="L6:M7"/>
    </sheetView>
  </sheetViews>
  <sheetFormatPr defaultColWidth="10.5" defaultRowHeight="11.25" x14ac:dyDescent="0.2"/>
  <cols>
    <col min="1" max="1" width="10.5" style="1" customWidth="1"/>
    <col min="2" max="2" width="7.6640625" style="15" customWidth="1"/>
    <col min="3" max="3" width="29.1640625" style="1" customWidth="1"/>
    <col min="4" max="5" width="13.83203125" style="1" customWidth="1"/>
    <col min="6" max="7" width="10.5" style="1" customWidth="1"/>
    <col min="8" max="8" width="30.6640625" style="15" customWidth="1"/>
    <col min="9" max="10" width="13.83203125" style="1" customWidth="1"/>
    <col min="11" max="11" width="10.5" style="1" customWidth="1"/>
    <col min="12" max="13" width="13.83203125" style="1" customWidth="1"/>
  </cols>
  <sheetData>
    <row r="1" spans="1:13" x14ac:dyDescent="0.2">
      <c r="A1" s="19"/>
      <c r="C1" s="19"/>
      <c r="D1" s="19"/>
      <c r="E1" s="19"/>
      <c r="F1" s="19"/>
      <c r="G1" s="19"/>
      <c r="I1" s="19"/>
      <c r="J1" s="19"/>
      <c r="K1" s="19"/>
      <c r="L1" s="19"/>
      <c r="M1" s="19"/>
    </row>
    <row r="2" spans="1:13" x14ac:dyDescent="0.2">
      <c r="A2" s="19"/>
      <c r="C2" s="19"/>
      <c r="D2" s="19"/>
      <c r="E2" s="19"/>
      <c r="F2" s="19"/>
      <c r="G2" s="19"/>
      <c r="I2" s="19"/>
      <c r="J2" s="19"/>
      <c r="K2" s="19"/>
      <c r="L2" s="19"/>
      <c r="M2" s="19"/>
    </row>
    <row r="3" spans="1:13" s="1" customFormat="1" ht="12.75" x14ac:dyDescent="0.2">
      <c r="A3" s="68" t="s">
        <v>66</v>
      </c>
      <c r="B3" s="68"/>
    </row>
    <row r="4" spans="1:13" s="1" customFormat="1" x14ac:dyDescent="0.2">
      <c r="A4" s="69">
        <v>46048</v>
      </c>
      <c r="B4" s="70"/>
    </row>
    <row r="5" spans="1:13" s="1" customFormat="1" ht="12" thickBot="1" x14ac:dyDescent="0.25"/>
    <row r="6" spans="1:13" s="1" customFormat="1" ht="27" thickBot="1" x14ac:dyDescent="0.45">
      <c r="A6" s="71" t="s">
        <v>67</v>
      </c>
      <c r="B6" s="71"/>
      <c r="C6" s="71"/>
      <c r="D6" s="71"/>
      <c r="E6" s="71"/>
      <c r="F6" s="16"/>
      <c r="G6" s="71" t="s">
        <v>68</v>
      </c>
      <c r="H6" s="71"/>
      <c r="I6" s="71"/>
      <c r="J6" s="71"/>
      <c r="K6" s="16"/>
      <c r="L6" s="126" t="s">
        <v>69</v>
      </c>
      <c r="M6" s="127"/>
    </row>
    <row r="7" spans="1:13" s="1" customFormat="1" ht="26.25" thickBot="1" x14ac:dyDescent="0.25">
      <c r="A7" s="17" t="s">
        <v>70</v>
      </c>
      <c r="B7" s="73" t="s">
        <v>71</v>
      </c>
      <c r="C7" s="73"/>
      <c r="D7" s="62" t="s">
        <v>1391</v>
      </c>
      <c r="E7" s="63" t="s">
        <v>1392</v>
      </c>
      <c r="F7" s="19"/>
      <c r="G7" s="17" t="s">
        <v>70</v>
      </c>
      <c r="H7" s="18" t="s">
        <v>71</v>
      </c>
      <c r="I7" s="62" t="s">
        <v>1391</v>
      </c>
      <c r="J7" s="63" t="s">
        <v>1392</v>
      </c>
      <c r="K7" s="19"/>
      <c r="L7" s="128" t="s">
        <v>1391</v>
      </c>
      <c r="M7" s="129" t="s">
        <v>1392</v>
      </c>
    </row>
    <row r="8" spans="1:13" s="23" customFormat="1" ht="22.5" x14ac:dyDescent="0.2">
      <c r="A8" s="87" t="s">
        <v>72</v>
      </c>
      <c r="B8" s="90" t="s">
        <v>73</v>
      </c>
      <c r="C8" s="91"/>
      <c r="D8" s="74">
        <v>3360</v>
      </c>
      <c r="E8" s="77">
        <f xml:space="preserve"> ROUND(SUM(D8:D10) * (1 + Декоры!$B$2 / 100),-1)</f>
        <v>3360</v>
      </c>
      <c r="F8" s="80"/>
      <c r="G8" s="21" t="s">
        <v>984</v>
      </c>
      <c r="H8" s="22" t="s">
        <v>985</v>
      </c>
      <c r="I8" s="24">
        <v>1510</v>
      </c>
      <c r="J8" s="25">
        <f xml:space="preserve"> ROUND(I8 * (1 + Декоры!$B$2 / 100),-1)</f>
        <v>1510</v>
      </c>
      <c r="K8" s="80"/>
      <c r="L8" s="82">
        <f xml:space="preserve"> SUM(D8:D10) + SUM(I8:I10)</f>
        <v>4870</v>
      </c>
      <c r="M8" s="85">
        <f xml:space="preserve"> SUM(E8:E10) + SUM(J8:J10)</f>
        <v>4870</v>
      </c>
    </row>
    <row r="9" spans="1:13" s="23" customFormat="1" x14ac:dyDescent="0.2">
      <c r="A9" s="88"/>
      <c r="B9" s="92"/>
      <c r="C9" s="93"/>
      <c r="D9" s="75"/>
      <c r="E9" s="78"/>
      <c r="F9" s="80"/>
      <c r="G9" s="26"/>
      <c r="H9" s="27"/>
      <c r="I9" s="28"/>
      <c r="J9" s="29"/>
      <c r="K9" s="80"/>
      <c r="L9" s="82"/>
      <c r="M9" s="85"/>
    </row>
    <row r="10" spans="1:13" s="23" customFormat="1" ht="12" thickBot="1" x14ac:dyDescent="0.25">
      <c r="A10" s="89"/>
      <c r="B10" s="94"/>
      <c r="C10" s="95"/>
      <c r="D10" s="76"/>
      <c r="E10" s="79"/>
      <c r="F10" s="80"/>
      <c r="G10" s="30"/>
      <c r="H10" s="31"/>
      <c r="I10" s="32"/>
      <c r="J10" s="33"/>
      <c r="K10" s="80"/>
      <c r="L10" s="83"/>
      <c r="M10" s="86"/>
    </row>
    <row r="11" spans="1:13" s="23" customFormat="1" ht="22.5" x14ac:dyDescent="0.2">
      <c r="A11" s="87" t="s">
        <v>76</v>
      </c>
      <c r="B11" s="90" t="s">
        <v>77</v>
      </c>
      <c r="C11" s="91"/>
      <c r="D11" s="74">
        <v>2290</v>
      </c>
      <c r="E11" s="77">
        <f xml:space="preserve"> ROUND(SUM(D11:D13) * (1 + Декоры!$B$2 / 100),-1)</f>
        <v>2290</v>
      </c>
      <c r="F11" s="80"/>
      <c r="G11" s="21" t="s">
        <v>986</v>
      </c>
      <c r="H11" s="22" t="s">
        <v>987</v>
      </c>
      <c r="I11" s="24">
        <v>890</v>
      </c>
      <c r="J11" s="25">
        <f xml:space="preserve"> ROUND(I11 * (1 + Декоры!$B$2 / 100),-1)</f>
        <v>890</v>
      </c>
      <c r="K11" s="80"/>
      <c r="L11" s="81">
        <f xml:space="preserve"> SUM(D11:D13) + SUM(I11:I13)</f>
        <v>3180</v>
      </c>
      <c r="M11" s="84">
        <f xml:space="preserve"> SUM(E11:E13) + SUM(J11:J13)</f>
        <v>3180</v>
      </c>
    </row>
    <row r="12" spans="1:13" s="23" customFormat="1" x14ac:dyDescent="0.2">
      <c r="A12" s="88"/>
      <c r="B12" s="92"/>
      <c r="C12" s="93"/>
      <c r="D12" s="75"/>
      <c r="E12" s="78"/>
      <c r="F12" s="80"/>
      <c r="G12" s="26"/>
      <c r="H12" s="27"/>
      <c r="I12" s="28"/>
      <c r="J12" s="29"/>
      <c r="K12" s="80"/>
      <c r="L12" s="82"/>
      <c r="M12" s="85"/>
    </row>
    <row r="13" spans="1:13" s="23" customFormat="1" ht="12" thickBot="1" x14ac:dyDescent="0.25">
      <c r="A13" s="89"/>
      <c r="B13" s="94"/>
      <c r="C13" s="95"/>
      <c r="D13" s="76"/>
      <c r="E13" s="79"/>
      <c r="F13" s="80"/>
      <c r="G13" s="30"/>
      <c r="H13" s="31"/>
      <c r="I13" s="32"/>
      <c r="J13" s="33"/>
      <c r="K13" s="80"/>
      <c r="L13" s="83"/>
      <c r="M13" s="86"/>
    </row>
    <row r="14" spans="1:13" s="23" customFormat="1" ht="22.5" x14ac:dyDescent="0.2">
      <c r="A14" s="87" t="s">
        <v>76</v>
      </c>
      <c r="B14" s="90" t="s">
        <v>77</v>
      </c>
      <c r="C14" s="91"/>
      <c r="D14" s="74">
        <v>2290</v>
      </c>
      <c r="E14" s="77">
        <f xml:space="preserve"> ROUND(SUM(D14:D16) * (1 + Декоры!$B$2 / 100),-1)</f>
        <v>2290</v>
      </c>
      <c r="F14" s="80"/>
      <c r="G14" s="21" t="s">
        <v>988</v>
      </c>
      <c r="H14" s="22" t="s">
        <v>989</v>
      </c>
      <c r="I14" s="24">
        <v>930</v>
      </c>
      <c r="J14" s="25">
        <f xml:space="preserve"> ROUND(I14 * (1 + Декоры!$B$2 / 100),-1)</f>
        <v>930</v>
      </c>
      <c r="K14" s="80"/>
      <c r="L14" s="81">
        <f xml:space="preserve"> SUM(D14:D16) + SUM(I14:I16)</f>
        <v>3220</v>
      </c>
      <c r="M14" s="84">
        <f xml:space="preserve"> SUM(E14:E16) + SUM(J14:J16)</f>
        <v>3220</v>
      </c>
    </row>
    <row r="15" spans="1:13" s="23" customFormat="1" x14ac:dyDescent="0.2">
      <c r="A15" s="88"/>
      <c r="B15" s="92"/>
      <c r="C15" s="93"/>
      <c r="D15" s="75"/>
      <c r="E15" s="78"/>
      <c r="F15" s="80"/>
      <c r="G15" s="26"/>
      <c r="H15" s="27"/>
      <c r="I15" s="28"/>
      <c r="J15" s="29"/>
      <c r="K15" s="80"/>
      <c r="L15" s="82"/>
      <c r="M15" s="85"/>
    </row>
    <row r="16" spans="1:13" s="23" customFormat="1" ht="12" thickBot="1" x14ac:dyDescent="0.25">
      <c r="A16" s="89"/>
      <c r="B16" s="94"/>
      <c r="C16" s="95"/>
      <c r="D16" s="76"/>
      <c r="E16" s="79"/>
      <c r="F16" s="80"/>
      <c r="G16" s="30"/>
      <c r="H16" s="31"/>
      <c r="I16" s="32"/>
      <c r="J16" s="33"/>
      <c r="K16" s="80"/>
      <c r="L16" s="83"/>
      <c r="M16" s="86"/>
    </row>
    <row r="17" spans="1:13" s="23" customFormat="1" ht="22.5" x14ac:dyDescent="0.2">
      <c r="A17" s="87">
        <v>77773</v>
      </c>
      <c r="B17" s="90" t="s">
        <v>1386</v>
      </c>
      <c r="C17" s="91"/>
      <c r="D17" s="74">
        <v>3750</v>
      </c>
      <c r="E17" s="77">
        <f xml:space="preserve"> ROUND(SUM(D17:D19) * (1 + Декоры!$B$2 / 100),-1)</f>
        <v>3750</v>
      </c>
      <c r="F17" s="80"/>
      <c r="G17" s="34">
        <v>77336</v>
      </c>
      <c r="H17" s="22" t="s">
        <v>1387</v>
      </c>
      <c r="I17" s="35">
        <v>6560</v>
      </c>
      <c r="J17" s="37">
        <f xml:space="preserve"> ROUND(I17 * (1 + Декоры!$B$2 / 100),-1)</f>
        <v>6560</v>
      </c>
      <c r="K17" s="80"/>
      <c r="L17" s="81">
        <f xml:space="preserve"> SUM(D17:D19) + SUM(I17:I19)</f>
        <v>11710</v>
      </c>
      <c r="M17" s="84">
        <f xml:space="preserve"> SUM(E17:E19) + SUM(J17:J19)</f>
        <v>11710</v>
      </c>
    </row>
    <row r="18" spans="1:13" s="23" customFormat="1" ht="22.5" x14ac:dyDescent="0.2">
      <c r="A18" s="88"/>
      <c r="B18" s="92"/>
      <c r="C18" s="93"/>
      <c r="D18" s="75"/>
      <c r="E18" s="78"/>
      <c r="F18" s="80"/>
      <c r="G18" s="38">
        <v>79514</v>
      </c>
      <c r="H18" s="39" t="s">
        <v>1193</v>
      </c>
      <c r="I18" s="40">
        <v>1400</v>
      </c>
      <c r="J18" s="41">
        <f xml:space="preserve"> ROUND(I18 * (1 + Декоры!$B$2 / 100),-1)</f>
        <v>1400</v>
      </c>
      <c r="K18" s="80"/>
      <c r="L18" s="82"/>
      <c r="M18" s="85"/>
    </row>
    <row r="19" spans="1:13" s="23" customFormat="1" ht="12" thickBot="1" x14ac:dyDescent="0.25">
      <c r="A19" s="89"/>
      <c r="B19" s="94"/>
      <c r="C19" s="95"/>
      <c r="D19" s="76"/>
      <c r="E19" s="79"/>
      <c r="F19" s="80"/>
      <c r="G19" s="30"/>
      <c r="H19" s="31"/>
      <c r="I19" s="36"/>
      <c r="J19" s="33"/>
      <c r="K19" s="80"/>
      <c r="L19" s="83"/>
      <c r="M19" s="86"/>
    </row>
    <row r="20" spans="1:13" s="23" customFormat="1" ht="22.5" x14ac:dyDescent="0.2">
      <c r="A20" s="87">
        <v>77773</v>
      </c>
      <c r="B20" s="90" t="s">
        <v>1386</v>
      </c>
      <c r="C20" s="91"/>
      <c r="D20" s="74">
        <v>3750</v>
      </c>
      <c r="E20" s="77">
        <f xml:space="preserve"> ROUND(SUM(D20:D22) * (1 + Декоры!$B$2 / 100),-1)</f>
        <v>3750</v>
      </c>
      <c r="F20" s="80"/>
      <c r="G20" s="34">
        <v>77336</v>
      </c>
      <c r="H20" s="22" t="s">
        <v>1388</v>
      </c>
      <c r="I20" s="35">
        <v>4920</v>
      </c>
      <c r="J20" s="37">
        <f xml:space="preserve"> ROUND(I20 * (1 + Декоры!$B$2 / 100),-1)</f>
        <v>4920</v>
      </c>
      <c r="K20" s="80"/>
      <c r="L20" s="81">
        <f xml:space="preserve"> SUM(D20:D22) + SUM(I20:I22)</f>
        <v>10070</v>
      </c>
      <c r="M20" s="84">
        <f xml:space="preserve"> SUM(E20:E22) + SUM(J20:J22)</f>
        <v>10070</v>
      </c>
    </row>
    <row r="21" spans="1:13" s="23" customFormat="1" ht="22.5" x14ac:dyDescent="0.2">
      <c r="A21" s="88"/>
      <c r="B21" s="92"/>
      <c r="C21" s="93"/>
      <c r="D21" s="75"/>
      <c r="E21" s="78"/>
      <c r="F21" s="80"/>
      <c r="G21" s="38">
        <v>79514</v>
      </c>
      <c r="H21" s="39" t="s">
        <v>1193</v>
      </c>
      <c r="I21" s="40">
        <v>1400</v>
      </c>
      <c r="J21" s="41">
        <f xml:space="preserve"> ROUND(I21 * (1 + Декоры!$B$2 / 100),-1)</f>
        <v>1400</v>
      </c>
      <c r="K21" s="80"/>
      <c r="L21" s="82"/>
      <c r="M21" s="85"/>
    </row>
    <row r="22" spans="1:13" s="23" customFormat="1" ht="12" thickBot="1" x14ac:dyDescent="0.25">
      <c r="A22" s="89"/>
      <c r="B22" s="94"/>
      <c r="C22" s="95"/>
      <c r="D22" s="76"/>
      <c r="E22" s="79"/>
      <c r="F22" s="80"/>
      <c r="G22" s="30"/>
      <c r="H22" s="31"/>
      <c r="I22" s="36"/>
      <c r="J22" s="33"/>
      <c r="K22" s="80"/>
      <c r="L22" s="83"/>
      <c r="M22" s="86"/>
    </row>
    <row r="23" spans="1:13" s="23" customFormat="1" x14ac:dyDescent="0.2">
      <c r="A23" s="87" t="s">
        <v>82</v>
      </c>
      <c r="B23" s="90" t="s">
        <v>83</v>
      </c>
      <c r="C23" s="91"/>
      <c r="D23" s="74">
        <v>2230</v>
      </c>
      <c r="E23" s="77">
        <f xml:space="preserve"> ROUND(SUM(D23:D25) * (1 + Декоры!$B$2 / 100),-1)</f>
        <v>2230</v>
      </c>
      <c r="F23" s="80"/>
      <c r="G23" s="21" t="s">
        <v>990</v>
      </c>
      <c r="H23" s="22" t="s">
        <v>991</v>
      </c>
      <c r="I23" s="24">
        <v>580</v>
      </c>
      <c r="J23" s="25">
        <f xml:space="preserve"> ROUND(I23 * (1 + Декоры!$B$2 / 100),-1)</f>
        <v>580</v>
      </c>
      <c r="K23" s="80"/>
      <c r="L23" s="81">
        <f xml:space="preserve"> SUM(D23:D25) + SUM(I23:I25)</f>
        <v>2810</v>
      </c>
      <c r="M23" s="84">
        <f xml:space="preserve"> SUM(E23:E25) + SUM(J23:J25)</f>
        <v>2810</v>
      </c>
    </row>
    <row r="24" spans="1:13" s="23" customFormat="1" x14ac:dyDescent="0.2">
      <c r="A24" s="88"/>
      <c r="B24" s="92"/>
      <c r="C24" s="93"/>
      <c r="D24" s="75"/>
      <c r="E24" s="78"/>
      <c r="F24" s="80"/>
      <c r="G24" s="26"/>
      <c r="H24" s="27"/>
      <c r="I24" s="28"/>
      <c r="J24" s="29"/>
      <c r="K24" s="80"/>
      <c r="L24" s="82"/>
      <c r="M24" s="85"/>
    </row>
    <row r="25" spans="1:13" s="23" customFormat="1" ht="12" thickBot="1" x14ac:dyDescent="0.25">
      <c r="A25" s="89"/>
      <c r="B25" s="94"/>
      <c r="C25" s="95"/>
      <c r="D25" s="76"/>
      <c r="E25" s="79"/>
      <c r="F25" s="80"/>
      <c r="G25" s="30"/>
      <c r="H25" s="31"/>
      <c r="I25" s="32"/>
      <c r="J25" s="33"/>
      <c r="K25" s="80"/>
      <c r="L25" s="83"/>
      <c r="M25" s="86"/>
    </row>
    <row r="26" spans="1:13" s="23" customFormat="1" ht="22.5" x14ac:dyDescent="0.2">
      <c r="A26" s="87" t="s">
        <v>86</v>
      </c>
      <c r="B26" s="90" t="s">
        <v>87</v>
      </c>
      <c r="C26" s="91"/>
      <c r="D26" s="74">
        <v>1290</v>
      </c>
      <c r="E26" s="77">
        <f xml:space="preserve"> ROUND(SUM(D26:D28) * (1 + Декоры!$B$2 / 100),-1)</f>
        <v>1290</v>
      </c>
      <c r="F26" s="80"/>
      <c r="G26" s="21" t="s">
        <v>992</v>
      </c>
      <c r="H26" s="22" t="s">
        <v>993</v>
      </c>
      <c r="I26" s="24">
        <v>580</v>
      </c>
      <c r="J26" s="25">
        <f xml:space="preserve"> ROUND(I26 * (1 + Декоры!$B$2 / 100),-1)</f>
        <v>580</v>
      </c>
      <c r="K26" s="80"/>
      <c r="L26" s="81">
        <f xml:space="preserve"> SUM(D26:D28) + SUM(I26:I28)</f>
        <v>1870</v>
      </c>
      <c r="M26" s="84">
        <f xml:space="preserve"> SUM(E26:E28) + SUM(J26:J28)</f>
        <v>1870</v>
      </c>
    </row>
    <row r="27" spans="1:13" s="23" customFormat="1" x14ac:dyDescent="0.2">
      <c r="A27" s="88"/>
      <c r="B27" s="92"/>
      <c r="C27" s="93"/>
      <c r="D27" s="75"/>
      <c r="E27" s="78"/>
      <c r="F27" s="80"/>
      <c r="G27" s="26"/>
      <c r="H27" s="27"/>
      <c r="I27" s="28"/>
      <c r="J27" s="29"/>
      <c r="K27" s="80"/>
      <c r="L27" s="82"/>
      <c r="M27" s="85"/>
    </row>
    <row r="28" spans="1:13" s="23" customFormat="1" ht="12" thickBot="1" x14ac:dyDescent="0.25">
      <c r="A28" s="89"/>
      <c r="B28" s="94"/>
      <c r="C28" s="95"/>
      <c r="D28" s="76"/>
      <c r="E28" s="79"/>
      <c r="F28" s="80"/>
      <c r="G28" s="30"/>
      <c r="H28" s="31"/>
      <c r="I28" s="32"/>
      <c r="J28" s="33"/>
      <c r="K28" s="80"/>
      <c r="L28" s="83"/>
      <c r="M28" s="86"/>
    </row>
    <row r="29" spans="1:13" s="23" customFormat="1" x14ac:dyDescent="0.2">
      <c r="A29" s="87" t="s">
        <v>90</v>
      </c>
      <c r="B29" s="90" t="s">
        <v>91</v>
      </c>
      <c r="C29" s="91"/>
      <c r="D29" s="74">
        <v>1470</v>
      </c>
      <c r="E29" s="77">
        <f xml:space="preserve"> ROUND(SUM(D29:D31) * (1 + Декоры!$B$2 / 100),-1)</f>
        <v>1470</v>
      </c>
      <c r="F29" s="80"/>
      <c r="G29" s="21" t="s">
        <v>994</v>
      </c>
      <c r="H29" s="22" t="s">
        <v>995</v>
      </c>
      <c r="I29" s="24">
        <v>810</v>
      </c>
      <c r="J29" s="25">
        <f xml:space="preserve"> ROUND(I29 * (1 + Декоры!$B$2 / 100),-1)</f>
        <v>810</v>
      </c>
      <c r="K29" s="80"/>
      <c r="L29" s="81">
        <f xml:space="preserve"> SUM(D29:D31) + SUM(I29:I31)</f>
        <v>2280</v>
      </c>
      <c r="M29" s="84">
        <f xml:space="preserve"> SUM(E29:E31) + SUM(J29:J31)</f>
        <v>2280</v>
      </c>
    </row>
    <row r="30" spans="1:13" s="23" customFormat="1" x14ac:dyDescent="0.2">
      <c r="A30" s="88"/>
      <c r="B30" s="92"/>
      <c r="C30" s="93"/>
      <c r="D30" s="75"/>
      <c r="E30" s="78"/>
      <c r="F30" s="80"/>
      <c r="G30" s="26"/>
      <c r="H30" s="27"/>
      <c r="I30" s="28"/>
      <c r="J30" s="29"/>
      <c r="K30" s="80"/>
      <c r="L30" s="82"/>
      <c r="M30" s="85"/>
    </row>
    <row r="31" spans="1:13" s="23" customFormat="1" ht="12" thickBot="1" x14ac:dyDescent="0.25">
      <c r="A31" s="89"/>
      <c r="B31" s="94"/>
      <c r="C31" s="95"/>
      <c r="D31" s="76"/>
      <c r="E31" s="79"/>
      <c r="F31" s="80"/>
      <c r="G31" s="30"/>
      <c r="H31" s="31"/>
      <c r="I31" s="32"/>
      <c r="J31" s="33"/>
      <c r="K31" s="80"/>
      <c r="L31" s="83"/>
      <c r="M31" s="86"/>
    </row>
    <row r="32" spans="1:13" s="23" customFormat="1" ht="22.5" x14ac:dyDescent="0.2">
      <c r="A32" s="87" t="s">
        <v>94</v>
      </c>
      <c r="B32" s="90" t="s">
        <v>95</v>
      </c>
      <c r="C32" s="91"/>
      <c r="D32" s="74">
        <v>1700</v>
      </c>
      <c r="E32" s="77">
        <f xml:space="preserve"> ROUND(SUM(D32:D34) * (1 + Декоры!$B$2 / 100),-1)</f>
        <v>1700</v>
      </c>
      <c r="F32" s="80"/>
      <c r="G32" s="21" t="s">
        <v>992</v>
      </c>
      <c r="H32" s="22" t="s">
        <v>993</v>
      </c>
      <c r="I32" s="24">
        <v>580</v>
      </c>
      <c r="J32" s="25">
        <f xml:space="preserve"> ROUND(I32 * (1 + Декоры!$B$2 / 100),-1)</f>
        <v>580</v>
      </c>
      <c r="K32" s="80"/>
      <c r="L32" s="81">
        <f xml:space="preserve"> SUM(D32:D34) + SUM(I32:I34)</f>
        <v>2280</v>
      </c>
      <c r="M32" s="84">
        <f xml:space="preserve"> SUM(E32:E34) + SUM(J32:J34)</f>
        <v>2280</v>
      </c>
    </row>
    <row r="33" spans="1:13" s="23" customFormat="1" x14ac:dyDescent="0.2">
      <c r="A33" s="88"/>
      <c r="B33" s="92"/>
      <c r="C33" s="93"/>
      <c r="D33" s="75"/>
      <c r="E33" s="78"/>
      <c r="F33" s="80"/>
      <c r="G33" s="26"/>
      <c r="H33" s="27"/>
      <c r="I33" s="28"/>
      <c r="J33" s="29"/>
      <c r="K33" s="80"/>
      <c r="L33" s="82"/>
      <c r="M33" s="85"/>
    </row>
    <row r="34" spans="1:13" s="23" customFormat="1" ht="12" thickBot="1" x14ac:dyDescent="0.25">
      <c r="A34" s="89"/>
      <c r="B34" s="94"/>
      <c r="C34" s="95"/>
      <c r="D34" s="76"/>
      <c r="E34" s="79"/>
      <c r="F34" s="80"/>
      <c r="G34" s="30"/>
      <c r="H34" s="31"/>
      <c r="I34" s="32"/>
      <c r="J34" s="33"/>
      <c r="K34" s="80"/>
      <c r="L34" s="83"/>
      <c r="M34" s="86"/>
    </row>
    <row r="35" spans="1:13" s="23" customFormat="1" ht="22.5" x14ac:dyDescent="0.2">
      <c r="A35" s="87" t="s">
        <v>460</v>
      </c>
      <c r="B35" s="90" t="s">
        <v>461</v>
      </c>
      <c r="C35" s="91"/>
      <c r="D35" s="74">
        <v>880</v>
      </c>
      <c r="E35" s="77">
        <f xml:space="preserve"> ROUND(SUM(D35:D37) * (1 + Декоры!$B$2 / 100),-1)</f>
        <v>880</v>
      </c>
      <c r="F35" s="80"/>
      <c r="G35" s="21" t="s">
        <v>996</v>
      </c>
      <c r="H35" s="22" t="s">
        <v>997</v>
      </c>
      <c r="I35" s="24">
        <v>470</v>
      </c>
      <c r="J35" s="25">
        <f xml:space="preserve"> ROUND(I35 * (1 + Декоры!$B$2 / 100),-1)</f>
        <v>470</v>
      </c>
      <c r="K35" s="80"/>
      <c r="L35" s="81">
        <f xml:space="preserve"> SUM(D35:D37) + SUM(I35:I37)</f>
        <v>1350</v>
      </c>
      <c r="M35" s="84">
        <f xml:space="preserve"> SUM(E35:E37) + SUM(J35:J37)</f>
        <v>1350</v>
      </c>
    </row>
    <row r="36" spans="1:13" s="23" customFormat="1" x14ac:dyDescent="0.2">
      <c r="A36" s="88"/>
      <c r="B36" s="92"/>
      <c r="C36" s="93"/>
      <c r="D36" s="75"/>
      <c r="E36" s="78"/>
      <c r="F36" s="80"/>
      <c r="G36" s="26"/>
      <c r="H36" s="27"/>
      <c r="I36" s="28"/>
      <c r="J36" s="29"/>
      <c r="K36" s="80"/>
      <c r="L36" s="82"/>
      <c r="M36" s="85"/>
    </row>
    <row r="37" spans="1:13" s="23" customFormat="1" ht="12" thickBot="1" x14ac:dyDescent="0.25">
      <c r="A37" s="89"/>
      <c r="B37" s="94"/>
      <c r="C37" s="95"/>
      <c r="D37" s="76"/>
      <c r="E37" s="79"/>
      <c r="F37" s="80"/>
      <c r="G37" s="30"/>
      <c r="H37" s="31"/>
      <c r="I37" s="32"/>
      <c r="J37" s="33"/>
      <c r="K37" s="80"/>
      <c r="L37" s="83"/>
      <c r="M37" s="86"/>
    </row>
    <row r="38" spans="1:13" s="23" customFormat="1" x14ac:dyDescent="0.2">
      <c r="A38" s="87" t="s">
        <v>464</v>
      </c>
      <c r="B38" s="90" t="s">
        <v>465</v>
      </c>
      <c r="C38" s="91"/>
      <c r="D38" s="74">
        <v>1000</v>
      </c>
      <c r="E38" s="77">
        <f xml:space="preserve"> ROUND(SUM(D38:D40) * (1 + Декоры!$B$2 / 100),-1)</f>
        <v>1000</v>
      </c>
      <c r="F38" s="80"/>
      <c r="G38" s="21" t="s">
        <v>998</v>
      </c>
      <c r="H38" s="22" t="s">
        <v>999</v>
      </c>
      <c r="I38" s="24">
        <v>530</v>
      </c>
      <c r="J38" s="25">
        <f xml:space="preserve"> ROUND(I38 * (1 + Декоры!$B$2 / 100),-1)</f>
        <v>530</v>
      </c>
      <c r="K38" s="80"/>
      <c r="L38" s="81">
        <f xml:space="preserve"> SUM(D38:D40) + SUM(I38:I40)</f>
        <v>1530</v>
      </c>
      <c r="M38" s="84">
        <f xml:space="preserve"> SUM(E38:E40) + SUM(J38:J40)</f>
        <v>1530</v>
      </c>
    </row>
    <row r="39" spans="1:13" s="23" customFormat="1" x14ac:dyDescent="0.2">
      <c r="A39" s="88"/>
      <c r="B39" s="92"/>
      <c r="C39" s="93"/>
      <c r="D39" s="75"/>
      <c r="E39" s="78"/>
      <c r="F39" s="80"/>
      <c r="G39" s="26"/>
      <c r="H39" s="27"/>
      <c r="I39" s="28"/>
      <c r="J39" s="29"/>
      <c r="K39" s="80"/>
      <c r="L39" s="82"/>
      <c r="M39" s="85"/>
    </row>
    <row r="40" spans="1:13" s="23" customFormat="1" ht="12" thickBot="1" x14ac:dyDescent="0.25">
      <c r="A40" s="89"/>
      <c r="B40" s="94"/>
      <c r="C40" s="95"/>
      <c r="D40" s="76"/>
      <c r="E40" s="79"/>
      <c r="F40" s="80"/>
      <c r="G40" s="30"/>
      <c r="H40" s="31"/>
      <c r="I40" s="32"/>
      <c r="J40" s="33"/>
      <c r="K40" s="80"/>
      <c r="L40" s="83"/>
      <c r="M40" s="86"/>
    </row>
    <row r="41" spans="1:13" s="23" customFormat="1" ht="22.5" x14ac:dyDescent="0.2">
      <c r="A41" s="87" t="s">
        <v>468</v>
      </c>
      <c r="B41" s="90" t="s">
        <v>469</v>
      </c>
      <c r="C41" s="91"/>
      <c r="D41" s="74">
        <v>1230</v>
      </c>
      <c r="E41" s="77">
        <f xml:space="preserve"> ROUND(SUM(D41:D43) * (1 + Декоры!$B$2 / 100),-1)</f>
        <v>1230</v>
      </c>
      <c r="F41" s="80"/>
      <c r="G41" s="21" t="s">
        <v>996</v>
      </c>
      <c r="H41" s="22" t="s">
        <v>997</v>
      </c>
      <c r="I41" s="24">
        <v>470</v>
      </c>
      <c r="J41" s="25">
        <f xml:space="preserve"> ROUND(I41 * (1 + Декоры!$B$2 / 100),-1)</f>
        <v>470</v>
      </c>
      <c r="K41" s="80"/>
      <c r="L41" s="81">
        <f xml:space="preserve"> SUM(D41:D43) + SUM(I41:I43)</f>
        <v>1700</v>
      </c>
      <c r="M41" s="84">
        <f xml:space="preserve"> SUM(E41:E43) + SUM(J41:J43)</f>
        <v>1700</v>
      </c>
    </row>
    <row r="42" spans="1:13" s="23" customFormat="1" x14ac:dyDescent="0.2">
      <c r="A42" s="88"/>
      <c r="B42" s="92"/>
      <c r="C42" s="93"/>
      <c r="D42" s="75"/>
      <c r="E42" s="78"/>
      <c r="F42" s="80"/>
      <c r="G42" s="26"/>
      <c r="H42" s="27"/>
      <c r="I42" s="28"/>
      <c r="J42" s="29"/>
      <c r="K42" s="80"/>
      <c r="L42" s="82"/>
      <c r="M42" s="85"/>
    </row>
    <row r="43" spans="1:13" s="23" customFormat="1" ht="12" thickBot="1" x14ac:dyDescent="0.25">
      <c r="A43" s="89"/>
      <c r="B43" s="94"/>
      <c r="C43" s="95"/>
      <c r="D43" s="76"/>
      <c r="E43" s="79"/>
      <c r="F43" s="80"/>
      <c r="G43" s="30"/>
      <c r="H43" s="31"/>
      <c r="I43" s="32"/>
      <c r="J43" s="33"/>
      <c r="K43" s="80"/>
      <c r="L43" s="83"/>
      <c r="M43" s="86"/>
    </row>
    <row r="44" spans="1:13" s="23" customFormat="1" ht="22.5" x14ac:dyDescent="0.2">
      <c r="A44" s="87" t="s">
        <v>96</v>
      </c>
      <c r="B44" s="90" t="s">
        <v>97</v>
      </c>
      <c r="C44" s="91"/>
      <c r="D44" s="74">
        <v>1120</v>
      </c>
      <c r="E44" s="77">
        <f xml:space="preserve"> ROUND(SUM(D44:D46) * (1 + Декоры!$B$2 / 100),-1)</f>
        <v>1120</v>
      </c>
      <c r="F44" s="80"/>
      <c r="G44" s="21" t="s">
        <v>1000</v>
      </c>
      <c r="H44" s="22" t="s">
        <v>1001</v>
      </c>
      <c r="I44" s="24">
        <v>690</v>
      </c>
      <c r="J44" s="25">
        <f xml:space="preserve"> ROUND(I44 * (1 + Декоры!$B$2 / 100),-1)</f>
        <v>690</v>
      </c>
      <c r="K44" s="80"/>
      <c r="L44" s="81">
        <f xml:space="preserve"> SUM(D44:D46) + SUM(I44:I46)</f>
        <v>1810</v>
      </c>
      <c r="M44" s="84">
        <f xml:space="preserve"> SUM(E44:E46) + SUM(J44:J46)</f>
        <v>1810</v>
      </c>
    </row>
    <row r="45" spans="1:13" s="23" customFormat="1" x14ac:dyDescent="0.2">
      <c r="A45" s="88"/>
      <c r="B45" s="92"/>
      <c r="C45" s="93"/>
      <c r="D45" s="75"/>
      <c r="E45" s="78"/>
      <c r="F45" s="80"/>
      <c r="G45" s="26"/>
      <c r="H45" s="27"/>
      <c r="I45" s="28"/>
      <c r="J45" s="29"/>
      <c r="K45" s="80"/>
      <c r="L45" s="82"/>
      <c r="M45" s="85"/>
    </row>
    <row r="46" spans="1:13" s="23" customFormat="1" ht="12" thickBot="1" x14ac:dyDescent="0.25">
      <c r="A46" s="89"/>
      <c r="B46" s="94"/>
      <c r="C46" s="95"/>
      <c r="D46" s="76"/>
      <c r="E46" s="79"/>
      <c r="F46" s="80"/>
      <c r="G46" s="30"/>
      <c r="H46" s="31"/>
      <c r="I46" s="32"/>
      <c r="J46" s="33"/>
      <c r="K46" s="80"/>
      <c r="L46" s="83"/>
      <c r="M46" s="86"/>
    </row>
    <row r="47" spans="1:13" s="23" customFormat="1" x14ac:dyDescent="0.2">
      <c r="A47" s="87" t="s">
        <v>100</v>
      </c>
      <c r="B47" s="90" t="s">
        <v>101</v>
      </c>
      <c r="C47" s="91"/>
      <c r="D47" s="74">
        <v>1350</v>
      </c>
      <c r="E47" s="77">
        <f xml:space="preserve"> ROUND(SUM(D47:D49) * (1 + Декоры!$B$2 / 100),-1)</f>
        <v>1350</v>
      </c>
      <c r="F47" s="80"/>
      <c r="G47" s="21" t="s">
        <v>1002</v>
      </c>
      <c r="H47" s="22" t="s">
        <v>1003</v>
      </c>
      <c r="I47" s="24">
        <v>810</v>
      </c>
      <c r="J47" s="25">
        <f xml:space="preserve"> ROUND(I47 * (1 + Декоры!$B$2 / 100),-1)</f>
        <v>810</v>
      </c>
      <c r="K47" s="80"/>
      <c r="L47" s="81">
        <f xml:space="preserve"> SUM(D47:D49) + SUM(I47:I49)</f>
        <v>2160</v>
      </c>
      <c r="M47" s="84">
        <f xml:space="preserve"> SUM(E47:E49) + SUM(J47:J49)</f>
        <v>2160</v>
      </c>
    </row>
    <row r="48" spans="1:13" s="23" customFormat="1" x14ac:dyDescent="0.2">
      <c r="A48" s="88"/>
      <c r="B48" s="92"/>
      <c r="C48" s="93"/>
      <c r="D48" s="75"/>
      <c r="E48" s="78"/>
      <c r="F48" s="80"/>
      <c r="G48" s="26"/>
      <c r="H48" s="27"/>
      <c r="I48" s="28"/>
      <c r="J48" s="29"/>
      <c r="K48" s="80"/>
      <c r="L48" s="82"/>
      <c r="M48" s="85"/>
    </row>
    <row r="49" spans="1:13" s="23" customFormat="1" ht="12" thickBot="1" x14ac:dyDescent="0.25">
      <c r="A49" s="89"/>
      <c r="B49" s="94"/>
      <c r="C49" s="95"/>
      <c r="D49" s="76"/>
      <c r="E49" s="79"/>
      <c r="F49" s="80"/>
      <c r="G49" s="30"/>
      <c r="H49" s="31"/>
      <c r="I49" s="32"/>
      <c r="J49" s="33"/>
      <c r="K49" s="80"/>
      <c r="L49" s="83"/>
      <c r="M49" s="86"/>
    </row>
    <row r="50" spans="1:13" s="23" customFormat="1" ht="22.5" x14ac:dyDescent="0.2">
      <c r="A50" s="87" t="s">
        <v>104</v>
      </c>
      <c r="B50" s="90" t="s">
        <v>105</v>
      </c>
      <c r="C50" s="91"/>
      <c r="D50" s="74">
        <v>1640</v>
      </c>
      <c r="E50" s="77">
        <f xml:space="preserve"> ROUND(SUM(D50:D52) * (1 + Декоры!$B$2 / 100),-1)</f>
        <v>1640</v>
      </c>
      <c r="F50" s="80"/>
      <c r="G50" s="21" t="s">
        <v>1000</v>
      </c>
      <c r="H50" s="22" t="s">
        <v>1001</v>
      </c>
      <c r="I50" s="24">
        <v>690</v>
      </c>
      <c r="J50" s="25">
        <f xml:space="preserve"> ROUND(I50 * (1 + Декоры!$B$2 / 100),-1)</f>
        <v>690</v>
      </c>
      <c r="K50" s="80"/>
      <c r="L50" s="81">
        <f xml:space="preserve"> SUM(D50:D52) + SUM(I50:I52)</f>
        <v>2330</v>
      </c>
      <c r="M50" s="84">
        <f xml:space="preserve"> SUM(E50:E52) + SUM(J50:J52)</f>
        <v>2330</v>
      </c>
    </row>
    <row r="51" spans="1:13" s="23" customFormat="1" x14ac:dyDescent="0.2">
      <c r="A51" s="88"/>
      <c r="B51" s="92"/>
      <c r="C51" s="93"/>
      <c r="D51" s="75"/>
      <c r="E51" s="78"/>
      <c r="F51" s="80"/>
      <c r="G51" s="26"/>
      <c r="H51" s="27"/>
      <c r="I51" s="28"/>
      <c r="J51" s="29"/>
      <c r="K51" s="80"/>
      <c r="L51" s="82"/>
      <c r="M51" s="85"/>
    </row>
    <row r="52" spans="1:13" s="23" customFormat="1" ht="12" thickBot="1" x14ac:dyDescent="0.25">
      <c r="A52" s="89"/>
      <c r="B52" s="94"/>
      <c r="C52" s="95"/>
      <c r="D52" s="76"/>
      <c r="E52" s="79"/>
      <c r="F52" s="80"/>
      <c r="G52" s="30"/>
      <c r="H52" s="31"/>
      <c r="I52" s="32"/>
      <c r="J52" s="33"/>
      <c r="K52" s="80"/>
      <c r="L52" s="83"/>
      <c r="M52" s="86"/>
    </row>
    <row r="53" spans="1:13" s="23" customFormat="1" ht="22.5" x14ac:dyDescent="0.2">
      <c r="A53" s="87" t="s">
        <v>474</v>
      </c>
      <c r="B53" s="90" t="s">
        <v>475</v>
      </c>
      <c r="C53" s="91"/>
      <c r="D53" s="74">
        <v>880</v>
      </c>
      <c r="E53" s="77">
        <f xml:space="preserve"> ROUND(SUM(D53:D55) * (1 + Декоры!$B$2 / 100),-1)</f>
        <v>880</v>
      </c>
      <c r="F53" s="80"/>
      <c r="G53" s="21" t="s">
        <v>1004</v>
      </c>
      <c r="H53" s="22" t="s">
        <v>1005</v>
      </c>
      <c r="I53" s="24">
        <v>440</v>
      </c>
      <c r="J53" s="25">
        <f xml:space="preserve"> ROUND(I53 * (1 + Декоры!$B$2 / 100),-1)</f>
        <v>440</v>
      </c>
      <c r="K53" s="80"/>
      <c r="L53" s="81">
        <f xml:space="preserve"> SUM(D53:D55) + SUM(I53:I55)</f>
        <v>1320</v>
      </c>
      <c r="M53" s="84">
        <f xml:space="preserve"> SUM(E53:E55) + SUM(J53:J55)</f>
        <v>1320</v>
      </c>
    </row>
    <row r="54" spans="1:13" s="23" customFormat="1" x14ac:dyDescent="0.2">
      <c r="A54" s="88"/>
      <c r="B54" s="92"/>
      <c r="C54" s="93"/>
      <c r="D54" s="75"/>
      <c r="E54" s="78"/>
      <c r="F54" s="80"/>
      <c r="G54" s="26"/>
      <c r="H54" s="27"/>
      <c r="I54" s="28"/>
      <c r="J54" s="29"/>
      <c r="K54" s="80"/>
      <c r="L54" s="82"/>
      <c r="M54" s="85"/>
    </row>
    <row r="55" spans="1:13" s="23" customFormat="1" ht="12" thickBot="1" x14ac:dyDescent="0.25">
      <c r="A55" s="89"/>
      <c r="B55" s="94"/>
      <c r="C55" s="95"/>
      <c r="D55" s="76"/>
      <c r="E55" s="79"/>
      <c r="F55" s="80"/>
      <c r="G55" s="30"/>
      <c r="H55" s="31"/>
      <c r="I55" s="32"/>
      <c r="J55" s="33"/>
      <c r="K55" s="80"/>
      <c r="L55" s="83"/>
      <c r="M55" s="86"/>
    </row>
    <row r="56" spans="1:13" s="23" customFormat="1" x14ac:dyDescent="0.2">
      <c r="A56" s="87" t="s">
        <v>478</v>
      </c>
      <c r="B56" s="90" t="s">
        <v>479</v>
      </c>
      <c r="C56" s="91"/>
      <c r="D56" s="74">
        <v>1000</v>
      </c>
      <c r="E56" s="77">
        <f xml:space="preserve"> ROUND(SUM(D56:D58) * (1 + Декоры!$B$2 / 100),-1)</f>
        <v>1000</v>
      </c>
      <c r="F56" s="80"/>
      <c r="G56" s="21" t="s">
        <v>1006</v>
      </c>
      <c r="H56" s="22" t="s">
        <v>1007</v>
      </c>
      <c r="I56" s="24">
        <v>490</v>
      </c>
      <c r="J56" s="25">
        <f xml:space="preserve"> ROUND(I56 * (1 + Декоры!$B$2 / 100),-1)</f>
        <v>490</v>
      </c>
      <c r="K56" s="80"/>
      <c r="L56" s="81">
        <f xml:space="preserve"> SUM(D56:D58) + SUM(I56:I58)</f>
        <v>1490</v>
      </c>
      <c r="M56" s="84">
        <f xml:space="preserve"> SUM(E56:E58) + SUM(J56:J58)</f>
        <v>1490</v>
      </c>
    </row>
    <row r="57" spans="1:13" s="23" customFormat="1" x14ac:dyDescent="0.2">
      <c r="A57" s="88"/>
      <c r="B57" s="92"/>
      <c r="C57" s="93"/>
      <c r="D57" s="75"/>
      <c r="E57" s="78"/>
      <c r="F57" s="80"/>
      <c r="G57" s="26"/>
      <c r="H57" s="27"/>
      <c r="I57" s="28"/>
      <c r="J57" s="29"/>
      <c r="K57" s="80"/>
      <c r="L57" s="82"/>
      <c r="M57" s="85"/>
    </row>
    <row r="58" spans="1:13" s="23" customFormat="1" ht="12" thickBot="1" x14ac:dyDescent="0.25">
      <c r="A58" s="89"/>
      <c r="B58" s="94"/>
      <c r="C58" s="95"/>
      <c r="D58" s="76"/>
      <c r="E58" s="79"/>
      <c r="F58" s="80"/>
      <c r="G58" s="30"/>
      <c r="H58" s="31"/>
      <c r="I58" s="32"/>
      <c r="J58" s="33"/>
      <c r="K58" s="80"/>
      <c r="L58" s="83"/>
      <c r="M58" s="86"/>
    </row>
    <row r="59" spans="1:13" s="23" customFormat="1" ht="22.5" x14ac:dyDescent="0.2">
      <c r="A59" s="87" t="s">
        <v>482</v>
      </c>
      <c r="B59" s="90" t="s">
        <v>483</v>
      </c>
      <c r="C59" s="91"/>
      <c r="D59" s="74">
        <v>1230</v>
      </c>
      <c r="E59" s="77">
        <f xml:space="preserve"> ROUND(SUM(D59:D61) * (1 + Декоры!$B$2 / 100),-1)</f>
        <v>1230</v>
      </c>
      <c r="F59" s="80"/>
      <c r="G59" s="21" t="s">
        <v>1004</v>
      </c>
      <c r="H59" s="22" t="s">
        <v>1005</v>
      </c>
      <c r="I59" s="24">
        <v>440</v>
      </c>
      <c r="J59" s="25">
        <f xml:space="preserve"> ROUND(I59 * (1 + Декоры!$B$2 / 100),-1)</f>
        <v>440</v>
      </c>
      <c r="K59" s="80"/>
      <c r="L59" s="81">
        <f xml:space="preserve"> SUM(D59:D61) + SUM(I59:I61)</f>
        <v>1670</v>
      </c>
      <c r="M59" s="84">
        <f xml:space="preserve"> SUM(E59:E61) + SUM(J59:J61)</f>
        <v>1670</v>
      </c>
    </row>
    <row r="60" spans="1:13" s="23" customFormat="1" x14ac:dyDescent="0.2">
      <c r="A60" s="88"/>
      <c r="B60" s="92"/>
      <c r="C60" s="93"/>
      <c r="D60" s="75"/>
      <c r="E60" s="78"/>
      <c r="F60" s="80"/>
      <c r="G60" s="26"/>
      <c r="H60" s="27"/>
      <c r="I60" s="28"/>
      <c r="J60" s="29"/>
      <c r="K60" s="80"/>
      <c r="L60" s="82"/>
      <c r="M60" s="85"/>
    </row>
    <row r="61" spans="1:13" s="23" customFormat="1" ht="12" thickBot="1" x14ac:dyDescent="0.25">
      <c r="A61" s="89"/>
      <c r="B61" s="94"/>
      <c r="C61" s="95"/>
      <c r="D61" s="76"/>
      <c r="E61" s="79"/>
      <c r="F61" s="80"/>
      <c r="G61" s="30"/>
      <c r="H61" s="31"/>
      <c r="I61" s="32"/>
      <c r="J61" s="33"/>
      <c r="K61" s="80"/>
      <c r="L61" s="83"/>
      <c r="M61" s="86"/>
    </row>
    <row r="62" spans="1:13" s="23" customFormat="1" ht="22.5" x14ac:dyDescent="0.2">
      <c r="A62" s="87" t="s">
        <v>106</v>
      </c>
      <c r="B62" s="90" t="s">
        <v>107</v>
      </c>
      <c r="C62" s="91"/>
      <c r="D62" s="74">
        <v>1390</v>
      </c>
      <c r="E62" s="77">
        <f xml:space="preserve"> ROUND(SUM(D62:D64) * (1 + Декоры!$B$2 / 100),-1)</f>
        <v>1390</v>
      </c>
      <c r="F62" s="80"/>
      <c r="G62" s="21" t="s">
        <v>1008</v>
      </c>
      <c r="H62" s="22" t="s">
        <v>1009</v>
      </c>
      <c r="I62" s="24">
        <v>810</v>
      </c>
      <c r="J62" s="25">
        <f xml:space="preserve"> ROUND(I62 * (1 + Декоры!$B$2 / 100),-1)</f>
        <v>810</v>
      </c>
      <c r="K62" s="80"/>
      <c r="L62" s="81">
        <f xml:space="preserve"> SUM(D62:D64) + SUM(I62:I64)</f>
        <v>2200</v>
      </c>
      <c r="M62" s="84">
        <f xml:space="preserve"> SUM(E62:E64) + SUM(J62:J64)</f>
        <v>2200</v>
      </c>
    </row>
    <row r="63" spans="1:13" s="23" customFormat="1" x14ac:dyDescent="0.2">
      <c r="A63" s="88"/>
      <c r="B63" s="92"/>
      <c r="C63" s="93"/>
      <c r="D63" s="75"/>
      <c r="E63" s="78"/>
      <c r="F63" s="80"/>
      <c r="G63" s="26"/>
      <c r="H63" s="27"/>
      <c r="I63" s="28"/>
      <c r="J63" s="29"/>
      <c r="K63" s="80"/>
      <c r="L63" s="82"/>
      <c r="M63" s="85"/>
    </row>
    <row r="64" spans="1:13" s="23" customFormat="1" ht="12" thickBot="1" x14ac:dyDescent="0.25">
      <c r="A64" s="89"/>
      <c r="B64" s="94"/>
      <c r="C64" s="95"/>
      <c r="D64" s="76"/>
      <c r="E64" s="79"/>
      <c r="F64" s="80"/>
      <c r="G64" s="30"/>
      <c r="H64" s="31"/>
      <c r="I64" s="32"/>
      <c r="J64" s="33"/>
      <c r="K64" s="80"/>
      <c r="L64" s="83"/>
      <c r="M64" s="86"/>
    </row>
    <row r="65" spans="1:13" s="23" customFormat="1" ht="22.5" x14ac:dyDescent="0.2">
      <c r="A65" s="87" t="s">
        <v>110</v>
      </c>
      <c r="B65" s="90" t="s">
        <v>111</v>
      </c>
      <c r="C65" s="91"/>
      <c r="D65" s="74">
        <v>1620</v>
      </c>
      <c r="E65" s="77">
        <f xml:space="preserve"> ROUND(SUM(D65:D67) * (1 + Декоры!$B$2 / 100),-1)</f>
        <v>1620</v>
      </c>
      <c r="F65" s="80"/>
      <c r="G65" s="21" t="s">
        <v>1010</v>
      </c>
      <c r="H65" s="22" t="s">
        <v>1011</v>
      </c>
      <c r="I65" s="24">
        <v>930</v>
      </c>
      <c r="J65" s="25">
        <f xml:space="preserve"> ROUND(I65 * (1 + Декоры!$B$2 / 100),-1)</f>
        <v>930</v>
      </c>
      <c r="K65" s="80"/>
      <c r="L65" s="81">
        <f xml:space="preserve"> SUM(D65:D67) + SUM(I65:I67)</f>
        <v>2550</v>
      </c>
      <c r="M65" s="84">
        <f xml:space="preserve"> SUM(E65:E67) + SUM(J65:J67)</f>
        <v>2550</v>
      </c>
    </row>
    <row r="66" spans="1:13" s="23" customFormat="1" x14ac:dyDescent="0.2">
      <c r="A66" s="88"/>
      <c r="B66" s="92"/>
      <c r="C66" s="93"/>
      <c r="D66" s="75"/>
      <c r="E66" s="78"/>
      <c r="F66" s="80"/>
      <c r="G66" s="26"/>
      <c r="H66" s="27"/>
      <c r="I66" s="28"/>
      <c r="J66" s="29"/>
      <c r="K66" s="80"/>
      <c r="L66" s="82"/>
      <c r="M66" s="85"/>
    </row>
    <row r="67" spans="1:13" s="23" customFormat="1" ht="12" thickBot="1" x14ac:dyDescent="0.25">
      <c r="A67" s="89"/>
      <c r="B67" s="94"/>
      <c r="C67" s="95"/>
      <c r="D67" s="76"/>
      <c r="E67" s="79"/>
      <c r="F67" s="80"/>
      <c r="G67" s="30"/>
      <c r="H67" s="31"/>
      <c r="I67" s="32"/>
      <c r="J67" s="33"/>
      <c r="K67" s="80"/>
      <c r="L67" s="83"/>
      <c r="M67" s="86"/>
    </row>
    <row r="68" spans="1:13" s="23" customFormat="1" x14ac:dyDescent="0.2">
      <c r="A68" s="87" t="s">
        <v>114</v>
      </c>
      <c r="B68" s="90" t="s">
        <v>115</v>
      </c>
      <c r="C68" s="91"/>
      <c r="D68" s="74">
        <v>1940</v>
      </c>
      <c r="E68" s="77">
        <f xml:space="preserve"> ROUND(SUM(D68:D70) * (1 + Декоры!$B$2 / 100),-1)</f>
        <v>1940</v>
      </c>
      <c r="F68" s="80"/>
      <c r="G68" s="21" t="s">
        <v>1012</v>
      </c>
      <c r="H68" s="22" t="s">
        <v>1013</v>
      </c>
      <c r="I68" s="24">
        <v>410</v>
      </c>
      <c r="J68" s="25">
        <f xml:space="preserve"> ROUND(I68 * (1 + Декоры!$B$2 / 100),-1)</f>
        <v>410</v>
      </c>
      <c r="K68" s="80"/>
      <c r="L68" s="81">
        <f xml:space="preserve"> SUM(D68:D70) + SUM(I68:I70)</f>
        <v>2350</v>
      </c>
      <c r="M68" s="84">
        <f xml:space="preserve"> SUM(E68:E70) + SUM(J68:J70)</f>
        <v>2350</v>
      </c>
    </row>
    <row r="69" spans="1:13" s="23" customFormat="1" x14ac:dyDescent="0.2">
      <c r="A69" s="88"/>
      <c r="B69" s="92"/>
      <c r="C69" s="93"/>
      <c r="D69" s="75"/>
      <c r="E69" s="78"/>
      <c r="F69" s="80"/>
      <c r="G69" s="26"/>
      <c r="H69" s="27"/>
      <c r="I69" s="28"/>
      <c r="J69" s="29"/>
      <c r="K69" s="80"/>
      <c r="L69" s="82"/>
      <c r="M69" s="85"/>
    </row>
    <row r="70" spans="1:13" s="23" customFormat="1" ht="12" thickBot="1" x14ac:dyDescent="0.25">
      <c r="A70" s="89"/>
      <c r="B70" s="94"/>
      <c r="C70" s="95"/>
      <c r="D70" s="76"/>
      <c r="E70" s="79"/>
      <c r="F70" s="80"/>
      <c r="G70" s="30"/>
      <c r="H70" s="31"/>
      <c r="I70" s="32"/>
      <c r="J70" s="33"/>
      <c r="K70" s="80"/>
      <c r="L70" s="83"/>
      <c r="M70" s="86"/>
    </row>
    <row r="71" spans="1:13" s="23" customFormat="1" x14ac:dyDescent="0.2">
      <c r="A71" s="87" t="s">
        <v>118</v>
      </c>
      <c r="B71" s="90" t="s">
        <v>119</v>
      </c>
      <c r="C71" s="91"/>
      <c r="D71" s="74">
        <v>5690</v>
      </c>
      <c r="E71" s="77">
        <f xml:space="preserve"> ROUND(SUM(D71:D73) * (1 + Декоры!$B$2 / 100),-1)</f>
        <v>5690</v>
      </c>
      <c r="F71" s="80"/>
      <c r="G71" s="21" t="s">
        <v>1014</v>
      </c>
      <c r="H71" s="22" t="s">
        <v>1015</v>
      </c>
      <c r="I71" s="24">
        <v>1280</v>
      </c>
      <c r="J71" s="25">
        <f xml:space="preserve"> ROUND(I71 * (1 + Декоры!$B$2 / 100),-1)</f>
        <v>1280</v>
      </c>
      <c r="K71" s="80"/>
      <c r="L71" s="81">
        <f xml:space="preserve"> SUM(D71:D73) + SUM(I71:I73)</f>
        <v>7780</v>
      </c>
      <c r="M71" s="84">
        <f xml:space="preserve"> SUM(E71:E73) + SUM(J71:J73)</f>
        <v>7780</v>
      </c>
    </row>
    <row r="72" spans="1:13" s="23" customFormat="1" ht="22.5" x14ac:dyDescent="0.2">
      <c r="A72" s="88"/>
      <c r="B72" s="92"/>
      <c r="C72" s="93"/>
      <c r="D72" s="75"/>
      <c r="E72" s="78"/>
      <c r="F72" s="80"/>
      <c r="G72" s="38" t="s">
        <v>1016</v>
      </c>
      <c r="H72" s="39" t="s">
        <v>1017</v>
      </c>
      <c r="I72" s="40">
        <v>810</v>
      </c>
      <c r="J72" s="41">
        <f xml:space="preserve"> ROUND(I72 * (1 + Декоры!$B$2 / 100),-1)</f>
        <v>810</v>
      </c>
      <c r="K72" s="80"/>
      <c r="L72" s="82"/>
      <c r="M72" s="85"/>
    </row>
    <row r="73" spans="1:13" s="23" customFormat="1" ht="12" thickBot="1" x14ac:dyDescent="0.25">
      <c r="A73" s="89"/>
      <c r="B73" s="94"/>
      <c r="C73" s="95"/>
      <c r="D73" s="76"/>
      <c r="E73" s="79"/>
      <c r="F73" s="80"/>
      <c r="G73" s="30"/>
      <c r="H73" s="31"/>
      <c r="I73" s="32"/>
      <c r="J73" s="33"/>
      <c r="K73" s="80"/>
      <c r="L73" s="83"/>
      <c r="M73" s="86"/>
    </row>
    <row r="74" spans="1:13" s="23" customFormat="1" ht="22.5" x14ac:dyDescent="0.2">
      <c r="A74" s="87" t="s">
        <v>118</v>
      </c>
      <c r="B74" s="90" t="s">
        <v>119</v>
      </c>
      <c r="C74" s="91"/>
      <c r="D74" s="74">
        <v>5690</v>
      </c>
      <c r="E74" s="77">
        <f xml:space="preserve"> ROUND(SUM(D74:D76) * (1 + Декоры!$B$2 / 100),-1)</f>
        <v>5690</v>
      </c>
      <c r="F74" s="80"/>
      <c r="G74" s="21" t="s">
        <v>1008</v>
      </c>
      <c r="H74" s="22" t="s">
        <v>1009</v>
      </c>
      <c r="I74" s="24">
        <v>810</v>
      </c>
      <c r="J74" s="25">
        <f xml:space="preserve"> ROUND(I74 * (1 + Декоры!$B$2 / 100),-1)</f>
        <v>810</v>
      </c>
      <c r="K74" s="80"/>
      <c r="L74" s="81">
        <f xml:space="preserve"> SUM(D74:D76) + SUM(I74:I76)</f>
        <v>7310</v>
      </c>
      <c r="M74" s="84">
        <f xml:space="preserve"> SUM(E74:E76) + SUM(J74:J76)</f>
        <v>7310</v>
      </c>
    </row>
    <row r="75" spans="1:13" s="23" customFormat="1" ht="22.5" x14ac:dyDescent="0.2">
      <c r="A75" s="88"/>
      <c r="B75" s="92"/>
      <c r="C75" s="93"/>
      <c r="D75" s="75"/>
      <c r="E75" s="78"/>
      <c r="F75" s="80"/>
      <c r="G75" s="38" t="s">
        <v>1016</v>
      </c>
      <c r="H75" s="39" t="s">
        <v>1017</v>
      </c>
      <c r="I75" s="40">
        <v>810</v>
      </c>
      <c r="J75" s="41">
        <f xml:space="preserve"> ROUND(I75 * (1 + Декоры!$B$2 / 100),-1)</f>
        <v>810</v>
      </c>
      <c r="K75" s="80"/>
      <c r="L75" s="82"/>
      <c r="M75" s="85"/>
    </row>
    <row r="76" spans="1:13" s="23" customFormat="1" ht="12" thickBot="1" x14ac:dyDescent="0.25">
      <c r="A76" s="89"/>
      <c r="B76" s="94"/>
      <c r="C76" s="95"/>
      <c r="D76" s="76"/>
      <c r="E76" s="79"/>
      <c r="F76" s="80"/>
      <c r="G76" s="30"/>
      <c r="H76" s="31"/>
      <c r="I76" s="32"/>
      <c r="J76" s="33"/>
      <c r="K76" s="80"/>
      <c r="L76" s="83"/>
      <c r="M76" s="86"/>
    </row>
    <row r="77" spans="1:13" s="23" customFormat="1" x14ac:dyDescent="0.2">
      <c r="A77" s="87" t="s">
        <v>124</v>
      </c>
      <c r="B77" s="90" t="s">
        <v>125</v>
      </c>
      <c r="C77" s="91"/>
      <c r="D77" s="74">
        <v>6160</v>
      </c>
      <c r="E77" s="77">
        <f xml:space="preserve"> ROUND(SUM(D77:D79) * (1 + Декоры!$B$2 / 100),-1)</f>
        <v>6160</v>
      </c>
      <c r="F77" s="80"/>
      <c r="G77" s="21" t="s">
        <v>1018</v>
      </c>
      <c r="H77" s="22" t="s">
        <v>1019</v>
      </c>
      <c r="I77" s="24">
        <v>1400</v>
      </c>
      <c r="J77" s="25">
        <f xml:space="preserve"> ROUND(I77 * (1 + Декоры!$B$2 / 100),-1)</f>
        <v>1400</v>
      </c>
      <c r="K77" s="80"/>
      <c r="L77" s="81">
        <f xml:space="preserve"> SUM(D77:D79) + SUM(I77:I79)</f>
        <v>8370</v>
      </c>
      <c r="M77" s="84">
        <f xml:space="preserve"> SUM(E77:E79) + SUM(J77:J79)</f>
        <v>8370</v>
      </c>
    </row>
    <row r="78" spans="1:13" s="23" customFormat="1" ht="22.5" x14ac:dyDescent="0.2">
      <c r="A78" s="88"/>
      <c r="B78" s="92"/>
      <c r="C78" s="93"/>
      <c r="D78" s="75"/>
      <c r="E78" s="78"/>
      <c r="F78" s="80"/>
      <c r="G78" s="38" t="s">
        <v>1016</v>
      </c>
      <c r="H78" s="39" t="s">
        <v>1017</v>
      </c>
      <c r="I78" s="40">
        <v>810</v>
      </c>
      <c r="J78" s="41">
        <f xml:space="preserve"> ROUND(I78 * (1 + Декоры!$B$2 / 100),-1)</f>
        <v>810</v>
      </c>
      <c r="K78" s="80"/>
      <c r="L78" s="82"/>
      <c r="M78" s="85"/>
    </row>
    <row r="79" spans="1:13" s="23" customFormat="1" ht="12" thickBot="1" x14ac:dyDescent="0.25">
      <c r="A79" s="89"/>
      <c r="B79" s="94"/>
      <c r="C79" s="95"/>
      <c r="D79" s="76"/>
      <c r="E79" s="79"/>
      <c r="F79" s="80"/>
      <c r="G79" s="30"/>
      <c r="H79" s="31"/>
      <c r="I79" s="32"/>
      <c r="J79" s="33"/>
      <c r="K79" s="80"/>
      <c r="L79" s="83"/>
      <c r="M79" s="86"/>
    </row>
    <row r="80" spans="1:13" s="23" customFormat="1" ht="22.5" x14ac:dyDescent="0.2">
      <c r="A80" s="87" t="s">
        <v>124</v>
      </c>
      <c r="B80" s="90" t="s">
        <v>125</v>
      </c>
      <c r="C80" s="91"/>
      <c r="D80" s="74">
        <v>6160</v>
      </c>
      <c r="E80" s="77">
        <f xml:space="preserve"> ROUND(SUM(D80:D82) * (1 + Декоры!$B$2 / 100),-1)</f>
        <v>6160</v>
      </c>
      <c r="F80" s="80"/>
      <c r="G80" s="21" t="s">
        <v>1010</v>
      </c>
      <c r="H80" s="22" t="s">
        <v>1011</v>
      </c>
      <c r="I80" s="24">
        <v>930</v>
      </c>
      <c r="J80" s="25">
        <f xml:space="preserve"> ROUND(I80 * (1 + Декоры!$B$2 / 100),-1)</f>
        <v>930</v>
      </c>
      <c r="K80" s="80"/>
      <c r="L80" s="81">
        <f xml:space="preserve"> SUM(D80:D82) + SUM(I80:I82)</f>
        <v>7900</v>
      </c>
      <c r="M80" s="84">
        <f xml:space="preserve"> SUM(E80:E82) + SUM(J80:J82)</f>
        <v>7900</v>
      </c>
    </row>
    <row r="81" spans="1:13" s="23" customFormat="1" ht="22.5" x14ac:dyDescent="0.2">
      <c r="A81" s="88"/>
      <c r="B81" s="92"/>
      <c r="C81" s="93"/>
      <c r="D81" s="75"/>
      <c r="E81" s="78"/>
      <c r="F81" s="80"/>
      <c r="G81" s="38" t="s">
        <v>1016</v>
      </c>
      <c r="H81" s="39" t="s">
        <v>1017</v>
      </c>
      <c r="I81" s="40">
        <v>810</v>
      </c>
      <c r="J81" s="41">
        <f xml:space="preserve"> ROUND(I81 * (1 + Декоры!$B$2 / 100),-1)</f>
        <v>810</v>
      </c>
      <c r="K81" s="80"/>
      <c r="L81" s="82"/>
      <c r="M81" s="85"/>
    </row>
    <row r="82" spans="1:13" s="23" customFormat="1" ht="12" thickBot="1" x14ac:dyDescent="0.25">
      <c r="A82" s="89"/>
      <c r="B82" s="94"/>
      <c r="C82" s="95"/>
      <c r="D82" s="76"/>
      <c r="E82" s="79"/>
      <c r="F82" s="80"/>
      <c r="G82" s="30"/>
      <c r="H82" s="31"/>
      <c r="I82" s="32"/>
      <c r="J82" s="33"/>
      <c r="K82" s="80"/>
      <c r="L82" s="83"/>
      <c r="M82" s="86"/>
    </row>
    <row r="83" spans="1:13" s="23" customFormat="1" ht="22.5" x14ac:dyDescent="0.2">
      <c r="A83" s="87" t="s">
        <v>128</v>
      </c>
      <c r="B83" s="90" t="s">
        <v>129</v>
      </c>
      <c r="C83" s="91"/>
      <c r="D83" s="74">
        <v>1820</v>
      </c>
      <c r="E83" s="77">
        <f xml:space="preserve"> ROUND(SUM(D83:D85) * (1 + Декоры!$B$2 / 100),-1)</f>
        <v>1820</v>
      </c>
      <c r="F83" s="80"/>
      <c r="G83" s="21" t="s">
        <v>1008</v>
      </c>
      <c r="H83" s="22" t="s">
        <v>1009</v>
      </c>
      <c r="I83" s="24">
        <v>810</v>
      </c>
      <c r="J83" s="25">
        <f xml:space="preserve"> ROUND(I83 * (1 + Декоры!$B$2 / 100),-1)</f>
        <v>810</v>
      </c>
      <c r="K83" s="80"/>
      <c r="L83" s="81">
        <f xml:space="preserve"> SUM(D83:D85) + SUM(I83:I85)</f>
        <v>2630</v>
      </c>
      <c r="M83" s="84">
        <f xml:space="preserve"> SUM(E83:E85) + SUM(J83:J85)</f>
        <v>2630</v>
      </c>
    </row>
    <row r="84" spans="1:13" s="23" customFormat="1" x14ac:dyDescent="0.2">
      <c r="A84" s="88"/>
      <c r="B84" s="92"/>
      <c r="C84" s="93"/>
      <c r="D84" s="75"/>
      <c r="E84" s="78"/>
      <c r="F84" s="80"/>
      <c r="G84" s="26"/>
      <c r="H84" s="27"/>
      <c r="I84" s="28"/>
      <c r="J84" s="29"/>
      <c r="K84" s="80"/>
      <c r="L84" s="82"/>
      <c r="M84" s="85"/>
    </row>
    <row r="85" spans="1:13" s="23" customFormat="1" ht="12" thickBot="1" x14ac:dyDescent="0.25">
      <c r="A85" s="89"/>
      <c r="B85" s="94"/>
      <c r="C85" s="95"/>
      <c r="D85" s="76"/>
      <c r="E85" s="79"/>
      <c r="F85" s="80"/>
      <c r="G85" s="30"/>
      <c r="H85" s="31"/>
      <c r="I85" s="32"/>
      <c r="J85" s="33"/>
      <c r="K85" s="80"/>
      <c r="L85" s="83"/>
      <c r="M85" s="86"/>
    </row>
    <row r="86" spans="1:13" s="23" customFormat="1" ht="22.5" x14ac:dyDescent="0.2">
      <c r="A86" s="87" t="s">
        <v>130</v>
      </c>
      <c r="B86" s="90" t="s">
        <v>131</v>
      </c>
      <c r="C86" s="91"/>
      <c r="D86" s="74">
        <v>1160</v>
      </c>
      <c r="E86" s="77">
        <f xml:space="preserve"> ROUND(SUM(D86:D88) * (1 + Декоры!$B$2 / 100),-1)</f>
        <v>1160</v>
      </c>
      <c r="F86" s="80"/>
      <c r="G86" s="21" t="s">
        <v>1020</v>
      </c>
      <c r="H86" s="22" t="s">
        <v>1021</v>
      </c>
      <c r="I86" s="24">
        <v>580</v>
      </c>
      <c r="J86" s="25">
        <f xml:space="preserve"> ROUND(I86 * (1 + Декоры!$B$2 / 100),-1)</f>
        <v>580</v>
      </c>
      <c r="K86" s="80"/>
      <c r="L86" s="81">
        <f xml:space="preserve"> SUM(D86:D88) + SUM(I86:I88)</f>
        <v>1740</v>
      </c>
      <c r="M86" s="84">
        <f xml:space="preserve"> SUM(E86:E88) + SUM(J86:J88)</f>
        <v>1740</v>
      </c>
    </row>
    <row r="87" spans="1:13" s="23" customFormat="1" x14ac:dyDescent="0.2">
      <c r="A87" s="88"/>
      <c r="B87" s="92"/>
      <c r="C87" s="93"/>
      <c r="D87" s="75"/>
      <c r="E87" s="78"/>
      <c r="F87" s="80"/>
      <c r="G87" s="26"/>
      <c r="H87" s="27"/>
      <c r="I87" s="28"/>
      <c r="J87" s="29"/>
      <c r="K87" s="80"/>
      <c r="L87" s="82"/>
      <c r="M87" s="85"/>
    </row>
    <row r="88" spans="1:13" s="23" customFormat="1" ht="12" thickBot="1" x14ac:dyDescent="0.25">
      <c r="A88" s="89"/>
      <c r="B88" s="94"/>
      <c r="C88" s="95"/>
      <c r="D88" s="76"/>
      <c r="E88" s="79"/>
      <c r="F88" s="80"/>
      <c r="G88" s="30"/>
      <c r="H88" s="31"/>
      <c r="I88" s="32"/>
      <c r="J88" s="33"/>
      <c r="K88" s="80"/>
      <c r="L88" s="83"/>
      <c r="M88" s="86"/>
    </row>
    <row r="89" spans="1:13" s="23" customFormat="1" x14ac:dyDescent="0.2">
      <c r="A89" s="87" t="s">
        <v>134</v>
      </c>
      <c r="B89" s="90" t="s">
        <v>135</v>
      </c>
      <c r="C89" s="91"/>
      <c r="D89" s="74">
        <v>1160</v>
      </c>
      <c r="E89" s="77">
        <f xml:space="preserve"> ROUND(SUM(D89:D91) * (1 + Декоры!$B$2 / 100),-1)</f>
        <v>1160</v>
      </c>
      <c r="F89" s="80"/>
      <c r="G89" s="21" t="s">
        <v>1022</v>
      </c>
      <c r="H89" s="22" t="s">
        <v>1023</v>
      </c>
      <c r="I89" s="24">
        <v>630</v>
      </c>
      <c r="J89" s="25">
        <f xml:space="preserve"> ROUND(I89 * (1 + Декоры!$B$2 / 100),-1)</f>
        <v>630</v>
      </c>
      <c r="K89" s="80"/>
      <c r="L89" s="81">
        <f xml:space="preserve"> SUM(D89:D91) + SUM(I89:I91)</f>
        <v>1790</v>
      </c>
      <c r="M89" s="84">
        <f xml:space="preserve"> SUM(E89:E91) + SUM(J89:J91)</f>
        <v>1790</v>
      </c>
    </row>
    <row r="90" spans="1:13" s="23" customFormat="1" x14ac:dyDescent="0.2">
      <c r="A90" s="88"/>
      <c r="B90" s="92"/>
      <c r="C90" s="93"/>
      <c r="D90" s="75"/>
      <c r="E90" s="78"/>
      <c r="F90" s="80"/>
      <c r="G90" s="26"/>
      <c r="H90" s="27"/>
      <c r="I90" s="28"/>
      <c r="J90" s="29"/>
      <c r="K90" s="80"/>
      <c r="L90" s="82"/>
      <c r="M90" s="85"/>
    </row>
    <row r="91" spans="1:13" s="23" customFormat="1" ht="12" thickBot="1" x14ac:dyDescent="0.25">
      <c r="A91" s="89"/>
      <c r="B91" s="94"/>
      <c r="C91" s="95"/>
      <c r="D91" s="76"/>
      <c r="E91" s="79"/>
      <c r="F91" s="80"/>
      <c r="G91" s="30"/>
      <c r="H91" s="31"/>
      <c r="I91" s="32"/>
      <c r="J91" s="33"/>
      <c r="K91" s="80"/>
      <c r="L91" s="83"/>
      <c r="M91" s="86"/>
    </row>
    <row r="92" spans="1:13" s="23" customFormat="1" ht="22.5" x14ac:dyDescent="0.2">
      <c r="A92" s="87" t="s">
        <v>138</v>
      </c>
      <c r="B92" s="90" t="s">
        <v>139</v>
      </c>
      <c r="C92" s="91"/>
      <c r="D92" s="74">
        <v>1870</v>
      </c>
      <c r="E92" s="77">
        <f xml:space="preserve"> ROUND(SUM(D92:D94) * (1 + Декоры!$B$2 / 100),-1)</f>
        <v>1870</v>
      </c>
      <c r="F92" s="80"/>
      <c r="G92" s="21" t="s">
        <v>1020</v>
      </c>
      <c r="H92" s="22" t="s">
        <v>1021</v>
      </c>
      <c r="I92" s="24">
        <v>580</v>
      </c>
      <c r="J92" s="25">
        <f xml:space="preserve"> ROUND(I92 * (1 + Декоры!$B$2 / 100),-1)</f>
        <v>580</v>
      </c>
      <c r="K92" s="80"/>
      <c r="L92" s="81">
        <f xml:space="preserve"> SUM(D92:D94) + SUM(I92:I94)</f>
        <v>2450</v>
      </c>
      <c r="M92" s="84">
        <f xml:space="preserve"> SUM(E92:E94) + SUM(J92:J94)</f>
        <v>2450</v>
      </c>
    </row>
    <row r="93" spans="1:13" s="23" customFormat="1" x14ac:dyDescent="0.2">
      <c r="A93" s="88"/>
      <c r="B93" s="92"/>
      <c r="C93" s="93"/>
      <c r="D93" s="75"/>
      <c r="E93" s="78"/>
      <c r="F93" s="80"/>
      <c r="G93" s="26"/>
      <c r="H93" s="27"/>
      <c r="I93" s="28"/>
      <c r="J93" s="29"/>
      <c r="K93" s="80"/>
      <c r="L93" s="82"/>
      <c r="M93" s="85"/>
    </row>
    <row r="94" spans="1:13" s="23" customFormat="1" ht="12" thickBot="1" x14ac:dyDescent="0.25">
      <c r="A94" s="89"/>
      <c r="B94" s="94"/>
      <c r="C94" s="95"/>
      <c r="D94" s="76"/>
      <c r="E94" s="79"/>
      <c r="F94" s="80"/>
      <c r="G94" s="30"/>
      <c r="H94" s="31"/>
      <c r="I94" s="32"/>
      <c r="J94" s="33"/>
      <c r="K94" s="80"/>
      <c r="L94" s="83"/>
      <c r="M94" s="86"/>
    </row>
    <row r="95" spans="1:13" s="23" customFormat="1" ht="22.5" x14ac:dyDescent="0.2">
      <c r="A95" s="87" t="s">
        <v>140</v>
      </c>
      <c r="B95" s="90" t="s">
        <v>141</v>
      </c>
      <c r="C95" s="91"/>
      <c r="D95" s="74">
        <v>1230</v>
      </c>
      <c r="E95" s="77">
        <f xml:space="preserve"> ROUND(SUM(D95:D97) * (1 + Декоры!$B$2 / 100),-1)</f>
        <v>1230</v>
      </c>
      <c r="F95" s="80"/>
      <c r="G95" s="21" t="s">
        <v>1024</v>
      </c>
      <c r="H95" s="22" t="s">
        <v>1025</v>
      </c>
      <c r="I95" s="24">
        <v>810</v>
      </c>
      <c r="J95" s="25">
        <f xml:space="preserve"> ROUND(I95 * (1 + Декоры!$B$2 / 100),-1)</f>
        <v>810</v>
      </c>
      <c r="K95" s="80"/>
      <c r="L95" s="81">
        <f xml:space="preserve"> SUM(D95:D97) + SUM(I95:I97)</f>
        <v>2040</v>
      </c>
      <c r="M95" s="84">
        <f xml:space="preserve"> SUM(E95:E97) + SUM(J95:J97)</f>
        <v>2040</v>
      </c>
    </row>
    <row r="96" spans="1:13" s="23" customFormat="1" x14ac:dyDescent="0.2">
      <c r="A96" s="88"/>
      <c r="B96" s="92"/>
      <c r="C96" s="93"/>
      <c r="D96" s="75"/>
      <c r="E96" s="78"/>
      <c r="F96" s="80"/>
      <c r="G96" s="26"/>
      <c r="H96" s="27"/>
      <c r="I96" s="28"/>
      <c r="J96" s="29"/>
      <c r="K96" s="80"/>
      <c r="L96" s="82"/>
      <c r="M96" s="85"/>
    </row>
    <row r="97" spans="1:13" s="23" customFormat="1" ht="12" thickBot="1" x14ac:dyDescent="0.25">
      <c r="A97" s="89"/>
      <c r="B97" s="94"/>
      <c r="C97" s="95"/>
      <c r="D97" s="76"/>
      <c r="E97" s="79"/>
      <c r="F97" s="80"/>
      <c r="G97" s="30"/>
      <c r="H97" s="31"/>
      <c r="I97" s="32"/>
      <c r="J97" s="33"/>
      <c r="K97" s="80"/>
      <c r="L97" s="83"/>
      <c r="M97" s="86"/>
    </row>
    <row r="98" spans="1:13" s="23" customFormat="1" x14ac:dyDescent="0.2">
      <c r="A98" s="87" t="s">
        <v>144</v>
      </c>
      <c r="B98" s="90" t="s">
        <v>145</v>
      </c>
      <c r="C98" s="91"/>
      <c r="D98" s="74">
        <v>1470</v>
      </c>
      <c r="E98" s="77">
        <f xml:space="preserve"> ROUND(SUM(D98:D100) * (1 + Декоры!$B$2 / 100),-1)</f>
        <v>1470</v>
      </c>
      <c r="F98" s="80"/>
      <c r="G98" s="21" t="s">
        <v>1026</v>
      </c>
      <c r="H98" s="22" t="s">
        <v>1027</v>
      </c>
      <c r="I98" s="24">
        <v>930</v>
      </c>
      <c r="J98" s="25">
        <f xml:space="preserve"> ROUND(I98 * (1 + Декоры!$B$2 / 100),-1)</f>
        <v>930</v>
      </c>
      <c r="K98" s="80"/>
      <c r="L98" s="81">
        <f xml:space="preserve"> SUM(D98:D100) + SUM(I98:I100)</f>
        <v>2400</v>
      </c>
      <c r="M98" s="84">
        <f xml:space="preserve"> SUM(E98:E100) + SUM(J98:J100)</f>
        <v>2400</v>
      </c>
    </row>
    <row r="99" spans="1:13" s="23" customFormat="1" x14ac:dyDescent="0.2">
      <c r="A99" s="88"/>
      <c r="B99" s="92"/>
      <c r="C99" s="93"/>
      <c r="D99" s="75"/>
      <c r="E99" s="78"/>
      <c r="F99" s="80"/>
      <c r="G99" s="26"/>
      <c r="H99" s="27"/>
      <c r="I99" s="28"/>
      <c r="J99" s="29"/>
      <c r="K99" s="80"/>
      <c r="L99" s="82"/>
      <c r="M99" s="85"/>
    </row>
    <row r="100" spans="1:13" s="23" customFormat="1" ht="12" thickBot="1" x14ac:dyDescent="0.25">
      <c r="A100" s="89"/>
      <c r="B100" s="94"/>
      <c r="C100" s="95"/>
      <c r="D100" s="76"/>
      <c r="E100" s="79"/>
      <c r="F100" s="80"/>
      <c r="G100" s="30"/>
      <c r="H100" s="31"/>
      <c r="I100" s="32"/>
      <c r="J100" s="33"/>
      <c r="K100" s="80"/>
      <c r="L100" s="83"/>
      <c r="M100" s="86"/>
    </row>
    <row r="101" spans="1:13" s="23" customFormat="1" ht="22.5" x14ac:dyDescent="0.2">
      <c r="A101" s="87" t="s">
        <v>148</v>
      </c>
      <c r="B101" s="90" t="s">
        <v>149</v>
      </c>
      <c r="C101" s="91"/>
      <c r="D101" s="74">
        <v>1760</v>
      </c>
      <c r="E101" s="77">
        <f xml:space="preserve"> ROUND(SUM(D101:D103) * (1 + Декоры!$B$2 / 100),-1)</f>
        <v>1760</v>
      </c>
      <c r="F101" s="80"/>
      <c r="G101" s="21" t="s">
        <v>1024</v>
      </c>
      <c r="H101" s="22" t="s">
        <v>1025</v>
      </c>
      <c r="I101" s="24">
        <v>810</v>
      </c>
      <c r="J101" s="25">
        <f xml:space="preserve"> ROUND(I101 * (1 + Декоры!$B$2 / 100),-1)</f>
        <v>810</v>
      </c>
      <c r="K101" s="80"/>
      <c r="L101" s="81">
        <f xml:space="preserve"> SUM(D101:D103) + SUM(I101:I103)</f>
        <v>2570</v>
      </c>
      <c r="M101" s="84">
        <f xml:space="preserve"> SUM(E101:E103) + SUM(J101:J103)</f>
        <v>2570</v>
      </c>
    </row>
    <row r="102" spans="1:13" s="23" customFormat="1" x14ac:dyDescent="0.2">
      <c r="A102" s="88"/>
      <c r="B102" s="92"/>
      <c r="C102" s="93"/>
      <c r="D102" s="75"/>
      <c r="E102" s="78"/>
      <c r="F102" s="80"/>
      <c r="G102" s="26"/>
      <c r="H102" s="27"/>
      <c r="I102" s="28"/>
      <c r="J102" s="29"/>
      <c r="K102" s="80"/>
      <c r="L102" s="82"/>
      <c r="M102" s="85"/>
    </row>
    <row r="103" spans="1:13" s="23" customFormat="1" ht="12" thickBot="1" x14ac:dyDescent="0.25">
      <c r="A103" s="89"/>
      <c r="B103" s="94"/>
      <c r="C103" s="95"/>
      <c r="D103" s="76"/>
      <c r="E103" s="79"/>
      <c r="F103" s="80"/>
      <c r="G103" s="30"/>
      <c r="H103" s="31"/>
      <c r="I103" s="32"/>
      <c r="J103" s="33"/>
      <c r="K103" s="80"/>
      <c r="L103" s="83"/>
      <c r="M103" s="86"/>
    </row>
    <row r="104" spans="1:13" s="23" customFormat="1" x14ac:dyDescent="0.2">
      <c r="A104" s="87" t="s">
        <v>150</v>
      </c>
      <c r="B104" s="90" t="s">
        <v>151</v>
      </c>
      <c r="C104" s="91"/>
      <c r="D104" s="74">
        <v>2640</v>
      </c>
      <c r="E104" s="77">
        <f xml:space="preserve"> ROUND(SUM(D104:D106) * (1 + Декоры!$B$2 / 100),-1)</f>
        <v>2640</v>
      </c>
      <c r="F104" s="80"/>
      <c r="G104" s="21" t="s">
        <v>1028</v>
      </c>
      <c r="H104" s="22" t="s">
        <v>1029</v>
      </c>
      <c r="I104" s="24">
        <v>810</v>
      </c>
      <c r="J104" s="25">
        <f xml:space="preserve"> ROUND(I104 * (1 + Декоры!$B$2 / 100),-1)</f>
        <v>810</v>
      </c>
      <c r="K104" s="80"/>
      <c r="L104" s="81">
        <f xml:space="preserve"> SUM(D104:D106) + SUM(I104:I106)</f>
        <v>3450</v>
      </c>
      <c r="M104" s="84">
        <f xml:space="preserve"> SUM(E104:E106) + SUM(J104:J106)</f>
        <v>3450</v>
      </c>
    </row>
    <row r="105" spans="1:13" s="23" customFormat="1" x14ac:dyDescent="0.2">
      <c r="A105" s="88"/>
      <c r="B105" s="92"/>
      <c r="C105" s="93"/>
      <c r="D105" s="75"/>
      <c r="E105" s="78"/>
      <c r="F105" s="80"/>
      <c r="G105" s="26"/>
      <c r="H105" s="27"/>
      <c r="I105" s="28"/>
      <c r="J105" s="29"/>
      <c r="K105" s="80"/>
      <c r="L105" s="82"/>
      <c r="M105" s="85"/>
    </row>
    <row r="106" spans="1:13" s="23" customFormat="1" ht="12" thickBot="1" x14ac:dyDescent="0.25">
      <c r="A106" s="89"/>
      <c r="B106" s="94"/>
      <c r="C106" s="95"/>
      <c r="D106" s="76"/>
      <c r="E106" s="79"/>
      <c r="F106" s="80"/>
      <c r="G106" s="30"/>
      <c r="H106" s="31"/>
      <c r="I106" s="32"/>
      <c r="J106" s="33"/>
      <c r="K106" s="80"/>
      <c r="L106" s="83"/>
      <c r="M106" s="86"/>
    </row>
    <row r="107" spans="1:13" s="23" customFormat="1" x14ac:dyDescent="0.2">
      <c r="A107" s="87" t="s">
        <v>154</v>
      </c>
      <c r="B107" s="90" t="s">
        <v>155</v>
      </c>
      <c r="C107" s="91"/>
      <c r="D107" s="74">
        <v>4330</v>
      </c>
      <c r="E107" s="77">
        <f xml:space="preserve"> ROUND(SUM(D107:D109) * (1 + Декоры!$B$2 / 100),-1)</f>
        <v>4330</v>
      </c>
      <c r="F107" s="80"/>
      <c r="G107" s="21" t="s">
        <v>1030</v>
      </c>
      <c r="H107" s="22" t="s">
        <v>1031</v>
      </c>
      <c r="I107" s="24">
        <v>810</v>
      </c>
      <c r="J107" s="25">
        <f xml:space="preserve"> ROUND(I107 * (1 + Декоры!$B$2 / 100),-1)</f>
        <v>810</v>
      </c>
      <c r="K107" s="80"/>
      <c r="L107" s="81">
        <f xml:space="preserve"> SUM(D107:D109) + SUM(I107:I109)</f>
        <v>5140</v>
      </c>
      <c r="M107" s="84">
        <f xml:space="preserve"> SUM(E107:E109) + SUM(J107:J109)</f>
        <v>5140</v>
      </c>
    </row>
    <row r="108" spans="1:13" s="23" customFormat="1" x14ac:dyDescent="0.2">
      <c r="A108" s="88"/>
      <c r="B108" s="92"/>
      <c r="C108" s="93"/>
      <c r="D108" s="75"/>
      <c r="E108" s="78"/>
      <c r="F108" s="80"/>
      <c r="G108" s="26"/>
      <c r="H108" s="27"/>
      <c r="I108" s="28"/>
      <c r="J108" s="29"/>
      <c r="K108" s="80"/>
      <c r="L108" s="82"/>
      <c r="M108" s="85"/>
    </row>
    <row r="109" spans="1:13" s="23" customFormat="1" ht="12" thickBot="1" x14ac:dyDescent="0.25">
      <c r="A109" s="89"/>
      <c r="B109" s="94"/>
      <c r="C109" s="95"/>
      <c r="D109" s="76"/>
      <c r="E109" s="79"/>
      <c r="F109" s="80"/>
      <c r="G109" s="30"/>
      <c r="H109" s="31"/>
      <c r="I109" s="32"/>
      <c r="J109" s="33"/>
      <c r="K109" s="80"/>
      <c r="L109" s="83"/>
      <c r="M109" s="86"/>
    </row>
    <row r="110" spans="1:13" s="23" customFormat="1" ht="22.5" x14ac:dyDescent="0.2">
      <c r="A110" s="87" t="s">
        <v>158</v>
      </c>
      <c r="B110" s="90" t="s">
        <v>159</v>
      </c>
      <c r="C110" s="91"/>
      <c r="D110" s="74">
        <v>880</v>
      </c>
      <c r="E110" s="77">
        <f xml:space="preserve"> ROUND(SUM(D110:D112) * (1 + Декоры!$B$2 / 100),-1)</f>
        <v>880</v>
      </c>
      <c r="F110" s="80"/>
      <c r="G110" s="21" t="s">
        <v>1032</v>
      </c>
      <c r="H110" s="22" t="s">
        <v>1033</v>
      </c>
      <c r="I110" s="24">
        <v>530</v>
      </c>
      <c r="J110" s="25">
        <f xml:space="preserve"> ROUND(I110 * (1 + Декоры!$B$2 / 100),-1)</f>
        <v>530</v>
      </c>
      <c r="K110" s="80"/>
      <c r="L110" s="81">
        <f xml:space="preserve"> SUM(D110:D112) + SUM(I110:I112)</f>
        <v>1410</v>
      </c>
      <c r="M110" s="84">
        <f xml:space="preserve"> SUM(E110:E112) + SUM(J110:J112)</f>
        <v>1410</v>
      </c>
    </row>
    <row r="111" spans="1:13" s="23" customFormat="1" x14ac:dyDescent="0.2">
      <c r="A111" s="88"/>
      <c r="B111" s="92"/>
      <c r="C111" s="93"/>
      <c r="D111" s="75"/>
      <c r="E111" s="78"/>
      <c r="F111" s="80"/>
      <c r="G111" s="26"/>
      <c r="H111" s="27"/>
      <c r="I111" s="28"/>
      <c r="J111" s="29"/>
      <c r="K111" s="80"/>
      <c r="L111" s="82"/>
      <c r="M111" s="85"/>
    </row>
    <row r="112" spans="1:13" s="23" customFormat="1" ht="12" thickBot="1" x14ac:dyDescent="0.25">
      <c r="A112" s="89"/>
      <c r="B112" s="94"/>
      <c r="C112" s="95"/>
      <c r="D112" s="76"/>
      <c r="E112" s="79"/>
      <c r="F112" s="80"/>
      <c r="G112" s="30"/>
      <c r="H112" s="31"/>
      <c r="I112" s="32"/>
      <c r="J112" s="33"/>
      <c r="K112" s="80"/>
      <c r="L112" s="83"/>
      <c r="M112" s="86"/>
    </row>
    <row r="113" spans="1:13" s="23" customFormat="1" x14ac:dyDescent="0.2">
      <c r="A113" s="87" t="s">
        <v>162</v>
      </c>
      <c r="B113" s="90" t="s">
        <v>163</v>
      </c>
      <c r="C113" s="91"/>
      <c r="D113" s="74">
        <v>1050</v>
      </c>
      <c r="E113" s="77">
        <f xml:space="preserve"> ROUND(SUM(D113:D115) * (1 + Декоры!$B$2 / 100),-1)</f>
        <v>1050</v>
      </c>
      <c r="F113" s="80"/>
      <c r="G113" s="21" t="s">
        <v>1034</v>
      </c>
      <c r="H113" s="22" t="s">
        <v>1035</v>
      </c>
      <c r="I113" s="24">
        <v>580</v>
      </c>
      <c r="J113" s="25">
        <f xml:space="preserve"> ROUND(I113 * (1 + Декоры!$B$2 / 100),-1)</f>
        <v>580</v>
      </c>
      <c r="K113" s="80"/>
      <c r="L113" s="81">
        <f xml:space="preserve"> SUM(D113:D115) + SUM(I113:I115)</f>
        <v>1630</v>
      </c>
      <c r="M113" s="84">
        <f xml:space="preserve"> SUM(E113:E115) + SUM(J113:J115)</f>
        <v>1630</v>
      </c>
    </row>
    <row r="114" spans="1:13" s="23" customFormat="1" x14ac:dyDescent="0.2">
      <c r="A114" s="88"/>
      <c r="B114" s="92"/>
      <c r="C114" s="93"/>
      <c r="D114" s="75"/>
      <c r="E114" s="78"/>
      <c r="F114" s="80"/>
      <c r="G114" s="26"/>
      <c r="H114" s="27"/>
      <c r="I114" s="28"/>
      <c r="J114" s="29"/>
      <c r="K114" s="80"/>
      <c r="L114" s="82"/>
      <c r="M114" s="85"/>
    </row>
    <row r="115" spans="1:13" s="23" customFormat="1" ht="12" thickBot="1" x14ac:dyDescent="0.25">
      <c r="A115" s="89"/>
      <c r="B115" s="94"/>
      <c r="C115" s="95"/>
      <c r="D115" s="76"/>
      <c r="E115" s="79"/>
      <c r="F115" s="80"/>
      <c r="G115" s="30"/>
      <c r="H115" s="31"/>
      <c r="I115" s="32"/>
      <c r="J115" s="33"/>
      <c r="K115" s="80"/>
      <c r="L115" s="83"/>
      <c r="M115" s="86"/>
    </row>
    <row r="116" spans="1:13" s="23" customFormat="1" ht="22.5" x14ac:dyDescent="0.2">
      <c r="A116" s="87" t="s">
        <v>166</v>
      </c>
      <c r="B116" s="90" t="s">
        <v>167</v>
      </c>
      <c r="C116" s="91"/>
      <c r="D116" s="74">
        <v>1230</v>
      </c>
      <c r="E116" s="77">
        <f xml:space="preserve"> ROUND(SUM(D116:D118) * (1 + Декоры!$B$2 / 100),-1)</f>
        <v>1230</v>
      </c>
      <c r="F116" s="80"/>
      <c r="G116" s="21" t="s">
        <v>1032</v>
      </c>
      <c r="H116" s="22" t="s">
        <v>1033</v>
      </c>
      <c r="I116" s="24">
        <v>530</v>
      </c>
      <c r="J116" s="25">
        <f xml:space="preserve"> ROUND(I116 * (1 + Декоры!$B$2 / 100),-1)</f>
        <v>530</v>
      </c>
      <c r="K116" s="80"/>
      <c r="L116" s="81">
        <f xml:space="preserve"> SUM(D116:D118) + SUM(I116:I118)</f>
        <v>1760</v>
      </c>
      <c r="M116" s="84">
        <f xml:space="preserve"> SUM(E116:E118) + SUM(J116:J118)</f>
        <v>1760</v>
      </c>
    </row>
    <row r="117" spans="1:13" s="23" customFormat="1" x14ac:dyDescent="0.2">
      <c r="A117" s="88"/>
      <c r="B117" s="92"/>
      <c r="C117" s="93"/>
      <c r="D117" s="75"/>
      <c r="E117" s="78"/>
      <c r="F117" s="80"/>
      <c r="G117" s="26"/>
      <c r="H117" s="27"/>
      <c r="I117" s="28"/>
      <c r="J117" s="29"/>
      <c r="K117" s="80"/>
      <c r="L117" s="82"/>
      <c r="M117" s="85"/>
    </row>
    <row r="118" spans="1:13" s="23" customFormat="1" ht="12" thickBot="1" x14ac:dyDescent="0.25">
      <c r="A118" s="89"/>
      <c r="B118" s="94"/>
      <c r="C118" s="95"/>
      <c r="D118" s="76"/>
      <c r="E118" s="79"/>
      <c r="F118" s="80"/>
      <c r="G118" s="30"/>
      <c r="H118" s="31"/>
      <c r="I118" s="32"/>
      <c r="J118" s="33"/>
      <c r="K118" s="80"/>
      <c r="L118" s="83"/>
      <c r="M118" s="86"/>
    </row>
    <row r="119" spans="1:13" s="23" customFormat="1" ht="22.5" x14ac:dyDescent="0.2">
      <c r="A119" s="87" t="s">
        <v>168</v>
      </c>
      <c r="B119" s="90" t="s">
        <v>169</v>
      </c>
      <c r="C119" s="91"/>
      <c r="D119" s="74">
        <v>1470</v>
      </c>
      <c r="E119" s="77">
        <f xml:space="preserve"> ROUND(SUM(D119:D121) * (1 + Декоры!$B$2 / 100),-1)</f>
        <v>1470</v>
      </c>
      <c r="F119" s="80"/>
      <c r="G119" s="21" t="s">
        <v>1036</v>
      </c>
      <c r="H119" s="22" t="s">
        <v>1037</v>
      </c>
      <c r="I119" s="24">
        <v>760</v>
      </c>
      <c r="J119" s="25">
        <f xml:space="preserve"> ROUND(I119 * (1 + Декоры!$B$2 / 100),-1)</f>
        <v>760</v>
      </c>
      <c r="K119" s="80"/>
      <c r="L119" s="81">
        <f xml:space="preserve"> SUM(D119:D121) + SUM(I119:I121)</f>
        <v>2230</v>
      </c>
      <c r="M119" s="84">
        <f xml:space="preserve"> SUM(E119:E121) + SUM(J119:J121)</f>
        <v>2230</v>
      </c>
    </row>
    <row r="120" spans="1:13" s="23" customFormat="1" x14ac:dyDescent="0.2">
      <c r="A120" s="88"/>
      <c r="B120" s="92"/>
      <c r="C120" s="93"/>
      <c r="D120" s="75"/>
      <c r="E120" s="78"/>
      <c r="F120" s="80"/>
      <c r="G120" s="26"/>
      <c r="H120" s="27"/>
      <c r="I120" s="28"/>
      <c r="J120" s="29"/>
      <c r="K120" s="80"/>
      <c r="L120" s="82"/>
      <c r="M120" s="85"/>
    </row>
    <row r="121" spans="1:13" s="23" customFormat="1" ht="12" thickBot="1" x14ac:dyDescent="0.25">
      <c r="A121" s="89"/>
      <c r="B121" s="94"/>
      <c r="C121" s="95"/>
      <c r="D121" s="76"/>
      <c r="E121" s="79"/>
      <c r="F121" s="80"/>
      <c r="G121" s="30"/>
      <c r="H121" s="31"/>
      <c r="I121" s="32"/>
      <c r="J121" s="33"/>
      <c r="K121" s="80"/>
      <c r="L121" s="83"/>
      <c r="M121" s="86"/>
    </row>
    <row r="122" spans="1:13" s="23" customFormat="1" x14ac:dyDescent="0.2">
      <c r="A122" s="87" t="s">
        <v>172</v>
      </c>
      <c r="B122" s="90" t="s">
        <v>173</v>
      </c>
      <c r="C122" s="91"/>
      <c r="D122" s="74">
        <v>1760</v>
      </c>
      <c r="E122" s="77">
        <f xml:space="preserve"> ROUND(SUM(D122:D124) * (1 + Декоры!$B$2 / 100),-1)</f>
        <v>1760</v>
      </c>
      <c r="F122" s="80"/>
      <c r="G122" s="21" t="s">
        <v>1038</v>
      </c>
      <c r="H122" s="22" t="s">
        <v>1039</v>
      </c>
      <c r="I122" s="24">
        <v>1050</v>
      </c>
      <c r="J122" s="25">
        <f xml:space="preserve"> ROUND(I122 * (1 + Декоры!$B$2 / 100),-1)</f>
        <v>1050</v>
      </c>
      <c r="K122" s="80"/>
      <c r="L122" s="81">
        <f xml:space="preserve"> SUM(D122:D124) + SUM(I122:I124)</f>
        <v>2810</v>
      </c>
      <c r="M122" s="84">
        <f xml:space="preserve"> SUM(E122:E124) + SUM(J122:J124)</f>
        <v>2810</v>
      </c>
    </row>
    <row r="123" spans="1:13" s="23" customFormat="1" x14ac:dyDescent="0.2">
      <c r="A123" s="88"/>
      <c r="B123" s="92"/>
      <c r="C123" s="93"/>
      <c r="D123" s="75"/>
      <c r="E123" s="78"/>
      <c r="F123" s="80"/>
      <c r="G123" s="26"/>
      <c r="H123" s="27"/>
      <c r="I123" s="28"/>
      <c r="J123" s="29"/>
      <c r="K123" s="80"/>
      <c r="L123" s="82"/>
      <c r="M123" s="85"/>
    </row>
    <row r="124" spans="1:13" s="23" customFormat="1" ht="12" thickBot="1" x14ac:dyDescent="0.25">
      <c r="A124" s="89"/>
      <c r="B124" s="94"/>
      <c r="C124" s="95"/>
      <c r="D124" s="76"/>
      <c r="E124" s="79"/>
      <c r="F124" s="80"/>
      <c r="G124" s="30"/>
      <c r="H124" s="31"/>
      <c r="I124" s="32"/>
      <c r="J124" s="33"/>
      <c r="K124" s="80"/>
      <c r="L124" s="83"/>
      <c r="M124" s="86"/>
    </row>
    <row r="125" spans="1:13" s="23" customFormat="1" ht="22.5" x14ac:dyDescent="0.2">
      <c r="A125" s="87" t="s">
        <v>176</v>
      </c>
      <c r="B125" s="90" t="s">
        <v>177</v>
      </c>
      <c r="C125" s="91"/>
      <c r="D125" s="74">
        <v>1640</v>
      </c>
      <c r="E125" s="77">
        <f xml:space="preserve"> ROUND(SUM(D125:D127) * (1 + Декоры!$B$2 / 100),-1)</f>
        <v>1640</v>
      </c>
      <c r="F125" s="80"/>
      <c r="G125" s="21" t="s">
        <v>1036</v>
      </c>
      <c r="H125" s="22" t="s">
        <v>1037</v>
      </c>
      <c r="I125" s="24">
        <v>760</v>
      </c>
      <c r="J125" s="25">
        <f xml:space="preserve"> ROUND(I125 * (1 + Декоры!$B$2 / 100),-1)</f>
        <v>760</v>
      </c>
      <c r="K125" s="80"/>
      <c r="L125" s="81">
        <f xml:space="preserve"> SUM(D125:D127) + SUM(I125:I127)</f>
        <v>2400</v>
      </c>
      <c r="M125" s="84">
        <f xml:space="preserve"> SUM(E125:E127) + SUM(J125:J127)</f>
        <v>2400</v>
      </c>
    </row>
    <row r="126" spans="1:13" s="23" customFormat="1" x14ac:dyDescent="0.2">
      <c r="A126" s="88"/>
      <c r="B126" s="92"/>
      <c r="C126" s="93"/>
      <c r="D126" s="75"/>
      <c r="E126" s="78"/>
      <c r="F126" s="80"/>
      <c r="G126" s="26"/>
      <c r="H126" s="27"/>
      <c r="I126" s="28"/>
      <c r="J126" s="29"/>
      <c r="K126" s="80"/>
      <c r="L126" s="82"/>
      <c r="M126" s="85"/>
    </row>
    <row r="127" spans="1:13" s="23" customFormat="1" ht="12" thickBot="1" x14ac:dyDescent="0.25">
      <c r="A127" s="89"/>
      <c r="B127" s="94"/>
      <c r="C127" s="95"/>
      <c r="D127" s="76"/>
      <c r="E127" s="79"/>
      <c r="F127" s="80"/>
      <c r="G127" s="30"/>
      <c r="H127" s="31"/>
      <c r="I127" s="32"/>
      <c r="J127" s="33"/>
      <c r="K127" s="80"/>
      <c r="L127" s="83"/>
      <c r="M127" s="86"/>
    </row>
    <row r="128" spans="1:13" s="23" customFormat="1" ht="22.5" x14ac:dyDescent="0.2">
      <c r="A128" s="87" t="s">
        <v>178</v>
      </c>
      <c r="B128" s="90" t="s">
        <v>179</v>
      </c>
      <c r="C128" s="91"/>
      <c r="D128" s="74">
        <v>1820</v>
      </c>
      <c r="E128" s="77">
        <f xml:space="preserve"> ROUND(SUM(D128:D130) * (1 + Декоры!$B$2 / 100),-1)</f>
        <v>1820</v>
      </c>
      <c r="F128" s="80"/>
      <c r="G128" s="21" t="s">
        <v>1036</v>
      </c>
      <c r="H128" s="22" t="s">
        <v>1037</v>
      </c>
      <c r="I128" s="24">
        <v>760</v>
      </c>
      <c r="J128" s="25">
        <f xml:space="preserve"> ROUND(I128 * (1 + Декоры!$B$2 / 100),-1)</f>
        <v>760</v>
      </c>
      <c r="K128" s="80"/>
      <c r="L128" s="81">
        <f xml:space="preserve"> SUM(D128:D130) + SUM(I128:I130)</f>
        <v>2580</v>
      </c>
      <c r="M128" s="84">
        <f xml:space="preserve"> SUM(E128:E130) + SUM(J128:J130)</f>
        <v>2580</v>
      </c>
    </row>
    <row r="129" spans="1:13" s="23" customFormat="1" x14ac:dyDescent="0.2">
      <c r="A129" s="88"/>
      <c r="B129" s="92"/>
      <c r="C129" s="93"/>
      <c r="D129" s="75"/>
      <c r="E129" s="78"/>
      <c r="F129" s="80"/>
      <c r="G129" s="26"/>
      <c r="H129" s="27"/>
      <c r="I129" s="28"/>
      <c r="J129" s="29"/>
      <c r="K129" s="80"/>
      <c r="L129" s="82"/>
      <c r="M129" s="85"/>
    </row>
    <row r="130" spans="1:13" s="23" customFormat="1" ht="12" thickBot="1" x14ac:dyDescent="0.25">
      <c r="A130" s="89"/>
      <c r="B130" s="94"/>
      <c r="C130" s="95"/>
      <c r="D130" s="76"/>
      <c r="E130" s="79"/>
      <c r="F130" s="80"/>
      <c r="G130" s="30"/>
      <c r="H130" s="31"/>
      <c r="I130" s="32"/>
      <c r="J130" s="33"/>
      <c r="K130" s="80"/>
      <c r="L130" s="83"/>
      <c r="M130" s="86"/>
    </row>
    <row r="131" spans="1:13" s="23" customFormat="1" x14ac:dyDescent="0.2">
      <c r="A131" s="87" t="s">
        <v>180</v>
      </c>
      <c r="B131" s="90" t="s">
        <v>181</v>
      </c>
      <c r="C131" s="91"/>
      <c r="D131" s="74">
        <v>3110</v>
      </c>
      <c r="E131" s="77">
        <f xml:space="preserve"> ROUND(SUM(D131:D133) * (1 + Декоры!$B$2 / 100),-1)</f>
        <v>3110</v>
      </c>
      <c r="F131" s="80"/>
      <c r="G131" s="21" t="s">
        <v>1040</v>
      </c>
      <c r="H131" s="22" t="s">
        <v>1041</v>
      </c>
      <c r="I131" s="24">
        <v>930</v>
      </c>
      <c r="J131" s="25">
        <f xml:space="preserve"> ROUND(I131 * (1 + Декоры!$B$2 / 100),-1)</f>
        <v>930</v>
      </c>
      <c r="K131" s="80"/>
      <c r="L131" s="81">
        <f xml:space="preserve"> SUM(D131:D133) + SUM(I131:I133)</f>
        <v>4040</v>
      </c>
      <c r="M131" s="84">
        <f xml:space="preserve"> SUM(E131:E133) + SUM(J131:J133)</f>
        <v>4040</v>
      </c>
    </row>
    <row r="132" spans="1:13" s="23" customFormat="1" x14ac:dyDescent="0.2">
      <c r="A132" s="88"/>
      <c r="B132" s="92"/>
      <c r="C132" s="93"/>
      <c r="D132" s="75"/>
      <c r="E132" s="78"/>
      <c r="F132" s="80"/>
      <c r="G132" s="26"/>
      <c r="H132" s="27"/>
      <c r="I132" s="28"/>
      <c r="J132" s="29"/>
      <c r="K132" s="80"/>
      <c r="L132" s="82"/>
      <c r="M132" s="85"/>
    </row>
    <row r="133" spans="1:13" s="23" customFormat="1" ht="12" thickBot="1" x14ac:dyDescent="0.25">
      <c r="A133" s="89"/>
      <c r="B133" s="94"/>
      <c r="C133" s="95"/>
      <c r="D133" s="76"/>
      <c r="E133" s="79"/>
      <c r="F133" s="80"/>
      <c r="G133" s="30"/>
      <c r="H133" s="31"/>
      <c r="I133" s="32"/>
      <c r="J133" s="33"/>
      <c r="K133" s="80"/>
      <c r="L133" s="83"/>
      <c r="M133" s="86"/>
    </row>
    <row r="134" spans="1:13" s="23" customFormat="1" x14ac:dyDescent="0.2">
      <c r="A134" s="87" t="s">
        <v>184</v>
      </c>
      <c r="B134" s="90" t="s">
        <v>185</v>
      </c>
      <c r="C134" s="91"/>
      <c r="D134" s="74">
        <v>5270</v>
      </c>
      <c r="E134" s="77">
        <f xml:space="preserve"> ROUND(SUM(D134:D136) * (1 + Декоры!$B$2 / 100),-1)</f>
        <v>5270</v>
      </c>
      <c r="F134" s="80"/>
      <c r="G134" s="21" t="s">
        <v>1042</v>
      </c>
      <c r="H134" s="22" t="s">
        <v>1043</v>
      </c>
      <c r="I134" s="24">
        <v>930</v>
      </c>
      <c r="J134" s="25">
        <f xml:space="preserve"> ROUND(I134 * (1 + Декоры!$B$2 / 100),-1)</f>
        <v>930</v>
      </c>
      <c r="K134" s="80"/>
      <c r="L134" s="81">
        <f xml:space="preserve"> SUM(D134:D136) + SUM(I134:I136)</f>
        <v>6200</v>
      </c>
      <c r="M134" s="84">
        <f xml:space="preserve"> SUM(E134:E136) + SUM(J134:J136)</f>
        <v>6200</v>
      </c>
    </row>
    <row r="135" spans="1:13" s="23" customFormat="1" x14ac:dyDescent="0.2">
      <c r="A135" s="88"/>
      <c r="B135" s="92"/>
      <c r="C135" s="93"/>
      <c r="D135" s="75"/>
      <c r="E135" s="78"/>
      <c r="F135" s="80"/>
      <c r="G135" s="26"/>
      <c r="H135" s="27"/>
      <c r="I135" s="28"/>
      <c r="J135" s="29"/>
      <c r="K135" s="80"/>
      <c r="L135" s="82"/>
      <c r="M135" s="85"/>
    </row>
    <row r="136" spans="1:13" s="23" customFormat="1" ht="12" thickBot="1" x14ac:dyDescent="0.25">
      <c r="A136" s="89"/>
      <c r="B136" s="94"/>
      <c r="C136" s="95"/>
      <c r="D136" s="76"/>
      <c r="E136" s="79"/>
      <c r="F136" s="80"/>
      <c r="G136" s="30"/>
      <c r="H136" s="31"/>
      <c r="I136" s="32"/>
      <c r="J136" s="33"/>
      <c r="K136" s="80"/>
      <c r="L136" s="83"/>
      <c r="M136" s="86"/>
    </row>
    <row r="137" spans="1:13" s="23" customFormat="1" ht="22.5" x14ac:dyDescent="0.2">
      <c r="A137" s="87" t="s">
        <v>188</v>
      </c>
      <c r="B137" s="90" t="s">
        <v>189</v>
      </c>
      <c r="C137" s="91"/>
      <c r="D137" s="74">
        <v>1000</v>
      </c>
      <c r="E137" s="77">
        <f xml:space="preserve"> ROUND(SUM(D137:D139) * (1 + Декоры!$B$2 / 100),-1)</f>
        <v>1000</v>
      </c>
      <c r="F137" s="80"/>
      <c r="G137" s="21" t="s">
        <v>1044</v>
      </c>
      <c r="H137" s="22" t="s">
        <v>1045</v>
      </c>
      <c r="I137" s="24">
        <v>500</v>
      </c>
      <c r="J137" s="25">
        <f xml:space="preserve"> ROUND(I137 * (1 + Декоры!$B$2 / 100),-1)</f>
        <v>500</v>
      </c>
      <c r="K137" s="80"/>
      <c r="L137" s="81">
        <f xml:space="preserve"> SUM(D137:D139) + SUM(I137:I139)</f>
        <v>1500</v>
      </c>
      <c r="M137" s="84">
        <f xml:space="preserve"> SUM(E137:E139) + SUM(J137:J139)</f>
        <v>1500</v>
      </c>
    </row>
    <row r="138" spans="1:13" s="23" customFormat="1" x14ac:dyDescent="0.2">
      <c r="A138" s="88"/>
      <c r="B138" s="92"/>
      <c r="C138" s="93"/>
      <c r="D138" s="75"/>
      <c r="E138" s="78"/>
      <c r="F138" s="80"/>
      <c r="G138" s="26"/>
      <c r="H138" s="27"/>
      <c r="I138" s="28"/>
      <c r="J138" s="29"/>
      <c r="K138" s="80"/>
      <c r="L138" s="82"/>
      <c r="M138" s="85"/>
    </row>
    <row r="139" spans="1:13" s="23" customFormat="1" ht="12" thickBot="1" x14ac:dyDescent="0.25">
      <c r="A139" s="89"/>
      <c r="B139" s="94"/>
      <c r="C139" s="95"/>
      <c r="D139" s="76"/>
      <c r="E139" s="79"/>
      <c r="F139" s="80"/>
      <c r="G139" s="30"/>
      <c r="H139" s="31"/>
      <c r="I139" s="32"/>
      <c r="J139" s="33"/>
      <c r="K139" s="80"/>
      <c r="L139" s="83"/>
      <c r="M139" s="86"/>
    </row>
    <row r="140" spans="1:13" s="23" customFormat="1" x14ac:dyDescent="0.2">
      <c r="A140" s="87" t="s">
        <v>192</v>
      </c>
      <c r="B140" s="90" t="s">
        <v>193</v>
      </c>
      <c r="C140" s="91"/>
      <c r="D140" s="74">
        <v>1060</v>
      </c>
      <c r="E140" s="77">
        <f xml:space="preserve"> ROUND(SUM(D140:D142) * (1 + Декоры!$B$2 / 100),-1)</f>
        <v>1060</v>
      </c>
      <c r="F140" s="80"/>
      <c r="G140" s="21" t="s">
        <v>1046</v>
      </c>
      <c r="H140" s="22" t="s">
        <v>1047</v>
      </c>
      <c r="I140" s="24">
        <v>660</v>
      </c>
      <c r="J140" s="25">
        <f xml:space="preserve"> ROUND(I140 * (1 + Декоры!$B$2 / 100),-1)</f>
        <v>660</v>
      </c>
      <c r="K140" s="80"/>
      <c r="L140" s="81">
        <f xml:space="preserve"> SUM(D140:D142) + SUM(I140:I142)</f>
        <v>1720</v>
      </c>
      <c r="M140" s="84">
        <f xml:space="preserve"> SUM(E140:E142) + SUM(J140:J142)</f>
        <v>1720</v>
      </c>
    </row>
    <row r="141" spans="1:13" s="23" customFormat="1" x14ac:dyDescent="0.2">
      <c r="A141" s="88"/>
      <c r="B141" s="92"/>
      <c r="C141" s="93"/>
      <c r="D141" s="75"/>
      <c r="E141" s="78"/>
      <c r="F141" s="80"/>
      <c r="G141" s="26"/>
      <c r="H141" s="27"/>
      <c r="I141" s="28"/>
      <c r="J141" s="29"/>
      <c r="K141" s="80"/>
      <c r="L141" s="82"/>
      <c r="M141" s="85"/>
    </row>
    <row r="142" spans="1:13" s="23" customFormat="1" ht="12" thickBot="1" x14ac:dyDescent="0.25">
      <c r="A142" s="89"/>
      <c r="B142" s="94"/>
      <c r="C142" s="95"/>
      <c r="D142" s="76"/>
      <c r="E142" s="79"/>
      <c r="F142" s="80"/>
      <c r="G142" s="30"/>
      <c r="H142" s="31"/>
      <c r="I142" s="32"/>
      <c r="J142" s="33"/>
      <c r="K142" s="80"/>
      <c r="L142" s="83"/>
      <c r="M142" s="86"/>
    </row>
    <row r="143" spans="1:13" s="23" customFormat="1" ht="22.5" x14ac:dyDescent="0.2">
      <c r="A143" s="87" t="s">
        <v>196</v>
      </c>
      <c r="B143" s="90" t="s">
        <v>197</v>
      </c>
      <c r="C143" s="91"/>
      <c r="D143" s="74">
        <v>1350</v>
      </c>
      <c r="E143" s="77">
        <f xml:space="preserve"> ROUND(SUM(D143:D145) * (1 + Декоры!$B$2 / 100),-1)</f>
        <v>1350</v>
      </c>
      <c r="F143" s="80"/>
      <c r="G143" s="21" t="s">
        <v>1044</v>
      </c>
      <c r="H143" s="22" t="s">
        <v>1045</v>
      </c>
      <c r="I143" s="24">
        <v>500</v>
      </c>
      <c r="J143" s="25">
        <f xml:space="preserve"> ROUND(I143 * (1 + Декоры!$B$2 / 100),-1)</f>
        <v>500</v>
      </c>
      <c r="K143" s="80"/>
      <c r="L143" s="81">
        <f xml:space="preserve"> SUM(D143:D145) + SUM(I143:I145)</f>
        <v>1850</v>
      </c>
      <c r="M143" s="84">
        <f xml:space="preserve"> SUM(E143:E145) + SUM(J143:J145)</f>
        <v>1850</v>
      </c>
    </row>
    <row r="144" spans="1:13" s="23" customFormat="1" x14ac:dyDescent="0.2">
      <c r="A144" s="88"/>
      <c r="B144" s="92"/>
      <c r="C144" s="93"/>
      <c r="D144" s="75"/>
      <c r="E144" s="78"/>
      <c r="F144" s="80"/>
      <c r="G144" s="26"/>
      <c r="H144" s="27"/>
      <c r="I144" s="28"/>
      <c r="J144" s="29"/>
      <c r="K144" s="80"/>
      <c r="L144" s="82"/>
      <c r="M144" s="85"/>
    </row>
    <row r="145" spans="1:13" s="23" customFormat="1" ht="12" thickBot="1" x14ac:dyDescent="0.25">
      <c r="A145" s="89"/>
      <c r="B145" s="94"/>
      <c r="C145" s="95"/>
      <c r="D145" s="76"/>
      <c r="E145" s="79"/>
      <c r="F145" s="80"/>
      <c r="G145" s="30"/>
      <c r="H145" s="31"/>
      <c r="I145" s="32"/>
      <c r="J145" s="33"/>
      <c r="K145" s="80"/>
      <c r="L145" s="83"/>
      <c r="M145" s="86"/>
    </row>
    <row r="146" spans="1:13" s="23" customFormat="1" ht="22.5" x14ac:dyDescent="0.2">
      <c r="A146" s="87" t="s">
        <v>198</v>
      </c>
      <c r="B146" s="90" t="s">
        <v>199</v>
      </c>
      <c r="C146" s="91"/>
      <c r="D146" s="74">
        <v>1880</v>
      </c>
      <c r="E146" s="77">
        <f xml:space="preserve"> ROUND(SUM(D146:D148) * (1 + Декоры!$B$2 / 100),-1)</f>
        <v>1880</v>
      </c>
      <c r="F146" s="80"/>
      <c r="G146" s="21" t="s">
        <v>1048</v>
      </c>
      <c r="H146" s="22" t="s">
        <v>1049</v>
      </c>
      <c r="I146" s="24">
        <v>810</v>
      </c>
      <c r="J146" s="25">
        <f xml:space="preserve"> ROUND(I146 * (1 + Декоры!$B$2 / 100),-1)</f>
        <v>810</v>
      </c>
      <c r="K146" s="80"/>
      <c r="L146" s="81">
        <f xml:space="preserve"> SUM(D146:D148) + SUM(I146:I148)</f>
        <v>2690</v>
      </c>
      <c r="M146" s="84">
        <f xml:space="preserve"> SUM(E146:E148) + SUM(J146:J148)</f>
        <v>2690</v>
      </c>
    </row>
    <row r="147" spans="1:13" s="23" customFormat="1" x14ac:dyDescent="0.2">
      <c r="A147" s="88"/>
      <c r="B147" s="92"/>
      <c r="C147" s="93"/>
      <c r="D147" s="75"/>
      <c r="E147" s="78"/>
      <c r="F147" s="80"/>
      <c r="G147" s="26"/>
      <c r="H147" s="27"/>
      <c r="I147" s="28"/>
      <c r="J147" s="29"/>
      <c r="K147" s="80"/>
      <c r="L147" s="82"/>
      <c r="M147" s="85"/>
    </row>
    <row r="148" spans="1:13" s="23" customFormat="1" ht="12" thickBot="1" x14ac:dyDescent="0.25">
      <c r="A148" s="89"/>
      <c r="B148" s="94"/>
      <c r="C148" s="95"/>
      <c r="D148" s="76"/>
      <c r="E148" s="79"/>
      <c r="F148" s="80"/>
      <c r="G148" s="30"/>
      <c r="H148" s="31"/>
      <c r="I148" s="32"/>
      <c r="J148" s="33"/>
      <c r="K148" s="80"/>
      <c r="L148" s="83"/>
      <c r="M148" s="86"/>
    </row>
    <row r="149" spans="1:13" s="23" customFormat="1" ht="22.5" x14ac:dyDescent="0.2">
      <c r="A149" s="87" t="s">
        <v>202</v>
      </c>
      <c r="B149" s="90" t="s">
        <v>203</v>
      </c>
      <c r="C149" s="91"/>
      <c r="D149" s="74">
        <v>2170</v>
      </c>
      <c r="E149" s="77">
        <f xml:space="preserve"> ROUND(SUM(D149:D151) * (1 + Декоры!$B$2 / 100),-1)</f>
        <v>2170</v>
      </c>
      <c r="F149" s="80"/>
      <c r="G149" s="21" t="s">
        <v>1050</v>
      </c>
      <c r="H149" s="22" t="s">
        <v>1051</v>
      </c>
      <c r="I149" s="24">
        <v>930</v>
      </c>
      <c r="J149" s="25">
        <f xml:space="preserve"> ROUND(I149 * (1 + Декоры!$B$2 / 100),-1)</f>
        <v>930</v>
      </c>
      <c r="K149" s="80"/>
      <c r="L149" s="81">
        <f xml:space="preserve"> SUM(D149:D151) + SUM(I149:I151)</f>
        <v>3100</v>
      </c>
      <c r="M149" s="84">
        <f xml:space="preserve"> SUM(E149:E151) + SUM(J149:J151)</f>
        <v>3100</v>
      </c>
    </row>
    <row r="150" spans="1:13" s="23" customFormat="1" x14ac:dyDescent="0.2">
      <c r="A150" s="88"/>
      <c r="B150" s="92"/>
      <c r="C150" s="93"/>
      <c r="D150" s="75"/>
      <c r="E150" s="78"/>
      <c r="F150" s="80"/>
      <c r="G150" s="26"/>
      <c r="H150" s="27"/>
      <c r="I150" s="28"/>
      <c r="J150" s="29"/>
      <c r="K150" s="80"/>
      <c r="L150" s="82"/>
      <c r="M150" s="85"/>
    </row>
    <row r="151" spans="1:13" s="23" customFormat="1" ht="12" thickBot="1" x14ac:dyDescent="0.25">
      <c r="A151" s="89"/>
      <c r="B151" s="94"/>
      <c r="C151" s="95"/>
      <c r="D151" s="76"/>
      <c r="E151" s="79"/>
      <c r="F151" s="80"/>
      <c r="G151" s="30"/>
      <c r="H151" s="31"/>
      <c r="I151" s="32"/>
      <c r="J151" s="33"/>
      <c r="K151" s="80"/>
      <c r="L151" s="83"/>
      <c r="M151" s="86"/>
    </row>
    <row r="152" spans="1:13" s="23" customFormat="1" ht="22.5" x14ac:dyDescent="0.2">
      <c r="A152" s="87" t="s">
        <v>206</v>
      </c>
      <c r="B152" s="90" t="s">
        <v>207</v>
      </c>
      <c r="C152" s="91"/>
      <c r="D152" s="74">
        <v>1870</v>
      </c>
      <c r="E152" s="77">
        <f xml:space="preserve"> ROUND(SUM(D152:D154) * (1 + Декоры!$B$2 / 100),-1)</f>
        <v>1870</v>
      </c>
      <c r="F152" s="80"/>
      <c r="G152" s="21" t="s">
        <v>1052</v>
      </c>
      <c r="H152" s="22" t="s">
        <v>1053</v>
      </c>
      <c r="I152" s="24">
        <v>810</v>
      </c>
      <c r="J152" s="25">
        <f xml:space="preserve"> ROUND(I152 * (1 + Декоры!$B$2 / 100),-1)</f>
        <v>810</v>
      </c>
      <c r="K152" s="80"/>
      <c r="L152" s="81">
        <f xml:space="preserve"> SUM(D152:D154) + SUM(I152:I154)</f>
        <v>2680</v>
      </c>
      <c r="M152" s="84">
        <f xml:space="preserve"> SUM(E152:E154) + SUM(J152:J154)</f>
        <v>2680</v>
      </c>
    </row>
    <row r="153" spans="1:13" s="23" customFormat="1" x14ac:dyDescent="0.2">
      <c r="A153" s="88"/>
      <c r="B153" s="92"/>
      <c r="C153" s="93"/>
      <c r="D153" s="75"/>
      <c r="E153" s="78"/>
      <c r="F153" s="80"/>
      <c r="G153" s="26"/>
      <c r="H153" s="27"/>
      <c r="I153" s="28"/>
      <c r="J153" s="29"/>
      <c r="K153" s="80"/>
      <c r="L153" s="82"/>
      <c r="M153" s="85"/>
    </row>
    <row r="154" spans="1:13" s="23" customFormat="1" ht="12" thickBot="1" x14ac:dyDescent="0.25">
      <c r="A154" s="89"/>
      <c r="B154" s="94"/>
      <c r="C154" s="95"/>
      <c r="D154" s="76"/>
      <c r="E154" s="79"/>
      <c r="F154" s="80"/>
      <c r="G154" s="30"/>
      <c r="H154" s="31"/>
      <c r="I154" s="32"/>
      <c r="J154" s="33"/>
      <c r="K154" s="80"/>
      <c r="L154" s="83"/>
      <c r="M154" s="86"/>
    </row>
    <row r="155" spans="1:13" s="23" customFormat="1" ht="22.5" x14ac:dyDescent="0.2">
      <c r="A155" s="87" t="s">
        <v>210</v>
      </c>
      <c r="B155" s="90" t="s">
        <v>211</v>
      </c>
      <c r="C155" s="91"/>
      <c r="D155" s="74">
        <v>1580</v>
      </c>
      <c r="E155" s="77">
        <f xml:space="preserve"> ROUND(SUM(D155:D157) * (1 + Декоры!$B$2 / 100),-1)</f>
        <v>1580</v>
      </c>
      <c r="F155" s="80"/>
      <c r="G155" s="21" t="s">
        <v>1054</v>
      </c>
      <c r="H155" s="22" t="s">
        <v>1055</v>
      </c>
      <c r="I155" s="24">
        <v>1050</v>
      </c>
      <c r="J155" s="25">
        <f xml:space="preserve"> ROUND(I155 * (1 + Декоры!$B$2 / 100),-1)</f>
        <v>1050</v>
      </c>
      <c r="K155" s="80"/>
      <c r="L155" s="81">
        <f xml:space="preserve"> SUM(D155:D157) + SUM(I155:I157)</f>
        <v>2630</v>
      </c>
      <c r="M155" s="84">
        <f xml:space="preserve"> SUM(E155:E157) + SUM(J155:J157)</f>
        <v>2630</v>
      </c>
    </row>
    <row r="156" spans="1:13" s="23" customFormat="1" x14ac:dyDescent="0.2">
      <c r="A156" s="88"/>
      <c r="B156" s="92"/>
      <c r="C156" s="93"/>
      <c r="D156" s="75"/>
      <c r="E156" s="78"/>
      <c r="F156" s="80"/>
      <c r="G156" s="26"/>
      <c r="H156" s="27"/>
      <c r="I156" s="28"/>
      <c r="J156" s="29"/>
      <c r="K156" s="80"/>
      <c r="L156" s="82"/>
      <c r="M156" s="85"/>
    </row>
    <row r="157" spans="1:13" s="23" customFormat="1" ht="12" thickBot="1" x14ac:dyDescent="0.25">
      <c r="A157" s="89"/>
      <c r="B157" s="94"/>
      <c r="C157" s="95"/>
      <c r="D157" s="76"/>
      <c r="E157" s="79"/>
      <c r="F157" s="80"/>
      <c r="G157" s="30"/>
      <c r="H157" s="31"/>
      <c r="I157" s="32"/>
      <c r="J157" s="33"/>
      <c r="K157" s="80"/>
      <c r="L157" s="83"/>
      <c r="M157" s="86"/>
    </row>
    <row r="158" spans="1:13" s="23" customFormat="1" ht="22.5" x14ac:dyDescent="0.2">
      <c r="A158" s="87" t="s">
        <v>210</v>
      </c>
      <c r="B158" s="90" t="s">
        <v>211</v>
      </c>
      <c r="C158" s="91"/>
      <c r="D158" s="74">
        <v>1580</v>
      </c>
      <c r="E158" s="77">
        <f xml:space="preserve"> ROUND(SUM(D158:D160) * (1 + Декоры!$B$2 / 100),-1)</f>
        <v>1580</v>
      </c>
      <c r="F158" s="80"/>
      <c r="G158" s="21" t="s">
        <v>1000</v>
      </c>
      <c r="H158" s="22" t="s">
        <v>1001</v>
      </c>
      <c r="I158" s="24">
        <v>690</v>
      </c>
      <c r="J158" s="25">
        <f xml:space="preserve"> ROUND(I158 * (1 + Декоры!$B$2 / 100),-1)</f>
        <v>690</v>
      </c>
      <c r="K158" s="80"/>
      <c r="L158" s="81">
        <f xml:space="preserve"> SUM(D158:D160) + SUM(I158:I160)</f>
        <v>2960</v>
      </c>
      <c r="M158" s="84">
        <f xml:space="preserve"> SUM(E158:E160) + SUM(J158:J160)</f>
        <v>2960</v>
      </c>
    </row>
    <row r="159" spans="1:13" s="23" customFormat="1" ht="22.5" x14ac:dyDescent="0.2">
      <c r="A159" s="88"/>
      <c r="B159" s="92"/>
      <c r="C159" s="93"/>
      <c r="D159" s="75"/>
      <c r="E159" s="78"/>
      <c r="F159" s="80"/>
      <c r="G159" s="38" t="s">
        <v>1000</v>
      </c>
      <c r="H159" s="39" t="s">
        <v>1001</v>
      </c>
      <c r="I159" s="40">
        <v>690</v>
      </c>
      <c r="J159" s="41">
        <f xml:space="preserve"> ROUND(I159 * (1 + Декоры!$B$2 / 100),-1)</f>
        <v>690</v>
      </c>
      <c r="K159" s="80"/>
      <c r="L159" s="82"/>
      <c r="M159" s="85"/>
    </row>
    <row r="160" spans="1:13" s="23" customFormat="1" ht="12" thickBot="1" x14ac:dyDescent="0.25">
      <c r="A160" s="89"/>
      <c r="B160" s="94"/>
      <c r="C160" s="95"/>
      <c r="D160" s="76"/>
      <c r="E160" s="79"/>
      <c r="F160" s="80"/>
      <c r="G160" s="30"/>
      <c r="H160" s="31"/>
      <c r="I160" s="32"/>
      <c r="J160" s="33"/>
      <c r="K160" s="80"/>
      <c r="L160" s="83"/>
      <c r="M160" s="86"/>
    </row>
    <row r="161" spans="1:13" s="23" customFormat="1" ht="22.5" x14ac:dyDescent="0.2">
      <c r="A161" s="87" t="s">
        <v>216</v>
      </c>
      <c r="B161" s="90" t="s">
        <v>217</v>
      </c>
      <c r="C161" s="91"/>
      <c r="D161" s="74">
        <v>1940</v>
      </c>
      <c r="E161" s="77">
        <f xml:space="preserve"> ROUND(SUM(D161:D163) * (1 + Декоры!$B$2 / 100),-1)</f>
        <v>1940</v>
      </c>
      <c r="F161" s="80"/>
      <c r="G161" s="21" t="s">
        <v>1056</v>
      </c>
      <c r="H161" s="22" t="s">
        <v>1057</v>
      </c>
      <c r="I161" s="24">
        <v>1160</v>
      </c>
      <c r="J161" s="25">
        <f xml:space="preserve"> ROUND(I161 * (1 + Декоры!$B$2 / 100),-1)</f>
        <v>1160</v>
      </c>
      <c r="K161" s="80"/>
      <c r="L161" s="81">
        <f xml:space="preserve"> SUM(D161:D163) + SUM(I161:I163)</f>
        <v>3100</v>
      </c>
      <c r="M161" s="84">
        <f xml:space="preserve"> SUM(E161:E163) + SUM(J161:J163)</f>
        <v>3100</v>
      </c>
    </row>
    <row r="162" spans="1:13" s="23" customFormat="1" x14ac:dyDescent="0.2">
      <c r="A162" s="88"/>
      <c r="B162" s="92"/>
      <c r="C162" s="93"/>
      <c r="D162" s="75"/>
      <c r="E162" s="78"/>
      <c r="F162" s="80"/>
      <c r="G162" s="26"/>
      <c r="H162" s="27"/>
      <c r="I162" s="28"/>
      <c r="J162" s="29"/>
      <c r="K162" s="80"/>
      <c r="L162" s="82"/>
      <c r="M162" s="85"/>
    </row>
    <row r="163" spans="1:13" s="23" customFormat="1" ht="12" thickBot="1" x14ac:dyDescent="0.25">
      <c r="A163" s="89"/>
      <c r="B163" s="94"/>
      <c r="C163" s="95"/>
      <c r="D163" s="76"/>
      <c r="E163" s="79"/>
      <c r="F163" s="80"/>
      <c r="G163" s="30"/>
      <c r="H163" s="31"/>
      <c r="I163" s="32"/>
      <c r="J163" s="33"/>
      <c r="K163" s="80"/>
      <c r="L163" s="83"/>
      <c r="M163" s="86"/>
    </row>
    <row r="164" spans="1:13" s="23" customFormat="1" x14ac:dyDescent="0.2">
      <c r="A164" s="87" t="s">
        <v>216</v>
      </c>
      <c r="B164" s="90" t="s">
        <v>217</v>
      </c>
      <c r="C164" s="91"/>
      <c r="D164" s="74">
        <v>1940</v>
      </c>
      <c r="E164" s="77">
        <f xml:space="preserve"> ROUND(SUM(D164:D166) * (1 + Декоры!$B$2 / 100),-1)</f>
        <v>1940</v>
      </c>
      <c r="F164" s="80"/>
      <c r="G164" s="21" t="s">
        <v>1002</v>
      </c>
      <c r="H164" s="22" t="s">
        <v>1003</v>
      </c>
      <c r="I164" s="24">
        <v>810</v>
      </c>
      <c r="J164" s="25">
        <f xml:space="preserve"> ROUND(I164 * (1 + Декоры!$B$2 / 100),-1)</f>
        <v>810</v>
      </c>
      <c r="K164" s="80"/>
      <c r="L164" s="81">
        <f xml:space="preserve"> SUM(D164:D166) + SUM(I164:I166)</f>
        <v>3560</v>
      </c>
      <c r="M164" s="84">
        <f xml:space="preserve"> SUM(E164:E166) + SUM(J164:J166)</f>
        <v>3560</v>
      </c>
    </row>
    <row r="165" spans="1:13" s="23" customFormat="1" x14ac:dyDescent="0.2">
      <c r="A165" s="88"/>
      <c r="B165" s="92"/>
      <c r="C165" s="93"/>
      <c r="D165" s="75"/>
      <c r="E165" s="78"/>
      <c r="F165" s="80"/>
      <c r="G165" s="38" t="s">
        <v>1002</v>
      </c>
      <c r="H165" s="39" t="s">
        <v>1003</v>
      </c>
      <c r="I165" s="40">
        <v>810</v>
      </c>
      <c r="J165" s="41">
        <f xml:space="preserve"> ROUND(I165 * (1 + Декоры!$B$2 / 100),-1)</f>
        <v>810</v>
      </c>
      <c r="K165" s="80"/>
      <c r="L165" s="82"/>
      <c r="M165" s="85"/>
    </row>
    <row r="166" spans="1:13" s="23" customFormat="1" ht="12" thickBot="1" x14ac:dyDescent="0.25">
      <c r="A166" s="89"/>
      <c r="B166" s="94"/>
      <c r="C166" s="95"/>
      <c r="D166" s="76"/>
      <c r="E166" s="79"/>
      <c r="F166" s="80"/>
      <c r="G166" s="30"/>
      <c r="H166" s="31"/>
      <c r="I166" s="32"/>
      <c r="J166" s="33"/>
      <c r="K166" s="80"/>
      <c r="L166" s="83"/>
      <c r="M166" s="86"/>
    </row>
    <row r="167" spans="1:13" s="23" customFormat="1" x14ac:dyDescent="0.2">
      <c r="A167" s="87" t="s">
        <v>222</v>
      </c>
      <c r="B167" s="90" t="s">
        <v>223</v>
      </c>
      <c r="C167" s="91"/>
      <c r="D167" s="74">
        <v>2170</v>
      </c>
      <c r="E167" s="77">
        <f xml:space="preserve"> ROUND(SUM(D167:D169) * (1 + Декоры!$B$2 / 100),-1)</f>
        <v>2170</v>
      </c>
      <c r="F167" s="80"/>
      <c r="G167" s="21" t="s">
        <v>1058</v>
      </c>
      <c r="H167" s="22" t="s">
        <v>1059</v>
      </c>
      <c r="I167" s="24">
        <v>460</v>
      </c>
      <c r="J167" s="25">
        <f xml:space="preserve"> ROUND(I167 * (1 + Декоры!$B$2 / 100),-1)</f>
        <v>460</v>
      </c>
      <c r="K167" s="80"/>
      <c r="L167" s="81">
        <f xml:space="preserve"> SUM(D167:D169) + SUM(I167:I169)</f>
        <v>2630</v>
      </c>
      <c r="M167" s="84">
        <f xml:space="preserve"> SUM(E167:E169) + SUM(J167:J169)</f>
        <v>2630</v>
      </c>
    </row>
    <row r="168" spans="1:13" s="23" customFormat="1" x14ac:dyDescent="0.2">
      <c r="A168" s="88"/>
      <c r="B168" s="92"/>
      <c r="C168" s="93"/>
      <c r="D168" s="75"/>
      <c r="E168" s="78"/>
      <c r="F168" s="80"/>
      <c r="G168" s="26"/>
      <c r="H168" s="27"/>
      <c r="I168" s="28"/>
      <c r="J168" s="29"/>
      <c r="K168" s="80"/>
      <c r="L168" s="82"/>
      <c r="M168" s="85"/>
    </row>
    <row r="169" spans="1:13" s="23" customFormat="1" ht="12" thickBot="1" x14ac:dyDescent="0.25">
      <c r="A169" s="89"/>
      <c r="B169" s="94"/>
      <c r="C169" s="95"/>
      <c r="D169" s="76"/>
      <c r="E169" s="79"/>
      <c r="F169" s="80"/>
      <c r="G169" s="30"/>
      <c r="H169" s="31"/>
      <c r="I169" s="32"/>
      <c r="J169" s="33"/>
      <c r="K169" s="80"/>
      <c r="L169" s="83"/>
      <c r="M169" s="86"/>
    </row>
    <row r="170" spans="1:13" s="23" customFormat="1" ht="22.5" x14ac:dyDescent="0.2">
      <c r="A170" s="87" t="s">
        <v>226</v>
      </c>
      <c r="B170" s="90" t="s">
        <v>227</v>
      </c>
      <c r="C170" s="91"/>
      <c r="D170" s="74">
        <v>1760</v>
      </c>
      <c r="E170" s="77">
        <f xml:space="preserve"> ROUND(SUM(D170:D172) * (1 + Декоры!$B$2 / 100),-1)</f>
        <v>1760</v>
      </c>
      <c r="F170" s="80"/>
      <c r="G170" s="21" t="s">
        <v>1000</v>
      </c>
      <c r="H170" s="22" t="s">
        <v>1001</v>
      </c>
      <c r="I170" s="24">
        <v>690</v>
      </c>
      <c r="J170" s="25">
        <f xml:space="preserve"> ROUND(I170 * (1 + Декоры!$B$2 / 100),-1)</f>
        <v>690</v>
      </c>
      <c r="K170" s="80"/>
      <c r="L170" s="81">
        <f xml:space="preserve"> SUM(D170:D172) + SUM(I170:I172)</f>
        <v>3140</v>
      </c>
      <c r="M170" s="84">
        <f xml:space="preserve"> SUM(E170:E172) + SUM(J170:J172)</f>
        <v>3140</v>
      </c>
    </row>
    <row r="171" spans="1:13" s="23" customFormat="1" ht="22.5" x14ac:dyDescent="0.2">
      <c r="A171" s="88"/>
      <c r="B171" s="92"/>
      <c r="C171" s="93"/>
      <c r="D171" s="75"/>
      <c r="E171" s="78"/>
      <c r="F171" s="80"/>
      <c r="G171" s="38" t="s">
        <v>1000</v>
      </c>
      <c r="H171" s="39" t="s">
        <v>1001</v>
      </c>
      <c r="I171" s="40">
        <v>690</v>
      </c>
      <c r="J171" s="41">
        <f xml:space="preserve"> ROUND(I171 * (1 + Декоры!$B$2 / 100),-1)</f>
        <v>690</v>
      </c>
      <c r="K171" s="80"/>
      <c r="L171" s="82"/>
      <c r="M171" s="85"/>
    </row>
    <row r="172" spans="1:13" s="23" customFormat="1" ht="12" thickBot="1" x14ac:dyDescent="0.25">
      <c r="A172" s="89"/>
      <c r="B172" s="94"/>
      <c r="C172" s="95"/>
      <c r="D172" s="76"/>
      <c r="E172" s="79"/>
      <c r="F172" s="80"/>
      <c r="G172" s="30"/>
      <c r="H172" s="31"/>
      <c r="I172" s="32"/>
      <c r="J172" s="33"/>
      <c r="K172" s="80"/>
      <c r="L172" s="83"/>
      <c r="M172" s="86"/>
    </row>
    <row r="173" spans="1:13" s="23" customFormat="1" ht="22.5" x14ac:dyDescent="0.2">
      <c r="A173" s="87" t="s">
        <v>226</v>
      </c>
      <c r="B173" s="90" t="s">
        <v>227</v>
      </c>
      <c r="C173" s="91"/>
      <c r="D173" s="74">
        <v>1760</v>
      </c>
      <c r="E173" s="77">
        <f xml:space="preserve"> ROUND(SUM(D173:D175) * (1 + Декоры!$B$2 / 100),-1)</f>
        <v>1760</v>
      </c>
      <c r="F173" s="80"/>
      <c r="G173" s="21" t="s">
        <v>1054</v>
      </c>
      <c r="H173" s="22" t="s">
        <v>1055</v>
      </c>
      <c r="I173" s="24">
        <v>1050</v>
      </c>
      <c r="J173" s="25">
        <f xml:space="preserve"> ROUND(I173 * (1 + Декоры!$B$2 / 100),-1)</f>
        <v>1050</v>
      </c>
      <c r="K173" s="80"/>
      <c r="L173" s="81">
        <f xml:space="preserve"> SUM(D173:D175) + SUM(I173:I175)</f>
        <v>2810</v>
      </c>
      <c r="M173" s="84">
        <f xml:space="preserve"> SUM(E173:E175) + SUM(J173:J175)</f>
        <v>2810</v>
      </c>
    </row>
    <row r="174" spans="1:13" s="23" customFormat="1" x14ac:dyDescent="0.2">
      <c r="A174" s="88"/>
      <c r="B174" s="92"/>
      <c r="C174" s="93"/>
      <c r="D174" s="75"/>
      <c r="E174" s="78"/>
      <c r="F174" s="80"/>
      <c r="G174" s="26"/>
      <c r="H174" s="27"/>
      <c r="I174" s="28"/>
      <c r="J174" s="29"/>
      <c r="K174" s="80"/>
      <c r="L174" s="82"/>
      <c r="M174" s="85"/>
    </row>
    <row r="175" spans="1:13" s="23" customFormat="1" ht="12" thickBot="1" x14ac:dyDescent="0.25">
      <c r="A175" s="89"/>
      <c r="B175" s="94"/>
      <c r="C175" s="95"/>
      <c r="D175" s="76"/>
      <c r="E175" s="79"/>
      <c r="F175" s="80"/>
      <c r="G175" s="30"/>
      <c r="H175" s="31"/>
      <c r="I175" s="32"/>
      <c r="J175" s="33"/>
      <c r="K175" s="80"/>
      <c r="L175" s="83"/>
      <c r="M175" s="86"/>
    </row>
    <row r="176" spans="1:13" s="23" customFormat="1" ht="22.5" x14ac:dyDescent="0.2">
      <c r="A176" s="87" t="s">
        <v>228</v>
      </c>
      <c r="B176" s="90" t="s">
        <v>229</v>
      </c>
      <c r="C176" s="91"/>
      <c r="D176" s="74">
        <v>6570</v>
      </c>
      <c r="E176" s="77">
        <f xml:space="preserve"> ROUND(SUM(D176:D178) * (1 + Декоры!$B$2 / 100),-1)</f>
        <v>6570</v>
      </c>
      <c r="F176" s="80"/>
      <c r="G176" s="21" t="s">
        <v>1054</v>
      </c>
      <c r="H176" s="22" t="s">
        <v>1055</v>
      </c>
      <c r="I176" s="24">
        <v>1050</v>
      </c>
      <c r="J176" s="25">
        <f xml:space="preserve"> ROUND(I176 * (1 + Декоры!$B$2 / 100),-1)</f>
        <v>1050</v>
      </c>
      <c r="K176" s="80"/>
      <c r="L176" s="81">
        <f xml:space="preserve"> SUM(D176:D178) + SUM(I176:I178)</f>
        <v>8250</v>
      </c>
      <c r="M176" s="84">
        <f xml:space="preserve"> SUM(E176:E178) + SUM(J176:J178)</f>
        <v>8250</v>
      </c>
    </row>
    <row r="177" spans="1:13" s="23" customFormat="1" ht="22.5" x14ac:dyDescent="0.2">
      <c r="A177" s="88"/>
      <c r="B177" s="92"/>
      <c r="C177" s="93"/>
      <c r="D177" s="75"/>
      <c r="E177" s="78"/>
      <c r="F177" s="80"/>
      <c r="G177" s="38" t="s">
        <v>1060</v>
      </c>
      <c r="H177" s="39" t="s">
        <v>1061</v>
      </c>
      <c r="I177" s="40">
        <v>630</v>
      </c>
      <c r="J177" s="41">
        <f xml:space="preserve"> ROUND(I177 * (1 + Декоры!$B$2 / 100),-1)</f>
        <v>630</v>
      </c>
      <c r="K177" s="80"/>
      <c r="L177" s="82"/>
      <c r="M177" s="85"/>
    </row>
    <row r="178" spans="1:13" s="23" customFormat="1" ht="12" thickBot="1" x14ac:dyDescent="0.25">
      <c r="A178" s="89"/>
      <c r="B178" s="94"/>
      <c r="C178" s="95"/>
      <c r="D178" s="76"/>
      <c r="E178" s="79"/>
      <c r="F178" s="80"/>
      <c r="G178" s="30"/>
      <c r="H178" s="31"/>
      <c r="I178" s="32"/>
      <c r="J178" s="33"/>
      <c r="K178" s="80"/>
      <c r="L178" s="83"/>
      <c r="M178" s="86"/>
    </row>
    <row r="179" spans="1:13" s="23" customFormat="1" ht="22.5" x14ac:dyDescent="0.2">
      <c r="A179" s="87" t="s">
        <v>228</v>
      </c>
      <c r="B179" s="90" t="s">
        <v>229</v>
      </c>
      <c r="C179" s="91"/>
      <c r="D179" s="74">
        <v>6570</v>
      </c>
      <c r="E179" s="77">
        <f xml:space="preserve"> ROUND(SUM(D179:D181) * (1 + Декоры!$B$2 / 100),-1)</f>
        <v>6570</v>
      </c>
      <c r="F179" s="80"/>
      <c r="G179" s="21" t="s">
        <v>1054</v>
      </c>
      <c r="H179" s="22" t="s">
        <v>1055</v>
      </c>
      <c r="I179" s="24">
        <v>1050</v>
      </c>
      <c r="J179" s="25">
        <f xml:space="preserve"> ROUND(I179 * (1 + Декоры!$B$2 / 100),-1)</f>
        <v>1050</v>
      </c>
      <c r="K179" s="80"/>
      <c r="L179" s="81">
        <f xml:space="preserve"> SUM(D179:D181) + SUM(I179:I181)</f>
        <v>9760</v>
      </c>
      <c r="M179" s="84">
        <f xml:space="preserve"> SUM(E179:E181) + SUM(J179:J181)</f>
        <v>9760</v>
      </c>
    </row>
    <row r="180" spans="1:13" s="23" customFormat="1" ht="22.5" x14ac:dyDescent="0.2">
      <c r="A180" s="88"/>
      <c r="B180" s="92"/>
      <c r="C180" s="93"/>
      <c r="D180" s="75"/>
      <c r="E180" s="78"/>
      <c r="F180" s="80"/>
      <c r="G180" s="38" t="s">
        <v>1062</v>
      </c>
      <c r="H180" s="39" t="s">
        <v>1063</v>
      </c>
      <c r="I180" s="40">
        <v>1510</v>
      </c>
      <c r="J180" s="41">
        <f xml:space="preserve"> ROUND(I180 * (1 + Декоры!$B$2 / 100),-1)</f>
        <v>1510</v>
      </c>
      <c r="K180" s="80"/>
      <c r="L180" s="82"/>
      <c r="M180" s="85"/>
    </row>
    <row r="181" spans="1:13" s="23" customFormat="1" ht="23.25" thickBot="1" x14ac:dyDescent="0.25">
      <c r="A181" s="89"/>
      <c r="B181" s="94"/>
      <c r="C181" s="95"/>
      <c r="D181" s="76"/>
      <c r="E181" s="79"/>
      <c r="F181" s="80"/>
      <c r="G181" s="42" t="s">
        <v>1060</v>
      </c>
      <c r="H181" s="43" t="s">
        <v>1061</v>
      </c>
      <c r="I181" s="44">
        <v>630</v>
      </c>
      <c r="J181" s="45">
        <f xml:space="preserve"> ROUND(I181 * (1 + Декоры!$B$2 / 100),-1)</f>
        <v>630</v>
      </c>
      <c r="K181" s="80"/>
      <c r="L181" s="83"/>
      <c r="M181" s="86"/>
    </row>
    <row r="182" spans="1:13" s="23" customFormat="1" ht="22.5" x14ac:dyDescent="0.2">
      <c r="A182" s="87" t="s">
        <v>234</v>
      </c>
      <c r="B182" s="90" t="s">
        <v>235</v>
      </c>
      <c r="C182" s="91"/>
      <c r="D182" s="74">
        <v>7630</v>
      </c>
      <c r="E182" s="77">
        <f xml:space="preserve"> ROUND(SUM(D182:D184) * (1 + Декоры!$B$2 / 100),-1)</f>
        <v>7630</v>
      </c>
      <c r="F182" s="80"/>
      <c r="G182" s="21" t="s">
        <v>1056</v>
      </c>
      <c r="H182" s="22" t="s">
        <v>1057</v>
      </c>
      <c r="I182" s="24">
        <v>1160</v>
      </c>
      <c r="J182" s="25">
        <f xml:space="preserve"> ROUND(I182 * (1 + Декоры!$B$2 / 100),-1)</f>
        <v>1160</v>
      </c>
      <c r="K182" s="80"/>
      <c r="L182" s="81">
        <f xml:space="preserve"> SUM(D182:D184) + SUM(I182:I184)</f>
        <v>9420</v>
      </c>
      <c r="M182" s="84">
        <f xml:space="preserve"> SUM(E182:E184) + SUM(J182:J184)</f>
        <v>9420</v>
      </c>
    </row>
    <row r="183" spans="1:13" s="23" customFormat="1" ht="22.5" x14ac:dyDescent="0.2">
      <c r="A183" s="88"/>
      <c r="B183" s="92"/>
      <c r="C183" s="93"/>
      <c r="D183" s="75"/>
      <c r="E183" s="78"/>
      <c r="F183" s="80"/>
      <c r="G183" s="38" t="s">
        <v>1060</v>
      </c>
      <c r="H183" s="39" t="s">
        <v>1061</v>
      </c>
      <c r="I183" s="40">
        <v>630</v>
      </c>
      <c r="J183" s="41">
        <f xml:space="preserve"> ROUND(I183 * (1 + Декоры!$B$2 / 100),-1)</f>
        <v>630</v>
      </c>
      <c r="K183" s="80"/>
      <c r="L183" s="82"/>
      <c r="M183" s="85"/>
    </row>
    <row r="184" spans="1:13" s="23" customFormat="1" ht="12" thickBot="1" x14ac:dyDescent="0.25">
      <c r="A184" s="89"/>
      <c r="B184" s="94"/>
      <c r="C184" s="95"/>
      <c r="D184" s="76"/>
      <c r="E184" s="79"/>
      <c r="F184" s="80"/>
      <c r="G184" s="30"/>
      <c r="H184" s="31"/>
      <c r="I184" s="32"/>
      <c r="J184" s="33"/>
      <c r="K184" s="80"/>
      <c r="L184" s="83"/>
      <c r="M184" s="86"/>
    </row>
    <row r="185" spans="1:13" s="23" customFormat="1" ht="22.5" x14ac:dyDescent="0.2">
      <c r="A185" s="87" t="s">
        <v>234</v>
      </c>
      <c r="B185" s="90" t="s">
        <v>235</v>
      </c>
      <c r="C185" s="91"/>
      <c r="D185" s="74">
        <v>7630</v>
      </c>
      <c r="E185" s="77">
        <f xml:space="preserve"> ROUND(SUM(D185:D187) * (1 + Декоры!$B$2 / 100),-1)</f>
        <v>7630</v>
      </c>
      <c r="F185" s="80"/>
      <c r="G185" s="21" t="s">
        <v>1056</v>
      </c>
      <c r="H185" s="22" t="s">
        <v>1057</v>
      </c>
      <c r="I185" s="24">
        <v>1160</v>
      </c>
      <c r="J185" s="25">
        <f xml:space="preserve"> ROUND(I185 * (1 + Декоры!$B$2 / 100),-1)</f>
        <v>1160</v>
      </c>
      <c r="K185" s="80"/>
      <c r="L185" s="81">
        <f xml:space="preserve"> SUM(D185:D187) + SUM(I185:I187)</f>
        <v>10930</v>
      </c>
      <c r="M185" s="84">
        <f xml:space="preserve"> SUM(E185:E187) + SUM(J185:J187)</f>
        <v>10930</v>
      </c>
    </row>
    <row r="186" spans="1:13" s="23" customFormat="1" ht="22.5" x14ac:dyDescent="0.2">
      <c r="A186" s="88"/>
      <c r="B186" s="92"/>
      <c r="C186" s="93"/>
      <c r="D186" s="75"/>
      <c r="E186" s="78"/>
      <c r="F186" s="80"/>
      <c r="G186" s="38" t="s">
        <v>1062</v>
      </c>
      <c r="H186" s="39" t="s">
        <v>1063</v>
      </c>
      <c r="I186" s="40">
        <v>1510</v>
      </c>
      <c r="J186" s="41">
        <f xml:space="preserve"> ROUND(I186 * (1 + Декоры!$B$2 / 100),-1)</f>
        <v>1510</v>
      </c>
      <c r="K186" s="80"/>
      <c r="L186" s="82"/>
      <c r="M186" s="85"/>
    </row>
    <row r="187" spans="1:13" s="23" customFormat="1" ht="23.25" thickBot="1" x14ac:dyDescent="0.25">
      <c r="A187" s="89"/>
      <c r="B187" s="94"/>
      <c r="C187" s="95"/>
      <c r="D187" s="76"/>
      <c r="E187" s="79"/>
      <c r="F187" s="80"/>
      <c r="G187" s="42" t="s">
        <v>1060</v>
      </c>
      <c r="H187" s="43" t="s">
        <v>1061</v>
      </c>
      <c r="I187" s="44">
        <v>630</v>
      </c>
      <c r="J187" s="45">
        <f xml:space="preserve"> ROUND(I187 * (1 + Декоры!$B$2 / 100),-1)</f>
        <v>630</v>
      </c>
      <c r="K187" s="80"/>
      <c r="L187" s="83"/>
      <c r="M187" s="86"/>
    </row>
    <row r="188" spans="1:13" s="23" customFormat="1" ht="22.5" x14ac:dyDescent="0.2">
      <c r="A188" s="87" t="s">
        <v>236</v>
      </c>
      <c r="B188" s="90" t="s">
        <v>237</v>
      </c>
      <c r="C188" s="91"/>
      <c r="D188" s="74">
        <v>1940</v>
      </c>
      <c r="E188" s="77">
        <f xml:space="preserve"> ROUND(SUM(D188:D190) * (1 + Декоры!$B$2 / 100),-1)</f>
        <v>1940</v>
      </c>
      <c r="F188" s="80"/>
      <c r="G188" s="21" t="s">
        <v>1054</v>
      </c>
      <c r="H188" s="22" t="s">
        <v>1055</v>
      </c>
      <c r="I188" s="24">
        <v>1050</v>
      </c>
      <c r="J188" s="25">
        <f xml:space="preserve"> ROUND(I188 * (1 + Декоры!$B$2 / 100),-1)</f>
        <v>1050</v>
      </c>
      <c r="K188" s="80"/>
      <c r="L188" s="81">
        <f xml:space="preserve"> SUM(D188:D190) + SUM(I188:I190)</f>
        <v>2990</v>
      </c>
      <c r="M188" s="84">
        <f xml:space="preserve"> SUM(E188:E190) + SUM(J188:J190)</f>
        <v>2990</v>
      </c>
    </row>
    <row r="189" spans="1:13" s="23" customFormat="1" x14ac:dyDescent="0.2">
      <c r="A189" s="88"/>
      <c r="B189" s="92"/>
      <c r="C189" s="93"/>
      <c r="D189" s="75"/>
      <c r="E189" s="78"/>
      <c r="F189" s="80"/>
      <c r="G189" s="26"/>
      <c r="H189" s="27"/>
      <c r="I189" s="28"/>
      <c r="J189" s="29"/>
      <c r="K189" s="80"/>
      <c r="L189" s="82"/>
      <c r="M189" s="85"/>
    </row>
    <row r="190" spans="1:13" s="23" customFormat="1" ht="12" thickBot="1" x14ac:dyDescent="0.25">
      <c r="A190" s="89"/>
      <c r="B190" s="94"/>
      <c r="C190" s="95"/>
      <c r="D190" s="76"/>
      <c r="E190" s="79"/>
      <c r="F190" s="80"/>
      <c r="G190" s="30"/>
      <c r="H190" s="31"/>
      <c r="I190" s="32"/>
      <c r="J190" s="33"/>
      <c r="K190" s="80"/>
      <c r="L190" s="83"/>
      <c r="M190" s="86"/>
    </row>
    <row r="191" spans="1:13" s="23" customFormat="1" ht="22.5" x14ac:dyDescent="0.2">
      <c r="A191" s="87" t="s">
        <v>236</v>
      </c>
      <c r="B191" s="90" t="s">
        <v>237</v>
      </c>
      <c r="C191" s="91"/>
      <c r="D191" s="74">
        <v>1940</v>
      </c>
      <c r="E191" s="77">
        <f xml:space="preserve"> ROUND(SUM(D191:D193) * (1 + Декоры!$B$2 / 100),-1)</f>
        <v>1940</v>
      </c>
      <c r="F191" s="80"/>
      <c r="G191" s="21" t="s">
        <v>1000</v>
      </c>
      <c r="H191" s="22" t="s">
        <v>1001</v>
      </c>
      <c r="I191" s="24">
        <v>690</v>
      </c>
      <c r="J191" s="25">
        <f xml:space="preserve"> ROUND(I191 * (1 + Декоры!$B$2 / 100),-1)</f>
        <v>690</v>
      </c>
      <c r="K191" s="80"/>
      <c r="L191" s="81">
        <f xml:space="preserve"> SUM(D191:D193) + SUM(I191:I193)</f>
        <v>3320</v>
      </c>
      <c r="M191" s="84">
        <f xml:space="preserve"> SUM(E191:E193) + SUM(J191:J193)</f>
        <v>3320</v>
      </c>
    </row>
    <row r="192" spans="1:13" s="23" customFormat="1" ht="22.5" x14ac:dyDescent="0.2">
      <c r="A192" s="88"/>
      <c r="B192" s="92"/>
      <c r="C192" s="93"/>
      <c r="D192" s="75"/>
      <c r="E192" s="78"/>
      <c r="F192" s="80"/>
      <c r="G192" s="38" t="s">
        <v>1000</v>
      </c>
      <c r="H192" s="39" t="s">
        <v>1001</v>
      </c>
      <c r="I192" s="40">
        <v>690</v>
      </c>
      <c r="J192" s="41">
        <f xml:space="preserve"> ROUND(I192 * (1 + Декоры!$B$2 / 100),-1)</f>
        <v>690</v>
      </c>
      <c r="K192" s="80"/>
      <c r="L192" s="82"/>
      <c r="M192" s="85"/>
    </row>
    <row r="193" spans="1:13" s="23" customFormat="1" ht="12" thickBot="1" x14ac:dyDescent="0.25">
      <c r="A193" s="89"/>
      <c r="B193" s="94"/>
      <c r="C193" s="95"/>
      <c r="D193" s="76"/>
      <c r="E193" s="79"/>
      <c r="F193" s="80"/>
      <c r="G193" s="30"/>
      <c r="H193" s="31"/>
      <c r="I193" s="32"/>
      <c r="J193" s="33"/>
      <c r="K193" s="80"/>
      <c r="L193" s="83"/>
      <c r="M193" s="86"/>
    </row>
    <row r="194" spans="1:13" s="23" customFormat="1" x14ac:dyDescent="0.2">
      <c r="A194" s="87" t="s">
        <v>238</v>
      </c>
      <c r="B194" s="90" t="s">
        <v>239</v>
      </c>
      <c r="C194" s="91"/>
      <c r="D194" s="74">
        <v>3110</v>
      </c>
      <c r="E194" s="77">
        <f xml:space="preserve"> ROUND(SUM(D194:D196) * (1 + Декоры!$B$2 / 100),-1)</f>
        <v>3110</v>
      </c>
      <c r="F194" s="80"/>
      <c r="G194" s="21" t="s">
        <v>1064</v>
      </c>
      <c r="H194" s="22" t="s">
        <v>1065</v>
      </c>
      <c r="I194" s="24">
        <v>1010</v>
      </c>
      <c r="J194" s="25">
        <f xml:space="preserve"> ROUND(I194 * (1 + Декоры!$B$2 / 100),-1)</f>
        <v>1010</v>
      </c>
      <c r="K194" s="80"/>
      <c r="L194" s="81">
        <f xml:space="preserve"> SUM(D194:D196) + SUM(I194:I196)</f>
        <v>4120</v>
      </c>
      <c r="M194" s="84">
        <f xml:space="preserve"> SUM(E194:E196) + SUM(J194:J196)</f>
        <v>4120</v>
      </c>
    </row>
    <row r="195" spans="1:13" s="23" customFormat="1" x14ac:dyDescent="0.2">
      <c r="A195" s="88"/>
      <c r="B195" s="92"/>
      <c r="C195" s="93"/>
      <c r="D195" s="75"/>
      <c r="E195" s="78"/>
      <c r="F195" s="80"/>
      <c r="G195" s="26"/>
      <c r="H195" s="27"/>
      <c r="I195" s="28"/>
      <c r="J195" s="29"/>
      <c r="K195" s="80"/>
      <c r="L195" s="82"/>
      <c r="M195" s="85"/>
    </row>
    <row r="196" spans="1:13" s="23" customFormat="1" ht="12" thickBot="1" x14ac:dyDescent="0.25">
      <c r="A196" s="89"/>
      <c r="B196" s="94"/>
      <c r="C196" s="95"/>
      <c r="D196" s="76"/>
      <c r="E196" s="79"/>
      <c r="F196" s="80"/>
      <c r="G196" s="30"/>
      <c r="H196" s="31"/>
      <c r="I196" s="32"/>
      <c r="J196" s="33"/>
      <c r="K196" s="80"/>
      <c r="L196" s="83"/>
      <c r="M196" s="86"/>
    </row>
    <row r="197" spans="1:13" s="23" customFormat="1" x14ac:dyDescent="0.2">
      <c r="A197" s="87" t="s">
        <v>242</v>
      </c>
      <c r="B197" s="90" t="s">
        <v>243</v>
      </c>
      <c r="C197" s="91"/>
      <c r="D197" s="74">
        <v>3350</v>
      </c>
      <c r="E197" s="77">
        <f xml:space="preserve"> ROUND(SUM(D197:D199) * (1 + Декоры!$B$2 / 100),-1)</f>
        <v>3350</v>
      </c>
      <c r="F197" s="80"/>
      <c r="G197" s="21" t="s">
        <v>1066</v>
      </c>
      <c r="H197" s="22" t="s">
        <v>1067</v>
      </c>
      <c r="I197" s="24">
        <v>1050</v>
      </c>
      <c r="J197" s="25">
        <f xml:space="preserve"> ROUND(I197 * (1 + Декоры!$B$2 / 100),-1)</f>
        <v>1050</v>
      </c>
      <c r="K197" s="80"/>
      <c r="L197" s="81">
        <f xml:space="preserve"> SUM(D197:D199) + SUM(I197:I199)</f>
        <v>4400</v>
      </c>
      <c r="M197" s="84">
        <f xml:space="preserve"> SUM(E197:E199) + SUM(J197:J199)</f>
        <v>4400</v>
      </c>
    </row>
    <row r="198" spans="1:13" s="23" customFormat="1" x14ac:dyDescent="0.2">
      <c r="A198" s="88"/>
      <c r="B198" s="92"/>
      <c r="C198" s="93"/>
      <c r="D198" s="75"/>
      <c r="E198" s="78"/>
      <c r="F198" s="80"/>
      <c r="G198" s="26"/>
      <c r="H198" s="27"/>
      <c r="I198" s="28"/>
      <c r="J198" s="29"/>
      <c r="K198" s="80"/>
      <c r="L198" s="82"/>
      <c r="M198" s="85"/>
    </row>
    <row r="199" spans="1:13" s="23" customFormat="1" ht="12" thickBot="1" x14ac:dyDescent="0.25">
      <c r="A199" s="89"/>
      <c r="B199" s="94"/>
      <c r="C199" s="95"/>
      <c r="D199" s="76"/>
      <c r="E199" s="79"/>
      <c r="F199" s="80"/>
      <c r="G199" s="30"/>
      <c r="H199" s="31"/>
      <c r="I199" s="32"/>
      <c r="J199" s="33"/>
      <c r="K199" s="80"/>
      <c r="L199" s="83"/>
      <c r="M199" s="86"/>
    </row>
    <row r="200" spans="1:13" s="23" customFormat="1" x14ac:dyDescent="0.2">
      <c r="A200" s="87" t="s">
        <v>246</v>
      </c>
      <c r="B200" s="90" t="s">
        <v>247</v>
      </c>
      <c r="C200" s="91"/>
      <c r="D200" s="74">
        <v>3980</v>
      </c>
      <c r="E200" s="77">
        <f xml:space="preserve"> ROUND(SUM(D200:D202) * (1 + Декоры!$B$2 / 100),-1)</f>
        <v>3980</v>
      </c>
      <c r="F200" s="80"/>
      <c r="G200" s="21" t="s">
        <v>1068</v>
      </c>
      <c r="H200" s="22" t="s">
        <v>1069</v>
      </c>
      <c r="I200" s="24">
        <v>960</v>
      </c>
      <c r="J200" s="25">
        <f xml:space="preserve"> ROUND(I200 * (1 + Декоры!$B$2 / 100),-1)</f>
        <v>960</v>
      </c>
      <c r="K200" s="80"/>
      <c r="L200" s="81">
        <f xml:space="preserve"> SUM(D200:D202) + SUM(I200:I202)</f>
        <v>4940</v>
      </c>
      <c r="M200" s="84">
        <f xml:space="preserve"> SUM(E200:E202) + SUM(J200:J202)</f>
        <v>4940</v>
      </c>
    </row>
    <row r="201" spans="1:13" s="23" customFormat="1" x14ac:dyDescent="0.2">
      <c r="A201" s="88"/>
      <c r="B201" s="92"/>
      <c r="C201" s="93"/>
      <c r="D201" s="75"/>
      <c r="E201" s="78"/>
      <c r="F201" s="80"/>
      <c r="G201" s="26"/>
      <c r="H201" s="27"/>
      <c r="I201" s="28"/>
      <c r="J201" s="29"/>
      <c r="K201" s="80"/>
      <c r="L201" s="82"/>
      <c r="M201" s="85"/>
    </row>
    <row r="202" spans="1:13" s="23" customFormat="1" ht="12" thickBot="1" x14ac:dyDescent="0.25">
      <c r="A202" s="89"/>
      <c r="B202" s="94"/>
      <c r="C202" s="95"/>
      <c r="D202" s="76"/>
      <c r="E202" s="79"/>
      <c r="F202" s="80"/>
      <c r="G202" s="30"/>
      <c r="H202" s="31"/>
      <c r="I202" s="32"/>
      <c r="J202" s="33"/>
      <c r="K202" s="80"/>
      <c r="L202" s="83"/>
      <c r="M202" s="86"/>
    </row>
    <row r="203" spans="1:13" s="23" customFormat="1" x14ac:dyDescent="0.2">
      <c r="A203" s="87" t="s">
        <v>250</v>
      </c>
      <c r="B203" s="90" t="s">
        <v>251</v>
      </c>
      <c r="C203" s="91"/>
      <c r="D203" s="74">
        <v>5620</v>
      </c>
      <c r="E203" s="77">
        <f xml:space="preserve"> ROUND(SUM(D203:D205) * (1 + Декоры!$B$2 / 100),-1)</f>
        <v>5620</v>
      </c>
      <c r="F203" s="80"/>
      <c r="G203" s="21" t="s">
        <v>1070</v>
      </c>
      <c r="H203" s="22" t="s">
        <v>1071</v>
      </c>
      <c r="I203" s="24">
        <v>1030</v>
      </c>
      <c r="J203" s="25">
        <f xml:space="preserve"> ROUND(I203 * (1 + Декоры!$B$2 / 100),-1)</f>
        <v>1030</v>
      </c>
      <c r="K203" s="80"/>
      <c r="L203" s="81">
        <f xml:space="preserve"> SUM(D203:D205) + SUM(I203:I205)</f>
        <v>6650</v>
      </c>
      <c r="M203" s="84">
        <f xml:space="preserve"> SUM(E203:E205) + SUM(J203:J205)</f>
        <v>6650</v>
      </c>
    </row>
    <row r="204" spans="1:13" s="23" customFormat="1" x14ac:dyDescent="0.2">
      <c r="A204" s="88"/>
      <c r="B204" s="92"/>
      <c r="C204" s="93"/>
      <c r="D204" s="75"/>
      <c r="E204" s="78"/>
      <c r="F204" s="80"/>
      <c r="G204" s="26"/>
      <c r="H204" s="27"/>
      <c r="I204" s="28"/>
      <c r="J204" s="29"/>
      <c r="K204" s="80"/>
      <c r="L204" s="82"/>
      <c r="M204" s="85"/>
    </row>
    <row r="205" spans="1:13" s="23" customFormat="1" ht="12" thickBot="1" x14ac:dyDescent="0.25">
      <c r="A205" s="89"/>
      <c r="B205" s="94"/>
      <c r="C205" s="95"/>
      <c r="D205" s="76"/>
      <c r="E205" s="79"/>
      <c r="F205" s="80"/>
      <c r="G205" s="30"/>
      <c r="H205" s="31"/>
      <c r="I205" s="32"/>
      <c r="J205" s="33"/>
      <c r="K205" s="80"/>
      <c r="L205" s="83"/>
      <c r="M205" s="86"/>
    </row>
    <row r="206" spans="1:13" s="23" customFormat="1" ht="22.5" x14ac:dyDescent="0.2">
      <c r="A206" s="87" t="s">
        <v>254</v>
      </c>
      <c r="B206" s="90" t="s">
        <v>255</v>
      </c>
      <c r="C206" s="91"/>
      <c r="D206" s="74">
        <v>4110</v>
      </c>
      <c r="E206" s="77">
        <f xml:space="preserve"> ROUND(SUM(D206:D208) * (1 + Декоры!$B$2 / 100),-1)</f>
        <v>4110</v>
      </c>
      <c r="F206" s="80"/>
      <c r="G206" s="21" t="s">
        <v>1072</v>
      </c>
      <c r="H206" s="22" t="s">
        <v>1073</v>
      </c>
      <c r="I206" s="24">
        <v>1000</v>
      </c>
      <c r="J206" s="25">
        <f xml:space="preserve"> ROUND(I206 * (1 + Декоры!$B$2 / 100),-1)</f>
        <v>1000</v>
      </c>
      <c r="K206" s="80"/>
      <c r="L206" s="81">
        <f xml:space="preserve"> SUM(D206:D208) + SUM(I206:I208)</f>
        <v>5110</v>
      </c>
      <c r="M206" s="84">
        <f xml:space="preserve"> SUM(E206:E208) + SUM(J206:J208)</f>
        <v>5110</v>
      </c>
    </row>
    <row r="207" spans="1:13" s="23" customFormat="1" x14ac:dyDescent="0.2">
      <c r="A207" s="88"/>
      <c r="B207" s="92"/>
      <c r="C207" s="93"/>
      <c r="D207" s="75"/>
      <c r="E207" s="78"/>
      <c r="F207" s="80"/>
      <c r="G207" s="26"/>
      <c r="H207" s="27"/>
      <c r="I207" s="28"/>
      <c r="J207" s="29"/>
      <c r="K207" s="80"/>
      <c r="L207" s="82"/>
      <c r="M207" s="85"/>
    </row>
    <row r="208" spans="1:13" s="23" customFormat="1" ht="12" thickBot="1" x14ac:dyDescent="0.25">
      <c r="A208" s="89"/>
      <c r="B208" s="94"/>
      <c r="C208" s="95"/>
      <c r="D208" s="76"/>
      <c r="E208" s="79"/>
      <c r="F208" s="80"/>
      <c r="G208" s="30"/>
      <c r="H208" s="31"/>
      <c r="I208" s="32"/>
      <c r="J208" s="33"/>
      <c r="K208" s="80"/>
      <c r="L208" s="83"/>
      <c r="M208" s="86"/>
    </row>
    <row r="209" spans="1:13" s="23" customFormat="1" ht="22.5" x14ac:dyDescent="0.2">
      <c r="A209" s="87" t="s">
        <v>258</v>
      </c>
      <c r="B209" s="90" t="s">
        <v>259</v>
      </c>
      <c r="C209" s="91"/>
      <c r="D209" s="74">
        <v>4580</v>
      </c>
      <c r="E209" s="77">
        <f xml:space="preserve"> ROUND(SUM(D209:D211) * (1 + Декоры!$B$2 / 100),-1)</f>
        <v>4580</v>
      </c>
      <c r="F209" s="80"/>
      <c r="G209" s="21" t="s">
        <v>1074</v>
      </c>
      <c r="H209" s="22" t="s">
        <v>1075</v>
      </c>
      <c r="I209" s="24">
        <v>1140</v>
      </c>
      <c r="J209" s="25">
        <f xml:space="preserve"> ROUND(I209 * (1 + Декоры!$B$2 / 100),-1)</f>
        <v>1140</v>
      </c>
      <c r="K209" s="80"/>
      <c r="L209" s="81">
        <f xml:space="preserve"> SUM(D209:D211) + SUM(I209:I211)</f>
        <v>5720</v>
      </c>
      <c r="M209" s="84">
        <f xml:space="preserve"> SUM(E209:E211) + SUM(J209:J211)</f>
        <v>5720</v>
      </c>
    </row>
    <row r="210" spans="1:13" s="23" customFormat="1" x14ac:dyDescent="0.2">
      <c r="A210" s="88"/>
      <c r="B210" s="92"/>
      <c r="C210" s="93"/>
      <c r="D210" s="75"/>
      <c r="E210" s="78"/>
      <c r="F210" s="80"/>
      <c r="G210" s="26"/>
      <c r="H210" s="27"/>
      <c r="I210" s="28"/>
      <c r="J210" s="29"/>
      <c r="K210" s="80"/>
      <c r="L210" s="82"/>
      <c r="M210" s="85"/>
    </row>
    <row r="211" spans="1:13" s="23" customFormat="1" ht="12" thickBot="1" x14ac:dyDescent="0.25">
      <c r="A211" s="89"/>
      <c r="B211" s="94"/>
      <c r="C211" s="95"/>
      <c r="D211" s="76"/>
      <c r="E211" s="79"/>
      <c r="F211" s="80"/>
      <c r="G211" s="30"/>
      <c r="H211" s="31"/>
      <c r="I211" s="32"/>
      <c r="J211" s="33"/>
      <c r="K211" s="80"/>
      <c r="L211" s="83"/>
      <c r="M211" s="86"/>
    </row>
    <row r="212" spans="1:13" s="23" customFormat="1" ht="22.5" x14ac:dyDescent="0.2">
      <c r="A212" s="87" t="s">
        <v>262</v>
      </c>
      <c r="B212" s="90" t="s">
        <v>263</v>
      </c>
      <c r="C212" s="91"/>
      <c r="D212" s="74">
        <v>1170</v>
      </c>
      <c r="E212" s="77">
        <f xml:space="preserve"> ROUND(SUM(D212:D214) * (1 + Декоры!$B$2 / 100),-1)</f>
        <v>1170</v>
      </c>
      <c r="F212" s="80"/>
      <c r="G212" s="21" t="s">
        <v>1076</v>
      </c>
      <c r="H212" s="22" t="s">
        <v>1077</v>
      </c>
      <c r="I212" s="24">
        <v>690</v>
      </c>
      <c r="J212" s="25">
        <f xml:space="preserve"> ROUND(I212 * (1 + Декоры!$B$2 / 100),-1)</f>
        <v>690</v>
      </c>
      <c r="K212" s="80"/>
      <c r="L212" s="81">
        <f xml:space="preserve"> SUM(D212:D214) + SUM(I212:I214)</f>
        <v>1860</v>
      </c>
      <c r="M212" s="84">
        <f xml:space="preserve"> SUM(E212:E214) + SUM(J212:J214)</f>
        <v>1860</v>
      </c>
    </row>
    <row r="213" spans="1:13" s="23" customFormat="1" x14ac:dyDescent="0.2">
      <c r="A213" s="88"/>
      <c r="B213" s="92"/>
      <c r="C213" s="93"/>
      <c r="D213" s="75"/>
      <c r="E213" s="78"/>
      <c r="F213" s="80"/>
      <c r="G213" s="26"/>
      <c r="H213" s="27"/>
      <c r="I213" s="28"/>
      <c r="J213" s="29"/>
      <c r="K213" s="80"/>
      <c r="L213" s="82"/>
      <c r="M213" s="85"/>
    </row>
    <row r="214" spans="1:13" s="23" customFormat="1" ht="12" thickBot="1" x14ac:dyDescent="0.25">
      <c r="A214" s="89"/>
      <c r="B214" s="94"/>
      <c r="C214" s="95"/>
      <c r="D214" s="76"/>
      <c r="E214" s="79"/>
      <c r="F214" s="80"/>
      <c r="G214" s="30"/>
      <c r="H214" s="31"/>
      <c r="I214" s="32"/>
      <c r="J214" s="33"/>
      <c r="K214" s="80"/>
      <c r="L214" s="83"/>
      <c r="M214" s="86"/>
    </row>
    <row r="215" spans="1:13" s="23" customFormat="1" x14ac:dyDescent="0.2">
      <c r="A215" s="87" t="s">
        <v>266</v>
      </c>
      <c r="B215" s="90" t="s">
        <v>267</v>
      </c>
      <c r="C215" s="91"/>
      <c r="D215" s="74">
        <v>1230</v>
      </c>
      <c r="E215" s="77">
        <f xml:space="preserve"> ROUND(SUM(D215:D217) * (1 + Декоры!$B$2 / 100),-1)</f>
        <v>1230</v>
      </c>
      <c r="F215" s="80"/>
      <c r="G215" s="21" t="s">
        <v>1078</v>
      </c>
      <c r="H215" s="22" t="s">
        <v>1079</v>
      </c>
      <c r="I215" s="24">
        <v>690</v>
      </c>
      <c r="J215" s="25">
        <f xml:space="preserve"> ROUND(I215 * (1 + Декоры!$B$2 / 100),-1)</f>
        <v>690</v>
      </c>
      <c r="K215" s="80"/>
      <c r="L215" s="81">
        <f xml:space="preserve"> SUM(D215:D217) + SUM(I215:I217)</f>
        <v>1920</v>
      </c>
      <c r="M215" s="84">
        <f xml:space="preserve"> SUM(E215:E217) + SUM(J215:J217)</f>
        <v>1920</v>
      </c>
    </row>
    <row r="216" spans="1:13" s="23" customFormat="1" x14ac:dyDescent="0.2">
      <c r="A216" s="88"/>
      <c r="B216" s="92"/>
      <c r="C216" s="93"/>
      <c r="D216" s="75"/>
      <c r="E216" s="78"/>
      <c r="F216" s="80"/>
      <c r="G216" s="26"/>
      <c r="H216" s="27"/>
      <c r="I216" s="28"/>
      <c r="J216" s="29"/>
      <c r="K216" s="80"/>
      <c r="L216" s="82"/>
      <c r="M216" s="85"/>
    </row>
    <row r="217" spans="1:13" s="23" customFormat="1" ht="12" thickBot="1" x14ac:dyDescent="0.25">
      <c r="A217" s="89"/>
      <c r="B217" s="94"/>
      <c r="C217" s="95"/>
      <c r="D217" s="76"/>
      <c r="E217" s="79"/>
      <c r="F217" s="80"/>
      <c r="G217" s="30"/>
      <c r="H217" s="31"/>
      <c r="I217" s="32"/>
      <c r="J217" s="33"/>
      <c r="K217" s="80"/>
      <c r="L217" s="83"/>
      <c r="M217" s="86"/>
    </row>
    <row r="218" spans="1:13" s="23" customFormat="1" ht="22.5" x14ac:dyDescent="0.2">
      <c r="A218" s="87" t="s">
        <v>270</v>
      </c>
      <c r="B218" s="90" t="s">
        <v>271</v>
      </c>
      <c r="C218" s="91"/>
      <c r="D218" s="74">
        <v>1640</v>
      </c>
      <c r="E218" s="77">
        <f xml:space="preserve"> ROUND(SUM(D218:D220) * (1 + Декоры!$B$2 / 100),-1)</f>
        <v>1640</v>
      </c>
      <c r="F218" s="80"/>
      <c r="G218" s="21" t="s">
        <v>1076</v>
      </c>
      <c r="H218" s="22" t="s">
        <v>1077</v>
      </c>
      <c r="I218" s="24">
        <v>690</v>
      </c>
      <c r="J218" s="25">
        <f xml:space="preserve"> ROUND(I218 * (1 + Декоры!$B$2 / 100),-1)</f>
        <v>690</v>
      </c>
      <c r="K218" s="80"/>
      <c r="L218" s="81">
        <f xml:space="preserve"> SUM(D218:D220) + SUM(I218:I220)</f>
        <v>2330</v>
      </c>
      <c r="M218" s="84">
        <f xml:space="preserve"> SUM(E218:E220) + SUM(J218:J220)</f>
        <v>2330</v>
      </c>
    </row>
    <row r="219" spans="1:13" s="23" customFormat="1" x14ac:dyDescent="0.2">
      <c r="A219" s="88"/>
      <c r="B219" s="92"/>
      <c r="C219" s="93"/>
      <c r="D219" s="75"/>
      <c r="E219" s="78"/>
      <c r="F219" s="80"/>
      <c r="G219" s="26"/>
      <c r="H219" s="27"/>
      <c r="I219" s="28"/>
      <c r="J219" s="29"/>
      <c r="K219" s="80"/>
      <c r="L219" s="82"/>
      <c r="M219" s="85"/>
    </row>
    <row r="220" spans="1:13" s="23" customFormat="1" ht="12" thickBot="1" x14ac:dyDescent="0.25">
      <c r="A220" s="89"/>
      <c r="B220" s="94"/>
      <c r="C220" s="95"/>
      <c r="D220" s="76"/>
      <c r="E220" s="79"/>
      <c r="F220" s="80"/>
      <c r="G220" s="30"/>
      <c r="H220" s="31"/>
      <c r="I220" s="32"/>
      <c r="J220" s="33"/>
      <c r="K220" s="80"/>
      <c r="L220" s="83"/>
      <c r="M220" s="86"/>
    </row>
    <row r="221" spans="1:13" s="23" customFormat="1" ht="22.5" x14ac:dyDescent="0.2">
      <c r="A221" s="87" t="s">
        <v>272</v>
      </c>
      <c r="B221" s="90" t="s">
        <v>273</v>
      </c>
      <c r="C221" s="91"/>
      <c r="D221" s="74">
        <v>1700</v>
      </c>
      <c r="E221" s="77">
        <f xml:space="preserve"> ROUND(SUM(D221:D223) * (1 + Декоры!$B$2 / 100),-1)</f>
        <v>1700</v>
      </c>
      <c r="F221" s="80"/>
      <c r="G221" s="21" t="s">
        <v>992</v>
      </c>
      <c r="H221" s="22" t="s">
        <v>993</v>
      </c>
      <c r="I221" s="24">
        <v>580</v>
      </c>
      <c r="J221" s="25">
        <f xml:space="preserve"> ROUND(I221 * (1 + Декоры!$B$2 / 100),-1)</f>
        <v>580</v>
      </c>
      <c r="K221" s="80"/>
      <c r="L221" s="81">
        <f xml:space="preserve"> SUM(D221:D223) + SUM(I221:I223)</f>
        <v>2860</v>
      </c>
      <c r="M221" s="84">
        <f xml:space="preserve"> SUM(E221:E223) + SUM(J221:J223)</f>
        <v>2860</v>
      </c>
    </row>
    <row r="222" spans="1:13" s="23" customFormat="1" ht="22.5" x14ac:dyDescent="0.2">
      <c r="A222" s="88"/>
      <c r="B222" s="92"/>
      <c r="C222" s="93"/>
      <c r="D222" s="75"/>
      <c r="E222" s="78"/>
      <c r="F222" s="80"/>
      <c r="G222" s="38" t="s">
        <v>992</v>
      </c>
      <c r="H222" s="39" t="s">
        <v>993</v>
      </c>
      <c r="I222" s="40">
        <v>580</v>
      </c>
      <c r="J222" s="41">
        <f xml:space="preserve"> ROUND(I222 * (1 + Декоры!$B$2 / 100),-1)</f>
        <v>580</v>
      </c>
      <c r="K222" s="80"/>
      <c r="L222" s="82"/>
      <c r="M222" s="85"/>
    </row>
    <row r="223" spans="1:13" s="23" customFormat="1" ht="12" thickBot="1" x14ac:dyDescent="0.25">
      <c r="A223" s="89"/>
      <c r="B223" s="94"/>
      <c r="C223" s="95"/>
      <c r="D223" s="76"/>
      <c r="E223" s="79"/>
      <c r="F223" s="80"/>
      <c r="G223" s="30"/>
      <c r="H223" s="31"/>
      <c r="I223" s="32"/>
      <c r="J223" s="33"/>
      <c r="K223" s="80"/>
      <c r="L223" s="83"/>
      <c r="M223" s="86"/>
    </row>
    <row r="224" spans="1:13" s="23" customFormat="1" x14ac:dyDescent="0.2">
      <c r="A224" s="87" t="s">
        <v>276</v>
      </c>
      <c r="B224" s="90" t="s">
        <v>277</v>
      </c>
      <c r="C224" s="91"/>
      <c r="D224" s="74">
        <v>2050</v>
      </c>
      <c r="E224" s="77">
        <f xml:space="preserve"> ROUND(SUM(D224:D226) * (1 + Декоры!$B$2 / 100),-1)</f>
        <v>2050</v>
      </c>
      <c r="F224" s="80"/>
      <c r="G224" s="21" t="s">
        <v>994</v>
      </c>
      <c r="H224" s="22" t="s">
        <v>995</v>
      </c>
      <c r="I224" s="24">
        <v>810</v>
      </c>
      <c r="J224" s="25">
        <f xml:space="preserve"> ROUND(I224 * (1 + Декоры!$B$2 / 100),-1)</f>
        <v>810</v>
      </c>
      <c r="K224" s="80"/>
      <c r="L224" s="81">
        <f xml:space="preserve"> SUM(D224:D226) + SUM(I224:I226)</f>
        <v>3670</v>
      </c>
      <c r="M224" s="84">
        <f xml:space="preserve"> SUM(E224:E226) + SUM(J224:J226)</f>
        <v>3670</v>
      </c>
    </row>
    <row r="225" spans="1:13" s="23" customFormat="1" x14ac:dyDescent="0.2">
      <c r="A225" s="88"/>
      <c r="B225" s="92"/>
      <c r="C225" s="93"/>
      <c r="D225" s="75"/>
      <c r="E225" s="78"/>
      <c r="F225" s="80"/>
      <c r="G225" s="38" t="s">
        <v>994</v>
      </c>
      <c r="H225" s="39" t="s">
        <v>995</v>
      </c>
      <c r="I225" s="40">
        <v>810</v>
      </c>
      <c r="J225" s="41">
        <f xml:space="preserve"> ROUND(I225 * (1 + Декоры!$B$2 / 100),-1)</f>
        <v>810</v>
      </c>
      <c r="K225" s="80"/>
      <c r="L225" s="82"/>
      <c r="M225" s="85"/>
    </row>
    <row r="226" spans="1:13" s="23" customFormat="1" ht="12" thickBot="1" x14ac:dyDescent="0.25">
      <c r="A226" s="89"/>
      <c r="B226" s="94"/>
      <c r="C226" s="95"/>
      <c r="D226" s="76"/>
      <c r="E226" s="79"/>
      <c r="F226" s="80"/>
      <c r="G226" s="30"/>
      <c r="H226" s="31"/>
      <c r="I226" s="32"/>
      <c r="J226" s="33"/>
      <c r="K226" s="80"/>
      <c r="L226" s="83"/>
      <c r="M226" s="86"/>
    </row>
    <row r="227" spans="1:13" s="23" customFormat="1" ht="22.5" x14ac:dyDescent="0.2">
      <c r="A227" s="87" t="s">
        <v>280</v>
      </c>
      <c r="B227" s="90" t="s">
        <v>281</v>
      </c>
      <c r="C227" s="91"/>
      <c r="D227" s="74">
        <v>1880</v>
      </c>
      <c r="E227" s="77">
        <f xml:space="preserve"> ROUND(SUM(D227:D229) * (1 + Декоры!$B$2 / 100),-1)</f>
        <v>1880</v>
      </c>
      <c r="F227" s="80"/>
      <c r="G227" s="21" t="s">
        <v>992</v>
      </c>
      <c r="H227" s="22" t="s">
        <v>993</v>
      </c>
      <c r="I227" s="24">
        <v>580</v>
      </c>
      <c r="J227" s="25">
        <f xml:space="preserve"> ROUND(I227 * (1 + Декоры!$B$2 / 100),-1)</f>
        <v>580</v>
      </c>
      <c r="K227" s="80"/>
      <c r="L227" s="81">
        <f xml:space="preserve"> SUM(D227:D229) + SUM(I227:I229)</f>
        <v>3040</v>
      </c>
      <c r="M227" s="84">
        <f xml:space="preserve"> SUM(E227:E229) + SUM(J227:J229)</f>
        <v>3040</v>
      </c>
    </row>
    <row r="228" spans="1:13" s="23" customFormat="1" ht="22.5" x14ac:dyDescent="0.2">
      <c r="A228" s="88"/>
      <c r="B228" s="92"/>
      <c r="C228" s="93"/>
      <c r="D228" s="75"/>
      <c r="E228" s="78"/>
      <c r="F228" s="80"/>
      <c r="G228" s="38" t="s">
        <v>992</v>
      </c>
      <c r="H228" s="39" t="s">
        <v>993</v>
      </c>
      <c r="I228" s="40">
        <v>580</v>
      </c>
      <c r="J228" s="41">
        <f xml:space="preserve"> ROUND(I228 * (1 + Декоры!$B$2 / 100),-1)</f>
        <v>580</v>
      </c>
      <c r="K228" s="80"/>
      <c r="L228" s="82"/>
      <c r="M228" s="85"/>
    </row>
    <row r="229" spans="1:13" s="23" customFormat="1" ht="12" thickBot="1" x14ac:dyDescent="0.25">
      <c r="A229" s="89"/>
      <c r="B229" s="94"/>
      <c r="C229" s="95"/>
      <c r="D229" s="76"/>
      <c r="E229" s="79"/>
      <c r="F229" s="80"/>
      <c r="G229" s="30"/>
      <c r="H229" s="31"/>
      <c r="I229" s="32"/>
      <c r="J229" s="33"/>
      <c r="K229" s="80"/>
      <c r="L229" s="83"/>
      <c r="M229" s="86"/>
    </row>
    <row r="230" spans="1:13" s="23" customFormat="1" ht="22.5" x14ac:dyDescent="0.2">
      <c r="A230" s="87" t="s">
        <v>282</v>
      </c>
      <c r="B230" s="90" t="s">
        <v>283</v>
      </c>
      <c r="C230" s="91"/>
      <c r="D230" s="74">
        <v>2050</v>
      </c>
      <c r="E230" s="77">
        <f xml:space="preserve"> ROUND(SUM(D230:D232) * (1 + Декоры!$B$2 / 100),-1)</f>
        <v>2050</v>
      </c>
      <c r="F230" s="80"/>
      <c r="G230" s="21" t="s">
        <v>992</v>
      </c>
      <c r="H230" s="22" t="s">
        <v>993</v>
      </c>
      <c r="I230" s="24">
        <v>580</v>
      </c>
      <c r="J230" s="25">
        <f xml:space="preserve"> ROUND(I230 * (1 + Декоры!$B$2 / 100),-1)</f>
        <v>580</v>
      </c>
      <c r="K230" s="80"/>
      <c r="L230" s="81">
        <f xml:space="preserve"> SUM(D230:D232) + SUM(I230:I232)</f>
        <v>3210</v>
      </c>
      <c r="M230" s="84">
        <f xml:space="preserve"> SUM(E230:E232) + SUM(J230:J232)</f>
        <v>3210</v>
      </c>
    </row>
    <row r="231" spans="1:13" s="23" customFormat="1" ht="22.5" x14ac:dyDescent="0.2">
      <c r="A231" s="88"/>
      <c r="B231" s="92"/>
      <c r="C231" s="93"/>
      <c r="D231" s="75"/>
      <c r="E231" s="78"/>
      <c r="F231" s="80"/>
      <c r="G231" s="38" t="s">
        <v>992</v>
      </c>
      <c r="H231" s="39" t="s">
        <v>993</v>
      </c>
      <c r="I231" s="40">
        <v>580</v>
      </c>
      <c r="J231" s="41">
        <f xml:space="preserve"> ROUND(I231 * (1 + Декоры!$B$2 / 100),-1)</f>
        <v>580</v>
      </c>
      <c r="K231" s="80"/>
      <c r="L231" s="82"/>
      <c r="M231" s="85"/>
    </row>
    <row r="232" spans="1:13" s="23" customFormat="1" ht="12" thickBot="1" x14ac:dyDescent="0.25">
      <c r="A232" s="89"/>
      <c r="B232" s="94"/>
      <c r="C232" s="95"/>
      <c r="D232" s="76"/>
      <c r="E232" s="79"/>
      <c r="F232" s="80"/>
      <c r="G232" s="30"/>
      <c r="H232" s="31"/>
      <c r="I232" s="32"/>
      <c r="J232" s="33"/>
      <c r="K232" s="80"/>
      <c r="L232" s="83"/>
      <c r="M232" s="86"/>
    </row>
    <row r="233" spans="1:13" s="23" customFormat="1" x14ac:dyDescent="0.2">
      <c r="A233" s="87" t="s">
        <v>284</v>
      </c>
      <c r="B233" s="90" t="s">
        <v>285</v>
      </c>
      <c r="C233" s="91"/>
      <c r="D233" s="74">
        <v>3230</v>
      </c>
      <c r="E233" s="77">
        <f xml:space="preserve"> ROUND(SUM(D233:D235) * (1 + Декоры!$B$2 / 100),-1)</f>
        <v>3230</v>
      </c>
      <c r="F233" s="80"/>
      <c r="G233" s="21" t="s">
        <v>1080</v>
      </c>
      <c r="H233" s="22" t="s">
        <v>1081</v>
      </c>
      <c r="I233" s="24">
        <v>1130</v>
      </c>
      <c r="J233" s="25">
        <f xml:space="preserve"> ROUND(I233 * (1 + Декоры!$B$2 / 100),-1)</f>
        <v>1130</v>
      </c>
      <c r="K233" s="80"/>
      <c r="L233" s="81">
        <f xml:space="preserve"> SUM(D233:D235) + SUM(I233:I235)</f>
        <v>4360</v>
      </c>
      <c r="M233" s="84">
        <f xml:space="preserve"> SUM(E233:E235) + SUM(J233:J235)</f>
        <v>4360</v>
      </c>
    </row>
    <row r="234" spans="1:13" s="23" customFormat="1" x14ac:dyDescent="0.2">
      <c r="A234" s="88"/>
      <c r="B234" s="92"/>
      <c r="C234" s="93"/>
      <c r="D234" s="75"/>
      <c r="E234" s="78"/>
      <c r="F234" s="80"/>
      <c r="G234" s="26"/>
      <c r="H234" s="27"/>
      <c r="I234" s="28"/>
      <c r="J234" s="29"/>
      <c r="K234" s="80"/>
      <c r="L234" s="82"/>
      <c r="M234" s="85"/>
    </row>
    <row r="235" spans="1:13" s="23" customFormat="1" ht="12" thickBot="1" x14ac:dyDescent="0.25">
      <c r="A235" s="89"/>
      <c r="B235" s="94"/>
      <c r="C235" s="95"/>
      <c r="D235" s="76"/>
      <c r="E235" s="79"/>
      <c r="F235" s="80"/>
      <c r="G235" s="30"/>
      <c r="H235" s="31"/>
      <c r="I235" s="32"/>
      <c r="J235" s="33"/>
      <c r="K235" s="80"/>
      <c r="L235" s="83"/>
      <c r="M235" s="86"/>
    </row>
    <row r="236" spans="1:13" s="23" customFormat="1" x14ac:dyDescent="0.2">
      <c r="A236" s="87" t="s">
        <v>288</v>
      </c>
      <c r="B236" s="90" t="s">
        <v>289</v>
      </c>
      <c r="C236" s="91"/>
      <c r="D236" s="74">
        <v>4210</v>
      </c>
      <c r="E236" s="77">
        <f xml:space="preserve"> ROUND(SUM(D236:D238) * (1 + Декоры!$B$2 / 100),-1)</f>
        <v>4210</v>
      </c>
      <c r="F236" s="80"/>
      <c r="G236" s="21" t="s">
        <v>1082</v>
      </c>
      <c r="H236" s="22" t="s">
        <v>1083</v>
      </c>
      <c r="I236" s="24">
        <v>1070</v>
      </c>
      <c r="J236" s="25">
        <f xml:space="preserve"> ROUND(I236 * (1 + Декоры!$B$2 / 100),-1)</f>
        <v>1070</v>
      </c>
      <c r="K236" s="80"/>
      <c r="L236" s="81">
        <f xml:space="preserve"> SUM(D236:D238) + SUM(I236:I238)</f>
        <v>5280</v>
      </c>
      <c r="M236" s="84">
        <f xml:space="preserve"> SUM(E236:E238) + SUM(J236:J238)</f>
        <v>5280</v>
      </c>
    </row>
    <row r="237" spans="1:13" s="23" customFormat="1" x14ac:dyDescent="0.2">
      <c r="A237" s="88"/>
      <c r="B237" s="92"/>
      <c r="C237" s="93"/>
      <c r="D237" s="75"/>
      <c r="E237" s="78"/>
      <c r="F237" s="80"/>
      <c r="G237" s="26"/>
      <c r="H237" s="27"/>
      <c r="I237" s="28"/>
      <c r="J237" s="29"/>
      <c r="K237" s="80"/>
      <c r="L237" s="82"/>
      <c r="M237" s="85"/>
    </row>
    <row r="238" spans="1:13" s="23" customFormat="1" ht="12" thickBot="1" x14ac:dyDescent="0.25">
      <c r="A238" s="89"/>
      <c r="B238" s="94"/>
      <c r="C238" s="95"/>
      <c r="D238" s="76"/>
      <c r="E238" s="79"/>
      <c r="F238" s="80"/>
      <c r="G238" s="30"/>
      <c r="H238" s="31"/>
      <c r="I238" s="32"/>
      <c r="J238" s="33"/>
      <c r="K238" s="80"/>
      <c r="L238" s="83"/>
      <c r="M238" s="86"/>
    </row>
    <row r="239" spans="1:13" s="23" customFormat="1" ht="22.5" x14ac:dyDescent="0.2">
      <c r="A239" s="87" t="s">
        <v>292</v>
      </c>
      <c r="B239" s="90" t="s">
        <v>293</v>
      </c>
      <c r="C239" s="91"/>
      <c r="D239" s="74">
        <v>1270</v>
      </c>
      <c r="E239" s="77">
        <f xml:space="preserve"> ROUND(SUM(D239:D241) * (1 + Декоры!$B$2 / 100),-1)</f>
        <v>1270</v>
      </c>
      <c r="F239" s="80"/>
      <c r="G239" s="21" t="s">
        <v>1084</v>
      </c>
      <c r="H239" s="22" t="s">
        <v>1085</v>
      </c>
      <c r="I239" s="24">
        <v>580</v>
      </c>
      <c r="J239" s="25">
        <f xml:space="preserve"> ROUND(I239 * (1 + Декоры!$B$2 / 100),-1)</f>
        <v>580</v>
      </c>
      <c r="K239" s="80"/>
      <c r="L239" s="81">
        <f xml:space="preserve"> SUM(D239:D241) + SUM(I239:I241)</f>
        <v>1850</v>
      </c>
      <c r="M239" s="84">
        <f xml:space="preserve"> SUM(E239:E241) + SUM(J239:J241)</f>
        <v>1850</v>
      </c>
    </row>
    <row r="240" spans="1:13" s="23" customFormat="1" x14ac:dyDescent="0.2">
      <c r="A240" s="88"/>
      <c r="B240" s="92"/>
      <c r="C240" s="93"/>
      <c r="D240" s="75"/>
      <c r="E240" s="78"/>
      <c r="F240" s="80"/>
      <c r="G240" s="26"/>
      <c r="H240" s="27"/>
      <c r="I240" s="28"/>
      <c r="J240" s="29"/>
      <c r="K240" s="80"/>
      <c r="L240" s="82"/>
      <c r="M240" s="85"/>
    </row>
    <row r="241" spans="1:13" s="23" customFormat="1" ht="12" thickBot="1" x14ac:dyDescent="0.25">
      <c r="A241" s="89"/>
      <c r="B241" s="94"/>
      <c r="C241" s="95"/>
      <c r="D241" s="76"/>
      <c r="E241" s="79"/>
      <c r="F241" s="80"/>
      <c r="G241" s="30"/>
      <c r="H241" s="31"/>
      <c r="I241" s="32"/>
      <c r="J241" s="33"/>
      <c r="K241" s="80"/>
      <c r="L241" s="83"/>
      <c r="M241" s="86"/>
    </row>
    <row r="242" spans="1:13" s="23" customFormat="1" x14ac:dyDescent="0.2">
      <c r="A242" s="87" t="s">
        <v>296</v>
      </c>
      <c r="B242" s="90" t="s">
        <v>297</v>
      </c>
      <c r="C242" s="91"/>
      <c r="D242" s="74">
        <v>1350</v>
      </c>
      <c r="E242" s="77">
        <f xml:space="preserve"> ROUND(SUM(D242:D244) * (1 + Декоры!$B$2 / 100),-1)</f>
        <v>1350</v>
      </c>
      <c r="F242" s="80"/>
      <c r="G242" s="21" t="s">
        <v>1086</v>
      </c>
      <c r="H242" s="22" t="s">
        <v>1087</v>
      </c>
      <c r="I242" s="24">
        <v>810</v>
      </c>
      <c r="J242" s="25">
        <f xml:space="preserve"> ROUND(I242 * (1 + Декоры!$B$2 / 100),-1)</f>
        <v>810</v>
      </c>
      <c r="K242" s="80"/>
      <c r="L242" s="81">
        <f xml:space="preserve"> SUM(D242:D244) + SUM(I242:I244)</f>
        <v>2160</v>
      </c>
      <c r="M242" s="84">
        <f xml:space="preserve"> SUM(E242:E244) + SUM(J242:J244)</f>
        <v>2160</v>
      </c>
    </row>
    <row r="243" spans="1:13" s="23" customFormat="1" x14ac:dyDescent="0.2">
      <c r="A243" s="88"/>
      <c r="B243" s="92"/>
      <c r="C243" s="93"/>
      <c r="D243" s="75"/>
      <c r="E243" s="78"/>
      <c r="F243" s="80"/>
      <c r="G243" s="26"/>
      <c r="H243" s="27"/>
      <c r="I243" s="28"/>
      <c r="J243" s="29"/>
      <c r="K243" s="80"/>
      <c r="L243" s="82"/>
      <c r="M243" s="85"/>
    </row>
    <row r="244" spans="1:13" s="23" customFormat="1" ht="12" thickBot="1" x14ac:dyDescent="0.25">
      <c r="A244" s="89"/>
      <c r="B244" s="94"/>
      <c r="C244" s="95"/>
      <c r="D244" s="76"/>
      <c r="E244" s="79"/>
      <c r="F244" s="80"/>
      <c r="G244" s="30"/>
      <c r="H244" s="31"/>
      <c r="I244" s="32"/>
      <c r="J244" s="33"/>
      <c r="K244" s="80"/>
      <c r="L244" s="83"/>
      <c r="M244" s="86"/>
    </row>
    <row r="245" spans="1:13" s="23" customFormat="1" ht="22.5" x14ac:dyDescent="0.2">
      <c r="A245" s="87" t="s">
        <v>300</v>
      </c>
      <c r="B245" s="90" t="s">
        <v>301</v>
      </c>
      <c r="C245" s="91"/>
      <c r="D245" s="74">
        <v>1760</v>
      </c>
      <c r="E245" s="77">
        <f xml:space="preserve"> ROUND(SUM(D245:D247) * (1 + Декоры!$B$2 / 100),-1)</f>
        <v>1760</v>
      </c>
      <c r="F245" s="80"/>
      <c r="G245" s="21" t="s">
        <v>1084</v>
      </c>
      <c r="H245" s="22" t="s">
        <v>1085</v>
      </c>
      <c r="I245" s="24">
        <v>580</v>
      </c>
      <c r="J245" s="25">
        <f xml:space="preserve"> ROUND(I245 * (1 + Декоры!$B$2 / 100),-1)</f>
        <v>580</v>
      </c>
      <c r="K245" s="80"/>
      <c r="L245" s="81">
        <f xml:space="preserve"> SUM(D245:D247) + SUM(I245:I247)</f>
        <v>2340</v>
      </c>
      <c r="M245" s="84">
        <f xml:space="preserve"> SUM(E245:E247) + SUM(J245:J247)</f>
        <v>2340</v>
      </c>
    </row>
    <row r="246" spans="1:13" s="23" customFormat="1" x14ac:dyDescent="0.2">
      <c r="A246" s="88"/>
      <c r="B246" s="92"/>
      <c r="C246" s="93"/>
      <c r="D246" s="75"/>
      <c r="E246" s="78"/>
      <c r="F246" s="80"/>
      <c r="G246" s="26"/>
      <c r="H246" s="27"/>
      <c r="I246" s="28"/>
      <c r="J246" s="29"/>
      <c r="K246" s="80"/>
      <c r="L246" s="82"/>
      <c r="M246" s="85"/>
    </row>
    <row r="247" spans="1:13" s="23" customFormat="1" ht="12" thickBot="1" x14ac:dyDescent="0.25">
      <c r="A247" s="89"/>
      <c r="B247" s="94"/>
      <c r="C247" s="95"/>
      <c r="D247" s="76"/>
      <c r="E247" s="79"/>
      <c r="F247" s="80"/>
      <c r="G247" s="30"/>
      <c r="H247" s="31"/>
      <c r="I247" s="32"/>
      <c r="J247" s="33"/>
      <c r="K247" s="80"/>
      <c r="L247" s="83"/>
      <c r="M247" s="86"/>
    </row>
    <row r="248" spans="1:13" s="23" customFormat="1" ht="22.5" x14ac:dyDescent="0.2">
      <c r="A248" s="87" t="s">
        <v>302</v>
      </c>
      <c r="B248" s="90" t="s">
        <v>303</v>
      </c>
      <c r="C248" s="91"/>
      <c r="D248" s="74">
        <v>1880</v>
      </c>
      <c r="E248" s="77">
        <f xml:space="preserve"> ROUND(SUM(D248:D250) * (1 + Декоры!$B$2 / 100),-1)</f>
        <v>1880</v>
      </c>
      <c r="F248" s="80"/>
      <c r="G248" s="21" t="s">
        <v>1024</v>
      </c>
      <c r="H248" s="22" t="s">
        <v>1025</v>
      </c>
      <c r="I248" s="24">
        <v>810</v>
      </c>
      <c r="J248" s="25">
        <f xml:space="preserve"> ROUND(I248 * (1 + Декоры!$B$2 / 100),-1)</f>
        <v>810</v>
      </c>
      <c r="K248" s="80"/>
      <c r="L248" s="81">
        <f xml:space="preserve"> SUM(D248:D250) + SUM(I248:I250)</f>
        <v>3500</v>
      </c>
      <c r="M248" s="84">
        <f xml:space="preserve"> SUM(E248:E250) + SUM(J248:J250)</f>
        <v>3500</v>
      </c>
    </row>
    <row r="249" spans="1:13" s="23" customFormat="1" ht="22.5" x14ac:dyDescent="0.2">
      <c r="A249" s="88"/>
      <c r="B249" s="92"/>
      <c r="C249" s="93"/>
      <c r="D249" s="75"/>
      <c r="E249" s="78"/>
      <c r="F249" s="80"/>
      <c r="G249" s="38" t="s">
        <v>1024</v>
      </c>
      <c r="H249" s="39" t="s">
        <v>1025</v>
      </c>
      <c r="I249" s="40">
        <v>810</v>
      </c>
      <c r="J249" s="41">
        <f xml:space="preserve"> ROUND(I249 * (1 + Декоры!$B$2 / 100),-1)</f>
        <v>810</v>
      </c>
      <c r="K249" s="80"/>
      <c r="L249" s="82"/>
      <c r="M249" s="85"/>
    </row>
    <row r="250" spans="1:13" s="23" customFormat="1" ht="12" thickBot="1" x14ac:dyDescent="0.25">
      <c r="A250" s="89"/>
      <c r="B250" s="94"/>
      <c r="C250" s="95"/>
      <c r="D250" s="76"/>
      <c r="E250" s="79"/>
      <c r="F250" s="80"/>
      <c r="G250" s="30"/>
      <c r="H250" s="31"/>
      <c r="I250" s="32"/>
      <c r="J250" s="33"/>
      <c r="K250" s="80"/>
      <c r="L250" s="83"/>
      <c r="M250" s="86"/>
    </row>
    <row r="251" spans="1:13" s="23" customFormat="1" x14ac:dyDescent="0.2">
      <c r="A251" s="87" t="s">
        <v>306</v>
      </c>
      <c r="B251" s="90" t="s">
        <v>307</v>
      </c>
      <c r="C251" s="91"/>
      <c r="D251" s="74">
        <v>2110</v>
      </c>
      <c r="E251" s="77">
        <f xml:space="preserve"> ROUND(SUM(D251:D253) * (1 + Декоры!$B$2 / 100),-1)</f>
        <v>2110</v>
      </c>
      <c r="F251" s="80"/>
      <c r="G251" s="21" t="s">
        <v>1026</v>
      </c>
      <c r="H251" s="22" t="s">
        <v>1027</v>
      </c>
      <c r="I251" s="24">
        <v>930</v>
      </c>
      <c r="J251" s="25">
        <f xml:space="preserve"> ROUND(I251 * (1 + Декоры!$B$2 / 100),-1)</f>
        <v>930</v>
      </c>
      <c r="K251" s="80"/>
      <c r="L251" s="81">
        <f xml:space="preserve"> SUM(D251:D253) + SUM(I251:I253)</f>
        <v>3970</v>
      </c>
      <c r="M251" s="84">
        <f xml:space="preserve"> SUM(E251:E253) + SUM(J251:J253)</f>
        <v>3970</v>
      </c>
    </row>
    <row r="252" spans="1:13" s="23" customFormat="1" x14ac:dyDescent="0.2">
      <c r="A252" s="88"/>
      <c r="B252" s="92"/>
      <c r="C252" s="93"/>
      <c r="D252" s="75"/>
      <c r="E252" s="78"/>
      <c r="F252" s="80"/>
      <c r="G252" s="38" t="s">
        <v>1026</v>
      </c>
      <c r="H252" s="39" t="s">
        <v>1027</v>
      </c>
      <c r="I252" s="40">
        <v>930</v>
      </c>
      <c r="J252" s="41">
        <f xml:space="preserve"> ROUND(I252 * (1 + Декоры!$B$2 / 100),-1)</f>
        <v>930</v>
      </c>
      <c r="K252" s="80"/>
      <c r="L252" s="82"/>
      <c r="M252" s="85"/>
    </row>
    <row r="253" spans="1:13" s="23" customFormat="1" ht="12" thickBot="1" x14ac:dyDescent="0.25">
      <c r="A253" s="89"/>
      <c r="B253" s="94"/>
      <c r="C253" s="95"/>
      <c r="D253" s="76"/>
      <c r="E253" s="79"/>
      <c r="F253" s="80"/>
      <c r="G253" s="30"/>
      <c r="H253" s="31"/>
      <c r="I253" s="32"/>
      <c r="J253" s="33"/>
      <c r="K253" s="80"/>
      <c r="L253" s="83"/>
      <c r="M253" s="86"/>
    </row>
    <row r="254" spans="1:13" s="23" customFormat="1" ht="22.5" x14ac:dyDescent="0.2">
      <c r="A254" s="87" t="s">
        <v>310</v>
      </c>
      <c r="B254" s="90" t="s">
        <v>311</v>
      </c>
      <c r="C254" s="91"/>
      <c r="D254" s="74">
        <v>1940</v>
      </c>
      <c r="E254" s="77">
        <f xml:space="preserve"> ROUND(SUM(D254:D256) * (1 + Декоры!$B$2 / 100),-1)</f>
        <v>1940</v>
      </c>
      <c r="F254" s="80"/>
      <c r="G254" s="21" t="s">
        <v>1024</v>
      </c>
      <c r="H254" s="22" t="s">
        <v>1025</v>
      </c>
      <c r="I254" s="24">
        <v>810</v>
      </c>
      <c r="J254" s="25">
        <f xml:space="preserve"> ROUND(I254 * (1 + Декоры!$B$2 / 100),-1)</f>
        <v>810</v>
      </c>
      <c r="K254" s="80"/>
      <c r="L254" s="81">
        <f xml:space="preserve"> SUM(D254:D256) + SUM(I254:I256)</f>
        <v>3560</v>
      </c>
      <c r="M254" s="84">
        <f xml:space="preserve"> SUM(E254:E256) + SUM(J254:J256)</f>
        <v>3560</v>
      </c>
    </row>
    <row r="255" spans="1:13" s="23" customFormat="1" ht="22.5" x14ac:dyDescent="0.2">
      <c r="A255" s="88"/>
      <c r="B255" s="92"/>
      <c r="C255" s="93"/>
      <c r="D255" s="75"/>
      <c r="E255" s="78"/>
      <c r="F255" s="80"/>
      <c r="G255" s="38" t="s">
        <v>1024</v>
      </c>
      <c r="H255" s="39" t="s">
        <v>1025</v>
      </c>
      <c r="I255" s="40">
        <v>810</v>
      </c>
      <c r="J255" s="41">
        <f xml:space="preserve"> ROUND(I255 * (1 + Декоры!$B$2 / 100),-1)</f>
        <v>810</v>
      </c>
      <c r="K255" s="80"/>
      <c r="L255" s="82"/>
      <c r="M255" s="85"/>
    </row>
    <row r="256" spans="1:13" s="23" customFormat="1" ht="12" thickBot="1" x14ac:dyDescent="0.25">
      <c r="A256" s="89"/>
      <c r="B256" s="94"/>
      <c r="C256" s="95"/>
      <c r="D256" s="76"/>
      <c r="E256" s="79"/>
      <c r="F256" s="80"/>
      <c r="G256" s="30"/>
      <c r="H256" s="31"/>
      <c r="I256" s="32"/>
      <c r="J256" s="33"/>
      <c r="K256" s="80"/>
      <c r="L256" s="83"/>
      <c r="M256" s="86"/>
    </row>
    <row r="257" spans="1:13" s="23" customFormat="1" ht="22.5" x14ac:dyDescent="0.2">
      <c r="A257" s="87" t="s">
        <v>312</v>
      </c>
      <c r="B257" s="90" t="s">
        <v>313</v>
      </c>
      <c r="C257" s="91"/>
      <c r="D257" s="74">
        <v>2230</v>
      </c>
      <c r="E257" s="77">
        <f xml:space="preserve"> ROUND(SUM(D257:D259) * (1 + Декоры!$B$2 / 100),-1)</f>
        <v>2230</v>
      </c>
      <c r="F257" s="80"/>
      <c r="G257" s="21" t="s">
        <v>1024</v>
      </c>
      <c r="H257" s="22" t="s">
        <v>1025</v>
      </c>
      <c r="I257" s="24">
        <v>810</v>
      </c>
      <c r="J257" s="25">
        <f xml:space="preserve"> ROUND(I257 * (1 + Декоры!$B$2 / 100),-1)</f>
        <v>810</v>
      </c>
      <c r="K257" s="80"/>
      <c r="L257" s="81">
        <f xml:space="preserve"> SUM(D257:D259) + SUM(I257:I259)</f>
        <v>3850</v>
      </c>
      <c r="M257" s="84">
        <f xml:space="preserve"> SUM(E257:E259) + SUM(J257:J259)</f>
        <v>3850</v>
      </c>
    </row>
    <row r="258" spans="1:13" s="23" customFormat="1" ht="22.5" x14ac:dyDescent="0.2">
      <c r="A258" s="88"/>
      <c r="B258" s="92"/>
      <c r="C258" s="93"/>
      <c r="D258" s="75"/>
      <c r="E258" s="78"/>
      <c r="F258" s="80"/>
      <c r="G258" s="38" t="s">
        <v>1024</v>
      </c>
      <c r="H258" s="39" t="s">
        <v>1025</v>
      </c>
      <c r="I258" s="40">
        <v>810</v>
      </c>
      <c r="J258" s="41">
        <f xml:space="preserve"> ROUND(I258 * (1 + Декоры!$B$2 / 100),-1)</f>
        <v>810</v>
      </c>
      <c r="K258" s="80"/>
      <c r="L258" s="82"/>
      <c r="M258" s="85"/>
    </row>
    <row r="259" spans="1:13" s="23" customFormat="1" ht="12" thickBot="1" x14ac:dyDescent="0.25">
      <c r="A259" s="89"/>
      <c r="B259" s="94"/>
      <c r="C259" s="95"/>
      <c r="D259" s="76"/>
      <c r="E259" s="79"/>
      <c r="F259" s="80"/>
      <c r="G259" s="30"/>
      <c r="H259" s="31"/>
      <c r="I259" s="32"/>
      <c r="J259" s="33"/>
      <c r="K259" s="80"/>
      <c r="L259" s="83"/>
      <c r="M259" s="86"/>
    </row>
    <row r="260" spans="1:13" s="23" customFormat="1" x14ac:dyDescent="0.2">
      <c r="A260" s="87" t="s">
        <v>314</v>
      </c>
      <c r="B260" s="90" t="s">
        <v>315</v>
      </c>
      <c r="C260" s="91"/>
      <c r="D260" s="74">
        <v>3350</v>
      </c>
      <c r="E260" s="77">
        <f xml:space="preserve"> ROUND(SUM(D260:D262) * (1 + Декоры!$B$2 / 100),-1)</f>
        <v>3350</v>
      </c>
      <c r="F260" s="80"/>
      <c r="G260" s="21" t="s">
        <v>1088</v>
      </c>
      <c r="H260" s="22" t="s">
        <v>1089</v>
      </c>
      <c r="I260" s="24">
        <v>1220</v>
      </c>
      <c r="J260" s="25">
        <f xml:space="preserve"> ROUND(I260 * (1 + Декоры!$B$2 / 100),-1)</f>
        <v>1220</v>
      </c>
      <c r="K260" s="80"/>
      <c r="L260" s="81">
        <f xml:space="preserve"> SUM(D260:D262) + SUM(I260:I262)</f>
        <v>4570</v>
      </c>
      <c r="M260" s="84">
        <f xml:space="preserve"> SUM(E260:E262) + SUM(J260:J262)</f>
        <v>4570</v>
      </c>
    </row>
    <row r="261" spans="1:13" s="23" customFormat="1" x14ac:dyDescent="0.2">
      <c r="A261" s="88"/>
      <c r="B261" s="92"/>
      <c r="C261" s="93"/>
      <c r="D261" s="75"/>
      <c r="E261" s="78"/>
      <c r="F261" s="80"/>
      <c r="G261" s="26"/>
      <c r="H261" s="27"/>
      <c r="I261" s="28"/>
      <c r="J261" s="29"/>
      <c r="K261" s="80"/>
      <c r="L261" s="82"/>
      <c r="M261" s="85"/>
    </row>
    <row r="262" spans="1:13" s="23" customFormat="1" ht="12" thickBot="1" x14ac:dyDescent="0.25">
      <c r="A262" s="89"/>
      <c r="B262" s="94"/>
      <c r="C262" s="95"/>
      <c r="D262" s="76"/>
      <c r="E262" s="79"/>
      <c r="F262" s="80"/>
      <c r="G262" s="30"/>
      <c r="H262" s="31"/>
      <c r="I262" s="32"/>
      <c r="J262" s="33"/>
      <c r="K262" s="80"/>
      <c r="L262" s="83"/>
      <c r="M262" s="86"/>
    </row>
    <row r="263" spans="1:13" s="23" customFormat="1" x14ac:dyDescent="0.2">
      <c r="A263" s="87" t="s">
        <v>318</v>
      </c>
      <c r="B263" s="90" t="s">
        <v>319</v>
      </c>
      <c r="C263" s="91"/>
      <c r="D263" s="74">
        <v>4450</v>
      </c>
      <c r="E263" s="77">
        <f xml:space="preserve"> ROUND(SUM(D263:D265) * (1 + Декоры!$B$2 / 100),-1)</f>
        <v>4450</v>
      </c>
      <c r="F263" s="80"/>
      <c r="G263" s="21" t="s">
        <v>1090</v>
      </c>
      <c r="H263" s="22" t="s">
        <v>1091</v>
      </c>
      <c r="I263" s="24">
        <v>1160</v>
      </c>
      <c r="J263" s="25">
        <f xml:space="preserve"> ROUND(I263 * (1 + Декоры!$B$2 / 100),-1)</f>
        <v>1160</v>
      </c>
      <c r="K263" s="80"/>
      <c r="L263" s="81">
        <f xml:space="preserve"> SUM(D263:D265) + SUM(I263:I265)</f>
        <v>5610</v>
      </c>
      <c r="M263" s="84">
        <f xml:space="preserve"> SUM(E263:E265) + SUM(J263:J265)</f>
        <v>5610</v>
      </c>
    </row>
    <row r="264" spans="1:13" s="23" customFormat="1" x14ac:dyDescent="0.2">
      <c r="A264" s="88"/>
      <c r="B264" s="92"/>
      <c r="C264" s="93"/>
      <c r="D264" s="75"/>
      <c r="E264" s="78"/>
      <c r="F264" s="80"/>
      <c r="G264" s="26"/>
      <c r="H264" s="27"/>
      <c r="I264" s="28"/>
      <c r="J264" s="29"/>
      <c r="K264" s="80"/>
      <c r="L264" s="82"/>
      <c r="M264" s="85"/>
    </row>
    <row r="265" spans="1:13" s="23" customFormat="1" ht="12" thickBot="1" x14ac:dyDescent="0.25">
      <c r="A265" s="89"/>
      <c r="B265" s="94"/>
      <c r="C265" s="95"/>
      <c r="D265" s="76"/>
      <c r="E265" s="79"/>
      <c r="F265" s="80"/>
      <c r="G265" s="30"/>
      <c r="H265" s="31"/>
      <c r="I265" s="32"/>
      <c r="J265" s="33"/>
      <c r="K265" s="80"/>
      <c r="L265" s="83"/>
      <c r="M265" s="86"/>
    </row>
    <row r="266" spans="1:13" s="23" customFormat="1" ht="22.5" x14ac:dyDescent="0.2">
      <c r="A266" s="87" t="s">
        <v>322</v>
      </c>
      <c r="B266" s="90" t="s">
        <v>323</v>
      </c>
      <c r="C266" s="91"/>
      <c r="D266" s="74">
        <v>1390</v>
      </c>
      <c r="E266" s="77">
        <f xml:space="preserve"> ROUND(SUM(D266:D268) * (1 + Декоры!$B$2 / 100),-1)</f>
        <v>1390</v>
      </c>
      <c r="F266" s="80"/>
      <c r="G266" s="21" t="s">
        <v>1092</v>
      </c>
      <c r="H266" s="22" t="s">
        <v>1093</v>
      </c>
      <c r="I266" s="24">
        <v>810</v>
      </c>
      <c r="J266" s="25">
        <f xml:space="preserve"> ROUND(I266 * (1 + Декоры!$B$2 / 100),-1)</f>
        <v>810</v>
      </c>
      <c r="K266" s="80"/>
      <c r="L266" s="81">
        <f xml:space="preserve"> SUM(D266:D268) + SUM(I266:I268)</f>
        <v>2200</v>
      </c>
      <c r="M266" s="84">
        <f xml:space="preserve"> SUM(E266:E268) + SUM(J266:J268)</f>
        <v>2200</v>
      </c>
    </row>
    <row r="267" spans="1:13" s="23" customFormat="1" x14ac:dyDescent="0.2">
      <c r="A267" s="88"/>
      <c r="B267" s="92"/>
      <c r="C267" s="93"/>
      <c r="D267" s="75"/>
      <c r="E267" s="78"/>
      <c r="F267" s="80"/>
      <c r="G267" s="26"/>
      <c r="H267" s="27"/>
      <c r="I267" s="28"/>
      <c r="J267" s="29"/>
      <c r="K267" s="80"/>
      <c r="L267" s="82"/>
      <c r="M267" s="85"/>
    </row>
    <row r="268" spans="1:13" s="23" customFormat="1" ht="12" thickBot="1" x14ac:dyDescent="0.25">
      <c r="A268" s="89"/>
      <c r="B268" s="94"/>
      <c r="C268" s="95"/>
      <c r="D268" s="76"/>
      <c r="E268" s="79"/>
      <c r="F268" s="80"/>
      <c r="G268" s="30"/>
      <c r="H268" s="31"/>
      <c r="I268" s="32"/>
      <c r="J268" s="33"/>
      <c r="K268" s="80"/>
      <c r="L268" s="83"/>
      <c r="M268" s="86"/>
    </row>
    <row r="269" spans="1:13" x14ac:dyDescent="0.2">
      <c r="A269" s="87" t="s">
        <v>326</v>
      </c>
      <c r="B269" s="90" t="s">
        <v>327</v>
      </c>
      <c r="C269" s="91"/>
      <c r="D269" s="74">
        <v>1500</v>
      </c>
      <c r="E269" s="77">
        <f xml:space="preserve"> ROUND(SUM(D269:D271) * (1 + Декоры!$B$2 / 100),-1)</f>
        <v>1500</v>
      </c>
      <c r="F269" s="80"/>
      <c r="G269" s="21" t="s">
        <v>1094</v>
      </c>
      <c r="H269" s="22" t="s">
        <v>1095</v>
      </c>
      <c r="I269" s="24">
        <v>890</v>
      </c>
      <c r="J269" s="25">
        <f xml:space="preserve"> ROUND(I269 * (1 + Декоры!$B$2 / 100),-1)</f>
        <v>890</v>
      </c>
      <c r="K269" s="80"/>
      <c r="L269" s="81">
        <f xml:space="preserve"> SUM(D269:D271) + SUM(I269:I271)</f>
        <v>2390</v>
      </c>
      <c r="M269" s="84">
        <f xml:space="preserve"> SUM(E269:E271) + SUM(J269:J271)</f>
        <v>2390</v>
      </c>
    </row>
    <row r="270" spans="1:13" x14ac:dyDescent="0.2">
      <c r="A270" s="88"/>
      <c r="B270" s="92"/>
      <c r="C270" s="93"/>
      <c r="D270" s="75"/>
      <c r="E270" s="78"/>
      <c r="F270" s="80"/>
      <c r="G270" s="26"/>
      <c r="H270" s="27"/>
      <c r="I270" s="28"/>
      <c r="J270" s="29"/>
      <c r="K270" s="80"/>
      <c r="L270" s="82"/>
      <c r="M270" s="85"/>
    </row>
    <row r="271" spans="1:13" ht="12" thickBot="1" x14ac:dyDescent="0.25">
      <c r="A271" s="89"/>
      <c r="B271" s="94"/>
      <c r="C271" s="95"/>
      <c r="D271" s="76"/>
      <c r="E271" s="79"/>
      <c r="F271" s="80"/>
      <c r="G271" s="30"/>
      <c r="H271" s="31"/>
      <c r="I271" s="32"/>
      <c r="J271" s="33"/>
      <c r="K271" s="80"/>
      <c r="L271" s="83"/>
      <c r="M271" s="86"/>
    </row>
    <row r="272" spans="1:13" ht="22.5" x14ac:dyDescent="0.2">
      <c r="A272" s="87" t="s">
        <v>330</v>
      </c>
      <c r="B272" s="90" t="s">
        <v>331</v>
      </c>
      <c r="C272" s="91"/>
      <c r="D272" s="74">
        <v>1880</v>
      </c>
      <c r="E272" s="77">
        <f xml:space="preserve"> ROUND(SUM(D272:D274) * (1 + Декоры!$B$2 / 100),-1)</f>
        <v>1880</v>
      </c>
      <c r="F272" s="80"/>
      <c r="G272" s="21" t="s">
        <v>1092</v>
      </c>
      <c r="H272" s="22" t="s">
        <v>1093</v>
      </c>
      <c r="I272" s="24">
        <v>810</v>
      </c>
      <c r="J272" s="25">
        <f xml:space="preserve"> ROUND(I272 * (1 + Декоры!$B$2 / 100),-1)</f>
        <v>810</v>
      </c>
      <c r="K272" s="80"/>
      <c r="L272" s="81">
        <f xml:space="preserve"> SUM(D272:D274) + SUM(I272:I274)</f>
        <v>2690</v>
      </c>
      <c r="M272" s="84">
        <f xml:space="preserve"> SUM(E272:E274) + SUM(J272:J274)</f>
        <v>2690</v>
      </c>
    </row>
    <row r="273" spans="1:13" x14ac:dyDescent="0.2">
      <c r="A273" s="88"/>
      <c r="B273" s="92"/>
      <c r="C273" s="93"/>
      <c r="D273" s="75"/>
      <c r="E273" s="78"/>
      <c r="F273" s="80"/>
      <c r="G273" s="26"/>
      <c r="H273" s="27"/>
      <c r="I273" s="28"/>
      <c r="J273" s="29"/>
      <c r="K273" s="80"/>
      <c r="L273" s="82"/>
      <c r="M273" s="85"/>
    </row>
    <row r="274" spans="1:13" ht="12" thickBot="1" x14ac:dyDescent="0.25">
      <c r="A274" s="89"/>
      <c r="B274" s="94"/>
      <c r="C274" s="95"/>
      <c r="D274" s="76"/>
      <c r="E274" s="79"/>
      <c r="F274" s="80"/>
      <c r="G274" s="30"/>
      <c r="H274" s="31"/>
      <c r="I274" s="32"/>
      <c r="J274" s="33"/>
      <c r="K274" s="80"/>
      <c r="L274" s="83"/>
      <c r="M274" s="86"/>
    </row>
  </sheetData>
  <mergeCells count="718">
    <mergeCell ref="A272:A274"/>
    <mergeCell ref="B272:C274"/>
    <mergeCell ref="D272:D274"/>
    <mergeCell ref="E272:E274"/>
    <mergeCell ref="F272:F274"/>
    <mergeCell ref="K272:K274"/>
    <mergeCell ref="L272:L274"/>
    <mergeCell ref="M272:M274"/>
    <mergeCell ref="A269:A271"/>
    <mergeCell ref="B269:C271"/>
    <mergeCell ref="D269:D271"/>
    <mergeCell ref="E269:E271"/>
    <mergeCell ref="F269:F271"/>
    <mergeCell ref="K269:K271"/>
    <mergeCell ref="L269:L271"/>
    <mergeCell ref="M269:M271"/>
    <mergeCell ref="A266:A268"/>
    <mergeCell ref="B266:C268"/>
    <mergeCell ref="D266:D268"/>
    <mergeCell ref="E266:E268"/>
    <mergeCell ref="F266:F268"/>
    <mergeCell ref="K266:K268"/>
    <mergeCell ref="L266:L268"/>
    <mergeCell ref="M266:M268"/>
    <mergeCell ref="A263:A265"/>
    <mergeCell ref="B263:C265"/>
    <mergeCell ref="D263:D265"/>
    <mergeCell ref="E263:E265"/>
    <mergeCell ref="F263:F265"/>
    <mergeCell ref="K263:K265"/>
    <mergeCell ref="L263:L265"/>
    <mergeCell ref="M263:M265"/>
    <mergeCell ref="A260:A262"/>
    <mergeCell ref="B260:C262"/>
    <mergeCell ref="D260:D262"/>
    <mergeCell ref="E260:E262"/>
    <mergeCell ref="F260:F262"/>
    <mergeCell ref="K260:K262"/>
    <mergeCell ref="L260:L262"/>
    <mergeCell ref="M260:M262"/>
    <mergeCell ref="A257:A259"/>
    <mergeCell ref="B257:C259"/>
    <mergeCell ref="D257:D259"/>
    <mergeCell ref="E257:E259"/>
    <mergeCell ref="F257:F259"/>
    <mergeCell ref="K257:K259"/>
    <mergeCell ref="L257:L259"/>
    <mergeCell ref="M257:M259"/>
    <mergeCell ref="A254:A256"/>
    <mergeCell ref="B254:C256"/>
    <mergeCell ref="D254:D256"/>
    <mergeCell ref="E254:E256"/>
    <mergeCell ref="F254:F256"/>
    <mergeCell ref="K254:K256"/>
    <mergeCell ref="L254:L256"/>
    <mergeCell ref="M254:M256"/>
    <mergeCell ref="A251:A253"/>
    <mergeCell ref="B251:C253"/>
    <mergeCell ref="D251:D253"/>
    <mergeCell ref="E251:E253"/>
    <mergeCell ref="F251:F253"/>
    <mergeCell ref="K251:K253"/>
    <mergeCell ref="L251:L253"/>
    <mergeCell ref="M251:M253"/>
    <mergeCell ref="A248:A250"/>
    <mergeCell ref="B248:C250"/>
    <mergeCell ref="D248:D250"/>
    <mergeCell ref="E248:E250"/>
    <mergeCell ref="F248:F250"/>
    <mergeCell ref="K248:K250"/>
    <mergeCell ref="L248:L250"/>
    <mergeCell ref="M248:M250"/>
    <mergeCell ref="A245:A247"/>
    <mergeCell ref="B245:C247"/>
    <mergeCell ref="D245:D247"/>
    <mergeCell ref="E245:E247"/>
    <mergeCell ref="F245:F247"/>
    <mergeCell ref="K245:K247"/>
    <mergeCell ref="L245:L247"/>
    <mergeCell ref="M245:M247"/>
    <mergeCell ref="A242:A244"/>
    <mergeCell ref="B242:C244"/>
    <mergeCell ref="D242:D244"/>
    <mergeCell ref="E242:E244"/>
    <mergeCell ref="F242:F244"/>
    <mergeCell ref="K242:K244"/>
    <mergeCell ref="L242:L244"/>
    <mergeCell ref="M242:M244"/>
    <mergeCell ref="A239:A241"/>
    <mergeCell ref="B239:C241"/>
    <mergeCell ref="D239:D241"/>
    <mergeCell ref="E239:E241"/>
    <mergeCell ref="F239:F241"/>
    <mergeCell ref="K239:K241"/>
    <mergeCell ref="L239:L241"/>
    <mergeCell ref="M239:M241"/>
    <mergeCell ref="A236:A238"/>
    <mergeCell ref="B236:C238"/>
    <mergeCell ref="D236:D238"/>
    <mergeCell ref="E236:E238"/>
    <mergeCell ref="F236:F238"/>
    <mergeCell ref="K236:K238"/>
    <mergeCell ref="L236:L238"/>
    <mergeCell ref="M236:M238"/>
    <mergeCell ref="A233:A235"/>
    <mergeCell ref="B233:C235"/>
    <mergeCell ref="D233:D235"/>
    <mergeCell ref="E233:E235"/>
    <mergeCell ref="F233:F235"/>
    <mergeCell ref="K233:K235"/>
    <mergeCell ref="L233:L235"/>
    <mergeCell ref="M233:M235"/>
    <mergeCell ref="A230:A232"/>
    <mergeCell ref="B230:C232"/>
    <mergeCell ref="D230:D232"/>
    <mergeCell ref="E230:E232"/>
    <mergeCell ref="F230:F232"/>
    <mergeCell ref="K230:K232"/>
    <mergeCell ref="L230:L232"/>
    <mergeCell ref="M230:M232"/>
    <mergeCell ref="A227:A229"/>
    <mergeCell ref="B227:C229"/>
    <mergeCell ref="D227:D229"/>
    <mergeCell ref="E227:E229"/>
    <mergeCell ref="F227:F229"/>
    <mergeCell ref="K227:K229"/>
    <mergeCell ref="L227:L229"/>
    <mergeCell ref="M227:M229"/>
    <mergeCell ref="A224:A226"/>
    <mergeCell ref="B224:C226"/>
    <mergeCell ref="D224:D226"/>
    <mergeCell ref="E224:E226"/>
    <mergeCell ref="F224:F226"/>
    <mergeCell ref="K224:K226"/>
    <mergeCell ref="L224:L226"/>
    <mergeCell ref="M224:M226"/>
    <mergeCell ref="A221:A223"/>
    <mergeCell ref="B221:C223"/>
    <mergeCell ref="D221:D223"/>
    <mergeCell ref="E221:E223"/>
    <mergeCell ref="F221:F223"/>
    <mergeCell ref="K221:K223"/>
    <mergeCell ref="L221:L223"/>
    <mergeCell ref="M221:M223"/>
    <mergeCell ref="A218:A220"/>
    <mergeCell ref="B218:C220"/>
    <mergeCell ref="D218:D220"/>
    <mergeCell ref="E218:E220"/>
    <mergeCell ref="F218:F220"/>
    <mergeCell ref="K218:K220"/>
    <mergeCell ref="L218:L220"/>
    <mergeCell ref="M218:M220"/>
    <mergeCell ref="A215:A217"/>
    <mergeCell ref="B215:C217"/>
    <mergeCell ref="D215:D217"/>
    <mergeCell ref="E215:E217"/>
    <mergeCell ref="F215:F217"/>
    <mergeCell ref="K215:K217"/>
    <mergeCell ref="L215:L217"/>
    <mergeCell ref="M215:M217"/>
    <mergeCell ref="A212:A214"/>
    <mergeCell ref="B212:C214"/>
    <mergeCell ref="D212:D214"/>
    <mergeCell ref="E212:E214"/>
    <mergeCell ref="F212:F214"/>
    <mergeCell ref="K212:K214"/>
    <mergeCell ref="L212:L214"/>
    <mergeCell ref="M212:M214"/>
    <mergeCell ref="A209:A211"/>
    <mergeCell ref="B209:C211"/>
    <mergeCell ref="D209:D211"/>
    <mergeCell ref="E209:E211"/>
    <mergeCell ref="F209:F211"/>
    <mergeCell ref="K209:K211"/>
    <mergeCell ref="L209:L211"/>
    <mergeCell ref="M209:M211"/>
    <mergeCell ref="A206:A208"/>
    <mergeCell ref="B206:C208"/>
    <mergeCell ref="D206:D208"/>
    <mergeCell ref="E206:E208"/>
    <mergeCell ref="F206:F208"/>
    <mergeCell ref="K206:K208"/>
    <mergeCell ref="L206:L208"/>
    <mergeCell ref="M206:M208"/>
    <mergeCell ref="A203:A205"/>
    <mergeCell ref="B203:C205"/>
    <mergeCell ref="D203:D205"/>
    <mergeCell ref="E203:E205"/>
    <mergeCell ref="F203:F205"/>
    <mergeCell ref="K203:K205"/>
    <mergeCell ref="L203:L205"/>
    <mergeCell ref="M203:M205"/>
    <mergeCell ref="A200:A202"/>
    <mergeCell ref="B200:C202"/>
    <mergeCell ref="D200:D202"/>
    <mergeCell ref="E200:E202"/>
    <mergeCell ref="F200:F202"/>
    <mergeCell ref="K200:K202"/>
    <mergeCell ref="L200:L202"/>
    <mergeCell ref="M200:M202"/>
    <mergeCell ref="A197:A199"/>
    <mergeCell ref="B197:C199"/>
    <mergeCell ref="D197:D199"/>
    <mergeCell ref="E197:E199"/>
    <mergeCell ref="F197:F199"/>
    <mergeCell ref="K197:K199"/>
    <mergeCell ref="L197:L199"/>
    <mergeCell ref="M197:M199"/>
    <mergeCell ref="A194:A196"/>
    <mergeCell ref="B194:C196"/>
    <mergeCell ref="D194:D196"/>
    <mergeCell ref="E194:E196"/>
    <mergeCell ref="F194:F196"/>
    <mergeCell ref="K194:K196"/>
    <mergeCell ref="L194:L196"/>
    <mergeCell ref="M194:M196"/>
    <mergeCell ref="A191:A193"/>
    <mergeCell ref="B191:C193"/>
    <mergeCell ref="D191:D193"/>
    <mergeCell ref="E191:E193"/>
    <mergeCell ref="F191:F193"/>
    <mergeCell ref="K191:K193"/>
    <mergeCell ref="L191:L193"/>
    <mergeCell ref="M191:M193"/>
    <mergeCell ref="A188:A190"/>
    <mergeCell ref="B188:C190"/>
    <mergeCell ref="D188:D190"/>
    <mergeCell ref="E188:E190"/>
    <mergeCell ref="F188:F190"/>
    <mergeCell ref="K188:K190"/>
    <mergeCell ref="L188:L190"/>
    <mergeCell ref="M188:M190"/>
    <mergeCell ref="A185:A187"/>
    <mergeCell ref="B185:C187"/>
    <mergeCell ref="D185:D187"/>
    <mergeCell ref="E185:E187"/>
    <mergeCell ref="F185:F187"/>
    <mergeCell ref="K185:K187"/>
    <mergeCell ref="L185:L187"/>
    <mergeCell ref="M185:M187"/>
    <mergeCell ref="A182:A184"/>
    <mergeCell ref="B182:C184"/>
    <mergeCell ref="D182:D184"/>
    <mergeCell ref="E182:E184"/>
    <mergeCell ref="F182:F184"/>
    <mergeCell ref="K182:K184"/>
    <mergeCell ref="L182:L184"/>
    <mergeCell ref="M182:M184"/>
    <mergeCell ref="A179:A181"/>
    <mergeCell ref="B179:C181"/>
    <mergeCell ref="D179:D181"/>
    <mergeCell ref="E179:E181"/>
    <mergeCell ref="F179:F181"/>
    <mergeCell ref="K179:K181"/>
    <mergeCell ref="L179:L181"/>
    <mergeCell ref="M179:M181"/>
    <mergeCell ref="A176:A178"/>
    <mergeCell ref="B176:C178"/>
    <mergeCell ref="D176:D178"/>
    <mergeCell ref="E176:E178"/>
    <mergeCell ref="F176:F178"/>
    <mergeCell ref="K176:K178"/>
    <mergeCell ref="L176:L178"/>
    <mergeCell ref="M176:M178"/>
    <mergeCell ref="A173:A175"/>
    <mergeCell ref="B173:C175"/>
    <mergeCell ref="D173:D175"/>
    <mergeCell ref="E173:E175"/>
    <mergeCell ref="F173:F175"/>
    <mergeCell ref="K173:K175"/>
    <mergeCell ref="L173:L175"/>
    <mergeCell ref="M173:M175"/>
    <mergeCell ref="A170:A172"/>
    <mergeCell ref="B170:C172"/>
    <mergeCell ref="D170:D172"/>
    <mergeCell ref="E170:E172"/>
    <mergeCell ref="F170:F172"/>
    <mergeCell ref="K170:K172"/>
    <mergeCell ref="L170:L172"/>
    <mergeCell ref="M170:M172"/>
    <mergeCell ref="A167:A169"/>
    <mergeCell ref="B167:C169"/>
    <mergeCell ref="D167:D169"/>
    <mergeCell ref="E167:E169"/>
    <mergeCell ref="F167:F169"/>
    <mergeCell ref="K167:K169"/>
    <mergeCell ref="L167:L169"/>
    <mergeCell ref="M167:M169"/>
    <mergeCell ref="A164:A166"/>
    <mergeCell ref="B164:C166"/>
    <mergeCell ref="D164:D166"/>
    <mergeCell ref="E164:E166"/>
    <mergeCell ref="F164:F166"/>
    <mergeCell ref="K164:K166"/>
    <mergeCell ref="L164:L166"/>
    <mergeCell ref="M164:M166"/>
    <mergeCell ref="A161:A163"/>
    <mergeCell ref="B161:C163"/>
    <mergeCell ref="D161:D163"/>
    <mergeCell ref="E161:E163"/>
    <mergeCell ref="F161:F163"/>
    <mergeCell ref="K161:K163"/>
    <mergeCell ref="L161:L163"/>
    <mergeCell ref="M161:M163"/>
    <mergeCell ref="A158:A160"/>
    <mergeCell ref="B158:C160"/>
    <mergeCell ref="D158:D160"/>
    <mergeCell ref="E158:E160"/>
    <mergeCell ref="F158:F160"/>
    <mergeCell ref="K158:K160"/>
    <mergeCell ref="L158:L160"/>
    <mergeCell ref="M158:M160"/>
    <mergeCell ref="A155:A157"/>
    <mergeCell ref="B155:C157"/>
    <mergeCell ref="D155:D157"/>
    <mergeCell ref="E155:E157"/>
    <mergeCell ref="F155:F157"/>
    <mergeCell ref="K155:K157"/>
    <mergeCell ref="L155:L157"/>
    <mergeCell ref="M155:M157"/>
    <mergeCell ref="A152:A154"/>
    <mergeCell ref="B152:C154"/>
    <mergeCell ref="D152:D154"/>
    <mergeCell ref="E152:E154"/>
    <mergeCell ref="F152:F154"/>
    <mergeCell ref="K152:K154"/>
    <mergeCell ref="L152:L154"/>
    <mergeCell ref="M152:M154"/>
    <mergeCell ref="A149:A151"/>
    <mergeCell ref="B149:C151"/>
    <mergeCell ref="D149:D151"/>
    <mergeCell ref="E149:E151"/>
    <mergeCell ref="F149:F151"/>
    <mergeCell ref="K149:K151"/>
    <mergeCell ref="L149:L151"/>
    <mergeCell ref="M149:M151"/>
    <mergeCell ref="A146:A148"/>
    <mergeCell ref="B146:C148"/>
    <mergeCell ref="D146:D148"/>
    <mergeCell ref="E146:E148"/>
    <mergeCell ref="F146:F148"/>
    <mergeCell ref="K146:K148"/>
    <mergeCell ref="L146:L148"/>
    <mergeCell ref="M146:M148"/>
    <mergeCell ref="A143:A145"/>
    <mergeCell ref="B143:C145"/>
    <mergeCell ref="D143:D145"/>
    <mergeCell ref="E143:E145"/>
    <mergeCell ref="F143:F145"/>
    <mergeCell ref="K143:K145"/>
    <mergeCell ref="L143:L145"/>
    <mergeCell ref="M143:M145"/>
    <mergeCell ref="A140:A142"/>
    <mergeCell ref="B140:C142"/>
    <mergeCell ref="D140:D142"/>
    <mergeCell ref="E140:E142"/>
    <mergeCell ref="F140:F142"/>
    <mergeCell ref="K140:K142"/>
    <mergeCell ref="L140:L142"/>
    <mergeCell ref="M140:M142"/>
    <mergeCell ref="A137:A139"/>
    <mergeCell ref="B137:C139"/>
    <mergeCell ref="D137:D139"/>
    <mergeCell ref="E137:E139"/>
    <mergeCell ref="F137:F139"/>
    <mergeCell ref="K137:K139"/>
    <mergeCell ref="L137:L139"/>
    <mergeCell ref="M137:M139"/>
    <mergeCell ref="A134:A136"/>
    <mergeCell ref="B134:C136"/>
    <mergeCell ref="D134:D136"/>
    <mergeCell ref="E134:E136"/>
    <mergeCell ref="F134:F136"/>
    <mergeCell ref="K134:K136"/>
    <mergeCell ref="L134:L136"/>
    <mergeCell ref="M134:M136"/>
    <mergeCell ref="A131:A133"/>
    <mergeCell ref="B131:C133"/>
    <mergeCell ref="D131:D133"/>
    <mergeCell ref="E131:E133"/>
    <mergeCell ref="F131:F133"/>
    <mergeCell ref="K131:K133"/>
    <mergeCell ref="L131:L133"/>
    <mergeCell ref="M131:M133"/>
    <mergeCell ref="A128:A130"/>
    <mergeCell ref="B128:C130"/>
    <mergeCell ref="D128:D130"/>
    <mergeCell ref="E128:E130"/>
    <mergeCell ref="F128:F130"/>
    <mergeCell ref="K128:K130"/>
    <mergeCell ref="L128:L130"/>
    <mergeCell ref="M128:M130"/>
    <mergeCell ref="A125:A127"/>
    <mergeCell ref="B125:C127"/>
    <mergeCell ref="D125:D127"/>
    <mergeCell ref="E125:E127"/>
    <mergeCell ref="F125:F127"/>
    <mergeCell ref="K125:K127"/>
    <mergeCell ref="L125:L127"/>
    <mergeCell ref="M125:M127"/>
    <mergeCell ref="A122:A124"/>
    <mergeCell ref="B122:C124"/>
    <mergeCell ref="D122:D124"/>
    <mergeCell ref="E122:E124"/>
    <mergeCell ref="F122:F124"/>
    <mergeCell ref="K122:K124"/>
    <mergeCell ref="L122:L124"/>
    <mergeCell ref="M122:M124"/>
    <mergeCell ref="A119:A121"/>
    <mergeCell ref="B119:C121"/>
    <mergeCell ref="D119:D121"/>
    <mergeCell ref="E119:E121"/>
    <mergeCell ref="F119:F121"/>
    <mergeCell ref="K119:K121"/>
    <mergeCell ref="L119:L121"/>
    <mergeCell ref="M119:M121"/>
    <mergeCell ref="A116:A118"/>
    <mergeCell ref="B116:C118"/>
    <mergeCell ref="D116:D118"/>
    <mergeCell ref="E116:E118"/>
    <mergeCell ref="F116:F118"/>
    <mergeCell ref="K116:K118"/>
    <mergeCell ref="L116:L118"/>
    <mergeCell ref="M116:M118"/>
    <mergeCell ref="A113:A115"/>
    <mergeCell ref="B113:C115"/>
    <mergeCell ref="D113:D115"/>
    <mergeCell ref="E113:E115"/>
    <mergeCell ref="F113:F115"/>
    <mergeCell ref="K113:K115"/>
    <mergeCell ref="L113:L115"/>
    <mergeCell ref="M113:M115"/>
    <mergeCell ref="A110:A112"/>
    <mergeCell ref="B110:C112"/>
    <mergeCell ref="D110:D112"/>
    <mergeCell ref="E110:E112"/>
    <mergeCell ref="F110:F112"/>
    <mergeCell ref="K110:K112"/>
    <mergeCell ref="L110:L112"/>
    <mergeCell ref="M110:M112"/>
    <mergeCell ref="A107:A109"/>
    <mergeCell ref="B107:C109"/>
    <mergeCell ref="D107:D109"/>
    <mergeCell ref="E107:E109"/>
    <mergeCell ref="F107:F109"/>
    <mergeCell ref="K107:K109"/>
    <mergeCell ref="L107:L109"/>
    <mergeCell ref="M107:M109"/>
    <mergeCell ref="A104:A106"/>
    <mergeCell ref="B104:C106"/>
    <mergeCell ref="D104:D106"/>
    <mergeCell ref="E104:E106"/>
    <mergeCell ref="F104:F106"/>
    <mergeCell ref="K104:K106"/>
    <mergeCell ref="L104:L106"/>
    <mergeCell ref="M104:M106"/>
    <mergeCell ref="A101:A103"/>
    <mergeCell ref="B101:C103"/>
    <mergeCell ref="D101:D103"/>
    <mergeCell ref="E101:E103"/>
    <mergeCell ref="F101:F103"/>
    <mergeCell ref="K101:K103"/>
    <mergeCell ref="L101:L103"/>
    <mergeCell ref="M101:M103"/>
    <mergeCell ref="A98:A100"/>
    <mergeCell ref="B98:C100"/>
    <mergeCell ref="D98:D100"/>
    <mergeCell ref="E98:E100"/>
    <mergeCell ref="F98:F100"/>
    <mergeCell ref="K98:K100"/>
    <mergeCell ref="L98:L100"/>
    <mergeCell ref="M98:M100"/>
    <mergeCell ref="A95:A97"/>
    <mergeCell ref="B95:C97"/>
    <mergeCell ref="D95:D97"/>
    <mergeCell ref="E95:E97"/>
    <mergeCell ref="F95:F97"/>
    <mergeCell ref="K95:K97"/>
    <mergeCell ref="L95:L97"/>
    <mergeCell ref="M95:M97"/>
    <mergeCell ref="A92:A94"/>
    <mergeCell ref="B92:C94"/>
    <mergeCell ref="D92:D94"/>
    <mergeCell ref="E92:E94"/>
    <mergeCell ref="F92:F94"/>
    <mergeCell ref="K92:K94"/>
    <mergeCell ref="L92:L94"/>
    <mergeCell ref="M92:M94"/>
    <mergeCell ref="A89:A91"/>
    <mergeCell ref="B89:C91"/>
    <mergeCell ref="D89:D91"/>
    <mergeCell ref="E89:E91"/>
    <mergeCell ref="F89:F91"/>
    <mergeCell ref="K89:K91"/>
    <mergeCell ref="L89:L91"/>
    <mergeCell ref="M89:M91"/>
    <mergeCell ref="A86:A88"/>
    <mergeCell ref="B86:C88"/>
    <mergeCell ref="D86:D88"/>
    <mergeCell ref="E86:E88"/>
    <mergeCell ref="F86:F88"/>
    <mergeCell ref="K86:K88"/>
    <mergeCell ref="L86:L88"/>
    <mergeCell ref="M86:M88"/>
    <mergeCell ref="A83:A85"/>
    <mergeCell ref="B83:C85"/>
    <mergeCell ref="D83:D85"/>
    <mergeCell ref="E83:E85"/>
    <mergeCell ref="F83:F85"/>
    <mergeCell ref="K83:K85"/>
    <mergeCell ref="L83:L85"/>
    <mergeCell ref="M83:M85"/>
    <mergeCell ref="A80:A82"/>
    <mergeCell ref="B80:C82"/>
    <mergeCell ref="D80:D82"/>
    <mergeCell ref="E80:E82"/>
    <mergeCell ref="F80:F82"/>
    <mergeCell ref="K80:K82"/>
    <mergeCell ref="L80:L82"/>
    <mergeCell ref="M80:M82"/>
    <mergeCell ref="A77:A79"/>
    <mergeCell ref="B77:C79"/>
    <mergeCell ref="D77:D79"/>
    <mergeCell ref="E77:E79"/>
    <mergeCell ref="F77:F79"/>
    <mergeCell ref="K77:K79"/>
    <mergeCell ref="L77:L79"/>
    <mergeCell ref="M77:M79"/>
    <mergeCell ref="A74:A76"/>
    <mergeCell ref="B74:C76"/>
    <mergeCell ref="D74:D76"/>
    <mergeCell ref="E74:E76"/>
    <mergeCell ref="F74:F76"/>
    <mergeCell ref="K74:K76"/>
    <mergeCell ref="L74:L76"/>
    <mergeCell ref="M74:M76"/>
    <mergeCell ref="A71:A73"/>
    <mergeCell ref="B71:C73"/>
    <mergeCell ref="D71:D73"/>
    <mergeCell ref="E71:E73"/>
    <mergeCell ref="F71:F73"/>
    <mergeCell ref="K71:K73"/>
    <mergeCell ref="L71:L73"/>
    <mergeCell ref="M71:M73"/>
    <mergeCell ref="A68:A70"/>
    <mergeCell ref="B68:C70"/>
    <mergeCell ref="D68:D70"/>
    <mergeCell ref="E68:E70"/>
    <mergeCell ref="F68:F70"/>
    <mergeCell ref="K68:K70"/>
    <mergeCell ref="L68:L70"/>
    <mergeCell ref="M68:M70"/>
    <mergeCell ref="A65:A67"/>
    <mergeCell ref="B65:C67"/>
    <mergeCell ref="D65:D67"/>
    <mergeCell ref="E65:E67"/>
    <mergeCell ref="F65:F67"/>
    <mergeCell ref="K65:K67"/>
    <mergeCell ref="L65:L67"/>
    <mergeCell ref="M65:M67"/>
    <mergeCell ref="A62:A64"/>
    <mergeCell ref="B62:C64"/>
    <mergeCell ref="D62:D64"/>
    <mergeCell ref="E62:E64"/>
    <mergeCell ref="F62:F64"/>
    <mergeCell ref="K62:K64"/>
    <mergeCell ref="L62:L64"/>
    <mergeCell ref="M62:M64"/>
    <mergeCell ref="A59:A61"/>
    <mergeCell ref="B59:C61"/>
    <mergeCell ref="D59:D61"/>
    <mergeCell ref="E59:E61"/>
    <mergeCell ref="F59:F61"/>
    <mergeCell ref="K59:K61"/>
    <mergeCell ref="L59:L61"/>
    <mergeCell ref="M59:M61"/>
    <mergeCell ref="A56:A58"/>
    <mergeCell ref="B56:C58"/>
    <mergeCell ref="D56:D58"/>
    <mergeCell ref="E56:E58"/>
    <mergeCell ref="F56:F58"/>
    <mergeCell ref="K56:K58"/>
    <mergeCell ref="L56:L58"/>
    <mergeCell ref="M56:M58"/>
    <mergeCell ref="A53:A55"/>
    <mergeCell ref="B53:C55"/>
    <mergeCell ref="D53:D55"/>
    <mergeCell ref="E53:E55"/>
    <mergeCell ref="F53:F55"/>
    <mergeCell ref="K53:K55"/>
    <mergeCell ref="L53:L55"/>
    <mergeCell ref="M53:M55"/>
    <mergeCell ref="A50:A52"/>
    <mergeCell ref="B50:C52"/>
    <mergeCell ref="D50:D52"/>
    <mergeCell ref="E50:E52"/>
    <mergeCell ref="F50:F52"/>
    <mergeCell ref="K50:K52"/>
    <mergeCell ref="L50:L52"/>
    <mergeCell ref="M50:M52"/>
    <mergeCell ref="A47:A49"/>
    <mergeCell ref="B47:C49"/>
    <mergeCell ref="D47:D49"/>
    <mergeCell ref="E47:E49"/>
    <mergeCell ref="F47:F49"/>
    <mergeCell ref="K47:K49"/>
    <mergeCell ref="L47:L49"/>
    <mergeCell ref="M47:M49"/>
    <mergeCell ref="D41:D43"/>
    <mergeCell ref="E41:E43"/>
    <mergeCell ref="F41:F43"/>
    <mergeCell ref="K41:K43"/>
    <mergeCell ref="L41:L43"/>
    <mergeCell ref="M41:M43"/>
    <mergeCell ref="A44:A46"/>
    <mergeCell ref="B44:C46"/>
    <mergeCell ref="D44:D46"/>
    <mergeCell ref="E44:E46"/>
    <mergeCell ref="F44:F46"/>
    <mergeCell ref="K44:K46"/>
    <mergeCell ref="L44:L46"/>
    <mergeCell ref="M44:M46"/>
    <mergeCell ref="A41:A43"/>
    <mergeCell ref="B41:C43"/>
    <mergeCell ref="D35:D37"/>
    <mergeCell ref="E35:E37"/>
    <mergeCell ref="F35:F37"/>
    <mergeCell ref="K35:K37"/>
    <mergeCell ref="L35:L37"/>
    <mergeCell ref="M35:M37"/>
    <mergeCell ref="A38:A40"/>
    <mergeCell ref="B38:C40"/>
    <mergeCell ref="D38:D40"/>
    <mergeCell ref="E38:E40"/>
    <mergeCell ref="F38:F40"/>
    <mergeCell ref="K38:K40"/>
    <mergeCell ref="L38:L40"/>
    <mergeCell ref="M38:M40"/>
    <mergeCell ref="A35:A37"/>
    <mergeCell ref="B35:C37"/>
    <mergeCell ref="D29:D31"/>
    <mergeCell ref="E29:E31"/>
    <mergeCell ref="F29:F31"/>
    <mergeCell ref="K29:K31"/>
    <mergeCell ref="L29:L31"/>
    <mergeCell ref="M29:M31"/>
    <mergeCell ref="A32:A34"/>
    <mergeCell ref="B32:C34"/>
    <mergeCell ref="D32:D34"/>
    <mergeCell ref="E32:E34"/>
    <mergeCell ref="F32:F34"/>
    <mergeCell ref="K32:K34"/>
    <mergeCell ref="L32:L34"/>
    <mergeCell ref="M32:M34"/>
    <mergeCell ref="A29:A31"/>
    <mergeCell ref="B29:C31"/>
    <mergeCell ref="D23:D25"/>
    <mergeCell ref="E23:E25"/>
    <mergeCell ref="F23:F25"/>
    <mergeCell ref="K23:K25"/>
    <mergeCell ref="L23:L25"/>
    <mergeCell ref="M23:M25"/>
    <mergeCell ref="A26:A28"/>
    <mergeCell ref="B26:C28"/>
    <mergeCell ref="D26:D28"/>
    <mergeCell ref="E26:E28"/>
    <mergeCell ref="F26:F28"/>
    <mergeCell ref="K26:K28"/>
    <mergeCell ref="L26:L28"/>
    <mergeCell ref="M26:M28"/>
    <mergeCell ref="A23:A25"/>
    <mergeCell ref="B23:C25"/>
    <mergeCell ref="D11:D13"/>
    <mergeCell ref="E11:E13"/>
    <mergeCell ref="F11:F13"/>
    <mergeCell ref="K11:K13"/>
    <mergeCell ref="L11:L13"/>
    <mergeCell ref="M11:M13"/>
    <mergeCell ref="A14:A16"/>
    <mergeCell ref="B14:C16"/>
    <mergeCell ref="D14:D16"/>
    <mergeCell ref="E14:E16"/>
    <mergeCell ref="F14:F16"/>
    <mergeCell ref="K14:K16"/>
    <mergeCell ref="L14:L16"/>
    <mergeCell ref="M14:M16"/>
    <mergeCell ref="A11:A13"/>
    <mergeCell ref="B11:C13"/>
    <mergeCell ref="A17:A19"/>
    <mergeCell ref="B17:C19"/>
    <mergeCell ref="A3:B3"/>
    <mergeCell ref="A4:B4"/>
    <mergeCell ref="A6:E6"/>
    <mergeCell ref="G6:J6"/>
    <mergeCell ref="L6:M6"/>
    <mergeCell ref="B7:C7"/>
    <mergeCell ref="D8:D10"/>
    <mergeCell ref="E8:E10"/>
    <mergeCell ref="F8:F10"/>
    <mergeCell ref="K8:K10"/>
    <mergeCell ref="L8:L10"/>
    <mergeCell ref="M8:M10"/>
    <mergeCell ref="A8:A10"/>
    <mergeCell ref="B8:C10"/>
    <mergeCell ref="D17:D19"/>
    <mergeCell ref="E17:E19"/>
    <mergeCell ref="F17:F19"/>
    <mergeCell ref="K17:K19"/>
    <mergeCell ref="L17:L19"/>
    <mergeCell ref="M17:M19"/>
    <mergeCell ref="A20:A22"/>
    <mergeCell ref="B20:C22"/>
    <mergeCell ref="D20:D22"/>
    <mergeCell ref="E20:E22"/>
    <mergeCell ref="F20:F22"/>
    <mergeCell ref="K20:K22"/>
    <mergeCell ref="L20:L22"/>
    <mergeCell ref="M20:M22"/>
  </mergeCells>
  <pageMargins left="0.39370078740157483" right="0.39370078740157483" top="0.39370078740157483" bottom="0.39370078740157483" header="0" footer="0"/>
  <pageSetup paperSize="9" scale="62" pageOrder="overThenDown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13</vt:i4>
      </vt:variant>
      <vt:variant>
        <vt:lpstr>Именованные диапазоны</vt:lpstr>
      </vt:variant>
      <vt:variant>
        <vt:i4>2</vt:i4>
      </vt:variant>
    </vt:vector>
  </HeadingPairs>
  <TitlesOfParts>
    <vt:vector size="15" baseType="lpstr">
      <vt:lpstr>Декоры</vt:lpstr>
      <vt:lpstr>Адель</vt:lpstr>
      <vt:lpstr>Лист1</vt:lpstr>
      <vt:lpstr>Астрид</vt:lpstr>
      <vt:lpstr>Рейка</vt:lpstr>
      <vt:lpstr>Санторини</vt:lpstr>
      <vt:lpstr>Селина</vt:lpstr>
      <vt:lpstr>Фасады без фрезеровки</vt:lpstr>
      <vt:lpstr>Фасады ЛДСП</vt:lpstr>
      <vt:lpstr>Стеклостворки рамочные</vt:lpstr>
      <vt:lpstr>Фальшпанели</vt:lpstr>
      <vt:lpstr>Столешницы</vt:lpstr>
      <vt:lpstr>Фурнитура</vt:lpstr>
      <vt:lpstr>Столешницы!Область_печати</vt:lpstr>
      <vt:lpstr>Фальшпанели!Область_печати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2026-01-21T12:21:20Z</dcterms:created>
  <dcterms:modified xsi:type="dcterms:W3CDTF">2026-01-27T12:12:09Z</dcterms:modified>
</cp:coreProperties>
</file>