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9F7AE6BF-57EA-499D-90A1-A43BF577E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товые мойки" sheetId="1" r:id="rId1"/>
    <sheet name="Глянцевые мойки" sheetId="9" r:id="rId2"/>
    <sheet name="Смесители." sheetId="11" r:id="rId3"/>
    <sheet name="ЦВЕТА" sheetId="8" r:id="rId4"/>
  </sheets>
  <definedNames>
    <definedName name="_xlnm.Print_Area" localSheetId="1">'Глянцевые мойки'!$A$1:$G$28</definedName>
    <definedName name="_xlnm.Print_Area" localSheetId="0">'Матовые мойки'!$A$1:$G$42</definedName>
    <definedName name="_xlnm.Print_Area" localSheetId="2">Смесители.!$A$1:$G$13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 l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F8" i="9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" i="1"/>
  <c r="G8" i="9" l="1"/>
  <c r="F24" i="9"/>
  <c r="F12" i="9"/>
  <c r="F27" i="9"/>
  <c r="F23" i="9"/>
  <c r="F19" i="9"/>
  <c r="F15" i="9"/>
  <c r="F11" i="9"/>
  <c r="F28" i="9"/>
  <c r="F16" i="9"/>
  <c r="F26" i="9"/>
  <c r="F22" i="9"/>
  <c r="F18" i="9"/>
  <c r="F14" i="9"/>
  <c r="F10" i="9"/>
  <c r="F20" i="9"/>
  <c r="F25" i="9"/>
  <c r="F21" i="9"/>
  <c r="F17" i="9"/>
  <c r="F13" i="9"/>
  <c r="F9" i="9"/>
</calcChain>
</file>

<file path=xl/sharedStrings.xml><?xml version="1.0" encoding="utf-8"?>
<sst xmlns="http://schemas.openxmlformats.org/spreadsheetml/2006/main" count="232" uniqueCount="115">
  <si>
    <t>МОДЕЛЬ</t>
  </si>
  <si>
    <t>ФОТО</t>
  </si>
  <si>
    <t>ЦВЕТ</t>
  </si>
  <si>
    <t>РАЗМЕРЫ</t>
  </si>
  <si>
    <t>G - 10</t>
  </si>
  <si>
    <t>G - 11</t>
  </si>
  <si>
    <t>G - 21</t>
  </si>
  <si>
    <t>G - 30</t>
  </si>
  <si>
    <t>G - 41</t>
  </si>
  <si>
    <t>G-20</t>
  </si>
  <si>
    <t>G-23</t>
  </si>
  <si>
    <t>G-53</t>
  </si>
  <si>
    <t>G-24</t>
  </si>
  <si>
    <t>G-12</t>
  </si>
  <si>
    <t>G-31</t>
  </si>
  <si>
    <t>G-40</t>
  </si>
  <si>
    <t>G-52</t>
  </si>
  <si>
    <t>G-51</t>
  </si>
  <si>
    <t>G-13</t>
  </si>
  <si>
    <t>G - 22</t>
  </si>
  <si>
    <t>G - 21М</t>
  </si>
  <si>
    <t>G-33</t>
  </si>
  <si>
    <t>G-60</t>
  </si>
  <si>
    <t>G-32</t>
  </si>
  <si>
    <t>G-62</t>
  </si>
  <si>
    <t>G-54</t>
  </si>
  <si>
    <t>G-50</t>
  </si>
  <si>
    <t>G - 42</t>
  </si>
  <si>
    <t>G-14</t>
  </si>
  <si>
    <t>БЕЛЫЙ</t>
  </si>
  <si>
    <t>ЧЁРНЫЙ</t>
  </si>
  <si>
    <t>ПЕСОЧНЫЙ</t>
  </si>
  <si>
    <t>БЕЖЕВЫЙ</t>
  </si>
  <si>
    <t>ТЕРРАКОТ</t>
  </si>
  <si>
    <t>МОЛОЧНЫЙ</t>
  </si>
  <si>
    <t>ТЁМНО-СЕРЫЙ</t>
  </si>
  <si>
    <t>СЕРЫЙ</t>
  </si>
  <si>
    <t>G - 43</t>
  </si>
  <si>
    <t>G - 44</t>
  </si>
  <si>
    <t>G-61</t>
  </si>
  <si>
    <t>G-25</t>
  </si>
  <si>
    <t>Общий размер: Ø 500 мм
Размер чаши: 370х355х190 мм (ДхШхВ)
Глубина чаши: 170 мм
Установочный проем: 475 мм</t>
  </si>
  <si>
    <t>Общий размер: Ø 495 мм
Размер чаши: 388х388х210 мм (ДхШхВ)
Глубина чаши: 180 мм
Установочный проем: 470мм</t>
  </si>
  <si>
    <t>Общий размер: Ø 480 мм
Размер чаши: 390х345х220 мм (ДхШхВ)
Глубина чаши: 190 мм
Установочный проем: 455 мм</t>
  </si>
  <si>
    <t xml:space="preserve">Общий размер: Ø 446 мм
Размер чаши: 365х295х200 мм (ДхШхВ)
Глубина чаши: 175 мм
Установочный проем: 421 мм </t>
  </si>
  <si>
    <t>Общий размер: Ø 505 мм
Размер чаши: 398х398х200 мм (ДхШхВ)
Глубина чаши: 180 мм
Установочный проем: 480 мм</t>
  </si>
  <si>
    <t>Общий размер: 440х497х200 мм (ДхШхВ)
Размер чаши: 370х360х200 мм (ДхШхВ)
Глубина чаши: 175 мм
Установочный проем: 415х472 мм</t>
  </si>
  <si>
    <t>Общий размер: 551х492х180 мм (ДхШхВ)
Размер чаши: 500х360х180 мм (ДхШхВ)
Глубина чаши: 170 мм
Установочный проем: 526х467 мм</t>
  </si>
  <si>
    <t>Общий размер: 555х495х210 мм (ДхШхВ)
Размер чаши: 495х360х210 мм (ДхШхВ)
Глубина чаши: 190 мм
Установочный проем: 530х470 мм</t>
  </si>
  <si>
    <t>Общий размер: 580х470х195 мм (ДхШхВ)
Размер чаши: 322х400х195 мм (ДхШхВ)
Глубина чаши: 180 мм
Установочный проем: 555х445 мм</t>
  </si>
  <si>
    <t>Общий размер: 645х495х200 мм (ДхШхВ)
Размер чаши: 370х390х200 мм (ДхШхВ)
Глубина чаши: 180 мм
Установочный проем: 620х470 мм</t>
  </si>
  <si>
    <t>Общий размер: 417х492х205 мм (ДхШхВ)
Размер чаши: 350х380х205 мм (ДхШхВ)
Глубина чаши: 190 мм
Установочный проем: 392х467 мм</t>
  </si>
  <si>
    <t>Общий размер: 645х505х215 мм (ДхШхВ)
Размер чаши: 357х435х215 мм (ДхШхВ) 
Глубина чаши: 190 мм
Установочный проем: 620х480 мм</t>
  </si>
  <si>
    <t>Общий размер: 717х455х190 мм (ДхШхВ)
Размер чаши: 383х383х190 мм (ДхШхВ)
Глубина чаши: 170 мм
Установочный проем: 692х430 мм</t>
  </si>
  <si>
    <t>Общий размер: 765х495х200 мм (ДхШхВ)
Размер чаши: 410х410х200 мм (ДхШхВ)
Глубина чаши: 185 мм
Установочный проем: 740х470 мм</t>
  </si>
  <si>
    <t>Общий размер: 740х460х210 мм (ДхШхВ)
Размер чаши: 400х400х210 мм (ДхШхВ)
Глубина чаши: 190 мм
Установочный проем: 715х435 мм</t>
  </si>
  <si>
    <t>Общий размер: 575х465х200 мм (ДхШхВ)  
Размер чаши: 390х390х200 мм (ДхШхВ)
Глубина чаши: 170 мм
Установочный проем: 550х440 мм</t>
  </si>
  <si>
    <t>Общий размер: 770х493х200 мм (ДхШхВ) 
Размер чаши: 385х425х200 мм (ДхШхВ) 
Глубина чаши: 190 мм
Установочный проем: 745х468 мм</t>
  </si>
  <si>
    <t>Общий размер: 734х483х210 мм (ДхШхВ)
Размер чаши: 385х425х210 мм (ДхШхВ)  
Глубина чаши: 195 мм
Установочный проем: 709х458 мм</t>
  </si>
  <si>
    <t>Общий размер: 770х490х210 мм (ДхШхВ)
Размер чаши: 380х415х210 мм (ДхШхВ) 
Глубина чаши: 200 мм
Установочный проем: 745х465 мм</t>
  </si>
  <si>
    <t>Общий размер: 805х500х205 мм (ДхШхВ)
Размер чаши: 445х450х205 мм (ДхШхВ)
Глубина чаши: 190 мм
Установочный проем: 780х475 мм</t>
  </si>
  <si>
    <t>Общий размер: 760х495х195 мм (ДхШхВ)
Размер чаши: 335х410х195 мм (ДхШхВ)
Глубина чаши: 165 мм
Установочный проем: 735х470 мм</t>
  </si>
  <si>
    <t>Общий размер: 830х480х200 мм (ДхШхВ)
Размер чаши: 385х405х200 мм (ДхШхВ) 
Размер коландера: 330х340х200 мм (ДхШхВ) 
Глубина чаши: 180 мм
Глубина коландера: 180 мм
Установочный проем: 805х455 мм</t>
  </si>
  <si>
    <t>Общий размер: 766х492х212 мм (ДхШхВ)
Размер чаши: 340х422х212 мм(ДхШхВ)  
Размер коландера: 150х285х175 мм (ДхШхВ)
Глубина чаши: 190 мм
Глубина коландера: 140 мм
Установочный проем: 741х467 мм</t>
  </si>
  <si>
    <t>Общий размер: 595х480х200 мм (ДхШхВ)
Размер чаши: 330х405х200 мм (ДхШхВ)
Размер коландера: 145х273х160 мм (ДхШхВ) 
Глубина чаши: 180 мм
Глубина коландера: 140 мм
Установочный проем: 570х455 мм</t>
  </si>
  <si>
    <t>Общий размер 780х495х215 мм (ДхШхВ)
Размер чаш 325х412х215 мм (ДхШхВ)
Глубина чаш: 190 мм
Установочный проем 755х470</t>
  </si>
  <si>
    <t>Общий размер: 770х505х210 мм (ДхШхВ)
Размер чаши: 390х430х210 мм(ДхШхВ) 
Размер коландера: 270х350х200 мм (ДхШхВ)
Глубина чаши: 190 мм
Глубина коландера: 165 мм
Установочный проем: 745х480 мм</t>
  </si>
  <si>
    <t>Общий размер: 965х500х200 мм (ДхШхВ)
Размер чаши: 425х345х200 мм (ДхШхВ)
Размер коландера: 245х330х180 мм (ДхШхВ)
Глубина чаши: 190 мм
Глубина коландера: 175 мм
Установочный проем: 940х475 мм</t>
  </si>
  <si>
    <t>Общий размер: 1030х555х180 мм (ДхШхВ) 
Размер чаши: 325х405х180 мм (ДхШхВ)
Размер коландера: 240х300х130 мм (ДхШхВ) 
Глубина чаши: 165 мм
Глубина коландера: 120 мм
Установочный проем: 1005х530 мм</t>
  </si>
  <si>
    <t>Общий размер: 790х495х190 мм (ДхШхВ)
Размер чаши: 330х410х190 мм (ДхШхВ)  
Глубина чаши: 160 мм
Установочный проем: 765х470 мм</t>
  </si>
  <si>
    <t>Общий размер: 570х460х200 мм (ДхШхВ)
Размер чаши: 320х390х200 мм (ДхШхВ) 
Глубина чаши: 190 мм
Установочный проем: 545х435 мм</t>
  </si>
  <si>
    <t>Общий размер: 575х500х225 мм (ДхШхВ)
Размер чаши: 515х440х225 мм (ДхШхВ) 
Глубина чаши: 200 мм
Установочный проем: 550х475 мм</t>
  </si>
  <si>
    <t>Общий размер: 410х410х185 мм (ДхШхВ)
Размер чаши: 340х320х185 мм (ДхШхВ)
Глубина чаши: 170 мм
Установочный проем: 385х385 мм</t>
  </si>
  <si>
    <t>Общий размер 725х470х180 мм (ДхШхВ)
Размер чаш 320х415х180 мм (ДхШхВ)
Глубина чаш: 170 мм
Установочный проем 700х445</t>
  </si>
  <si>
    <t>Чаша Омовения</t>
  </si>
  <si>
    <t>Чаша Омовения без сифона
Общий размер: 630х490х210 мм (ДхШхВ)
Размер чаши: 360х325х70 мм (ДхШхВ)
Глубина чаши: 70 мм</t>
  </si>
  <si>
    <t>Общий размер: 685х460х225 мм (ДхШхВ)
Размер чаши: 635х365х210 мм (ДхШхВ)
Глубина чаши: 210 мм
Установочный проем: 660х435 мм</t>
  </si>
  <si>
    <t xml:space="preserve">Белый                             Черный                          Песочный                       Бежевый                           Темно-серый                Серый                                 Терракот                   Молочный                    Графит                                             </t>
  </si>
  <si>
    <t>Кухонные матовые мойки</t>
  </si>
  <si>
    <r>
      <t xml:space="preserve">G-26 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</si>
  <si>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r>
      <t xml:space="preserve">G-27 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</si>
  <si>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r>
      <t xml:space="preserve">G-28 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</si>
  <si>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r>
      <t xml:space="preserve">G-29 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</si>
  <si>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r>
      <t xml:space="preserve">G-55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</si>
  <si>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r>
      <t xml:space="preserve">G-100 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</si>
  <si>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t>Общий размер: 740х465х225 мм (ДхШхВ)
Размер чаши: 690х360х210 мм (ДхШхВ) 
Глубина чаши: 210 мм
Установочный проем: 715х440 мм</t>
  </si>
  <si>
    <t>ГРАФИТ</t>
  </si>
  <si>
    <r>
      <t xml:space="preserve">G-100К       </t>
    </r>
    <r>
      <rPr>
        <b/>
        <sz val="18"/>
        <color theme="1"/>
        <rFont val="Calibri"/>
        <family val="2"/>
        <charset val="204"/>
        <scheme val="minor"/>
      </rPr>
      <t xml:space="preserve">НОВИНКА </t>
    </r>
  </si>
  <si>
    <t xml:space="preserve">Белый                                  Черный                          Песочный                       Бежевый                                         Темно-серый                      Серый                                 Терракот                   Молочный                                Графит                   </t>
  </si>
  <si>
    <t>G-80</t>
  </si>
  <si>
    <t>Общий размер: 595х515х210 мм (ДхШхВ)
Размер чаши: 535х410х200 мм (ДхШхВ) 
Глубина чаши: 200 мм
Установочный проем: 570х490 мм</t>
  </si>
  <si>
    <t>Кухонные глянцевые мойки</t>
  </si>
  <si>
    <t>СМЕСИТЕЛИ</t>
  </si>
  <si>
    <t>ХАРАКТЕРИСТИКИ</t>
  </si>
  <si>
    <t>ОПТ</t>
  </si>
  <si>
    <t>РРЦ</t>
  </si>
  <si>
    <r>
      <rPr>
        <b/>
        <sz val="14"/>
        <color theme="1"/>
        <rFont val="Calibri"/>
        <scheme val="minor"/>
      </rPr>
      <t xml:space="preserve">G-4 </t>
    </r>
    <r>
      <rPr>
        <b/>
        <sz val="8"/>
        <color theme="1"/>
        <rFont val="Calibri"/>
        <scheme val="minor"/>
      </rPr>
      <t xml:space="preserve">( ранее был G-1) </t>
    </r>
  </si>
  <si>
    <t xml:space="preserve">Смеситель для кухни. 
Картридж: 35 мм. 
Материал: 
латунь/нержавеющая сталь 304. 
Покрытия: Порошковая краска + порошковый лак (глянец, матовый) </t>
  </si>
  <si>
    <t>G-2</t>
  </si>
  <si>
    <t>G-3</t>
  </si>
  <si>
    <t>G-5</t>
  </si>
  <si>
    <t xml:space="preserve">Смеситель для кухни. 
Картридж: 40 мм. 
Материал: 
латунь/нержавеющая сталь 304. 
Покрытия: Порошковая краска + порошковый лак (глянец, матовый) </t>
  </si>
  <si>
    <t>G-6</t>
  </si>
  <si>
    <t xml:space="preserve">Смеситель для кухни с подключением фильтра питьевой воды. 
Картридж: 35 мм. 
Кран букса. 
Материал: 
латунь/нержавеющая сталь 304. 
Покрытия: Порошковая краска + порошковый лак (глянец, матовый) </t>
  </si>
  <si>
    <t>G-7</t>
  </si>
  <si>
    <t xml:space="preserve">Смеситель для кухни с подключением фильтра питьевой воды. 
Картридж: 40 мм. 
Кран букса. 
Материал: 
латунь/нержавеющая сталь 304. 
Покрытия: Порошковая краска + порошковый лак (глянец, матовый) </t>
  </si>
  <si>
    <t>G-8</t>
  </si>
  <si>
    <t>G-9</t>
  </si>
  <si>
    <t>Высота: 174 мм
Длина: 255 мм
Высота излива: 112 мм.
Длина излива: 210 мм.
Управление: однорычажные</t>
  </si>
  <si>
    <t>Тип излива: выдвижная лейка с двумя режимами струи
Вращение излива: с вращающимся изливом
Подключение фильтра для воды: без возможности подключить фильтр для воды
Механизм: керамический картридж: 35 мм
Вид крепления смесителя: на шпильке
Тип подводки: гибкая 
Цвет: белый, чёрный, песочный, бежевый, тёмно-серый, серый, молочный, терракот. 
Материал: Латунь (сплав на основе меди и цинка)
Вес брутто: 1.7 кг
Гарантийный срок: 1 год</t>
  </si>
  <si>
    <t>ДЗ</t>
  </si>
  <si>
    <t>Диаметр: 58,5 мм
Высота: 279 мм
Длина: 85 мм</t>
  </si>
  <si>
    <t>Цвет: белый, чёрный, песочный, бежевый, тёмно-серый, серый, молочный, терракот. 
Материал: Латунь, пластик
Вес брутто: 0.18 кг
Гарантийный срок: 1 год</t>
  </si>
  <si>
    <t>ОПТ с НДС 22%</t>
  </si>
  <si>
    <t>ПРАЙС_ЛИСТ от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</si>
</sst>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0"/>
      <color rgb="FF33333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1" fillId="0" borderId="0" xfId="2"/>
    <xf numFmtId="0" fontId="11" fillId="0" borderId="0" xfId="2" applyAlignment="1">
      <alignment horizontal="center" vertical="center"/>
    </xf>
    <xf numFmtId="0" fontId="11" fillId="0" borderId="0" xfId="2" applyAlignment="1">
      <alignment horizont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Border="1"/>
    <xf numFmtId="0" fontId="15" fillId="0" borderId="1" xfId="2" applyFont="1" applyBorder="1" applyAlignment="1">
      <alignment horizontal="center" vertical="top" wrapText="1"/>
    </xf>
    <xf numFmtId="0" fontId="14" fillId="0" borderId="1" xfId="2" applyFont="1" applyBorder="1" applyAlignment="1">
      <alignment vertical="top" wrapText="1"/>
    </xf>
    <xf numFmtId="0" fontId="12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1" fillId="0" borderId="0" xfId="2" applyBorder="1"/>
    <xf numFmtId="0" fontId="12" fillId="0" borderId="7" xfId="2" applyFont="1" applyBorder="1" applyAlignment="1">
      <alignment horizontal="center" vertical="center"/>
    </xf>
    <xf numFmtId="0" fontId="11" fillId="0" borderId="8" xfId="2" applyBorder="1"/>
    <xf numFmtId="0" fontId="15" fillId="0" borderId="8" xfId="2" applyFont="1" applyBorder="1" applyAlignment="1">
      <alignment horizontal="center" vertical="top" wrapText="1"/>
    </xf>
    <xf numFmtId="0" fontId="14" fillId="0" borderId="8" xfId="2" applyFont="1" applyBorder="1" applyAlignment="1">
      <alignment vertical="top" wrapText="1"/>
    </xf>
    <xf numFmtId="0" fontId="12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left"/>
    </xf>
    <xf numFmtId="0" fontId="11" fillId="0" borderId="10" xfId="2" applyBorder="1" applyAlignment="1">
      <alignment horizontal="left"/>
    </xf>
    <xf numFmtId="0" fontId="11" fillId="0" borderId="0" xfId="2" applyAlignment="1">
      <alignment horizontal="left"/>
    </xf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0" borderId="0" xfId="0" applyFont="1" applyFill="1"/>
    <xf numFmtId="0" fontId="4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6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66F64FBC-1545-4F50-82CC-1AC1D2DE0B69}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image" Target="../media/image30.jpeg"/><Relationship Id="rId3" Type="http://schemas.openxmlformats.org/officeDocument/2006/relationships/image" Target="../media/image7.jpeg"/><Relationship Id="rId21" Type="http://schemas.openxmlformats.org/officeDocument/2006/relationships/image" Target="../media/image34.jpeg"/><Relationship Id="rId7" Type="http://schemas.openxmlformats.org/officeDocument/2006/relationships/image" Target="../media/image18.jpeg"/><Relationship Id="rId12" Type="http://schemas.openxmlformats.org/officeDocument/2006/relationships/image" Target="../media/image24.jpeg"/><Relationship Id="rId17" Type="http://schemas.openxmlformats.org/officeDocument/2006/relationships/image" Target="../media/image29.jpeg"/><Relationship Id="rId2" Type="http://schemas.openxmlformats.org/officeDocument/2006/relationships/image" Target="../media/image5.jpeg"/><Relationship Id="rId16" Type="http://schemas.openxmlformats.org/officeDocument/2006/relationships/image" Target="../media/image28.jpeg"/><Relationship Id="rId20" Type="http://schemas.openxmlformats.org/officeDocument/2006/relationships/image" Target="../media/image33.jpeg"/><Relationship Id="rId1" Type="http://schemas.openxmlformats.org/officeDocument/2006/relationships/image" Target="../media/image2.jpeg"/><Relationship Id="rId6" Type="http://schemas.openxmlformats.org/officeDocument/2006/relationships/image" Target="../media/image15.jpeg"/><Relationship Id="rId11" Type="http://schemas.openxmlformats.org/officeDocument/2006/relationships/image" Target="../media/image23.jpeg"/><Relationship Id="rId5" Type="http://schemas.openxmlformats.org/officeDocument/2006/relationships/image" Target="../media/image12.jpeg"/><Relationship Id="rId15" Type="http://schemas.openxmlformats.org/officeDocument/2006/relationships/image" Target="../media/image27.jpeg"/><Relationship Id="rId23" Type="http://schemas.openxmlformats.org/officeDocument/2006/relationships/image" Target="../media/image44.jpeg"/><Relationship Id="rId10" Type="http://schemas.openxmlformats.org/officeDocument/2006/relationships/image" Target="../media/image22.png"/><Relationship Id="rId19" Type="http://schemas.openxmlformats.org/officeDocument/2006/relationships/image" Target="../media/image32.jpeg"/><Relationship Id="rId4" Type="http://schemas.openxmlformats.org/officeDocument/2006/relationships/image" Target="../media/image11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Relationship Id="rId22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58.png"/><Relationship Id="rId18" Type="http://schemas.openxmlformats.org/officeDocument/2006/relationships/image" Target="../media/image63.jpeg"/><Relationship Id="rId3" Type="http://schemas.openxmlformats.org/officeDocument/2006/relationships/image" Target="../media/image48.png"/><Relationship Id="rId7" Type="http://schemas.openxmlformats.org/officeDocument/2006/relationships/image" Target="../media/image52.jpg"/><Relationship Id="rId12" Type="http://schemas.openxmlformats.org/officeDocument/2006/relationships/image" Target="../media/image57.jpg"/><Relationship Id="rId17" Type="http://schemas.openxmlformats.org/officeDocument/2006/relationships/image" Target="../media/image62.png"/><Relationship Id="rId2" Type="http://schemas.openxmlformats.org/officeDocument/2006/relationships/image" Target="../media/image47.jpg"/><Relationship Id="rId16" Type="http://schemas.openxmlformats.org/officeDocument/2006/relationships/image" Target="../media/image61.png"/><Relationship Id="rId1" Type="http://schemas.openxmlformats.org/officeDocument/2006/relationships/image" Target="../media/image46.jpg"/><Relationship Id="rId6" Type="http://schemas.openxmlformats.org/officeDocument/2006/relationships/image" Target="../media/image51.png"/><Relationship Id="rId11" Type="http://schemas.openxmlformats.org/officeDocument/2006/relationships/image" Target="../media/image56.png"/><Relationship Id="rId5" Type="http://schemas.openxmlformats.org/officeDocument/2006/relationships/image" Target="../media/image50.png"/><Relationship Id="rId15" Type="http://schemas.openxmlformats.org/officeDocument/2006/relationships/image" Target="../media/image60.png"/><Relationship Id="rId10" Type="http://schemas.openxmlformats.org/officeDocument/2006/relationships/image" Target="../media/image55.png"/><Relationship Id="rId19" Type="http://schemas.openxmlformats.org/officeDocument/2006/relationships/image" Target="../media/image64.png"/><Relationship Id="rId4" Type="http://schemas.openxmlformats.org/officeDocument/2006/relationships/image" Target="../media/image49.png"/><Relationship Id="rId9" Type="http://schemas.openxmlformats.org/officeDocument/2006/relationships/image" Target="../media/image54.jpg"/><Relationship Id="rId14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3" Type="http://schemas.openxmlformats.org/officeDocument/2006/relationships/image" Target="../media/image67.jpeg"/><Relationship Id="rId7" Type="http://schemas.openxmlformats.org/officeDocument/2006/relationships/image" Target="../media/image71.jpeg"/><Relationship Id="rId2" Type="http://schemas.openxmlformats.org/officeDocument/2006/relationships/image" Target="../media/image66.jpeg"/><Relationship Id="rId1" Type="http://schemas.openxmlformats.org/officeDocument/2006/relationships/image" Target="../media/image65.png"/><Relationship Id="rId6" Type="http://schemas.openxmlformats.org/officeDocument/2006/relationships/image" Target="../media/image70.png"/><Relationship Id="rId5" Type="http://schemas.openxmlformats.org/officeDocument/2006/relationships/image" Target="../media/image69.jpeg"/><Relationship Id="rId10" Type="http://schemas.openxmlformats.org/officeDocument/2006/relationships/image" Target="../media/image74.jpeg"/><Relationship Id="rId4" Type="http://schemas.openxmlformats.org/officeDocument/2006/relationships/image" Target="../media/image68.jpeg"/><Relationship Id="rId9" Type="http://schemas.openxmlformats.org/officeDocument/2006/relationships/image" Target="../media/image7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4</xdr:row>
      <xdr:rowOff>169334</xdr:rowOff>
    </xdr:from>
    <xdr:to>
      <xdr:col>1</xdr:col>
      <xdr:colOff>1576917</xdr:colOff>
      <xdr:row>4</xdr:row>
      <xdr:rowOff>1447462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4B26028-1E51-4F7A-9733-6FF6A22A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0" y="2381251"/>
          <a:ext cx="1259417" cy="127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232833</xdr:colOff>
      <xdr:row>5</xdr:row>
      <xdr:rowOff>158750</xdr:rowOff>
    </xdr:from>
    <xdr:to>
      <xdr:col>1</xdr:col>
      <xdr:colOff>1598083</xdr:colOff>
      <xdr:row>5</xdr:row>
      <xdr:rowOff>1405963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76B9F15B-5ABC-4DAC-915E-AEE95972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083" y="3968750"/>
          <a:ext cx="1365250" cy="124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179916</xdr:colOff>
      <xdr:row>6</xdr:row>
      <xdr:rowOff>190500</xdr:rowOff>
    </xdr:from>
    <xdr:to>
      <xdr:col>1</xdr:col>
      <xdr:colOff>1629833</xdr:colOff>
      <xdr:row>7</xdr:row>
      <xdr:rowOff>28358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00EA856-EBB2-4B27-98BE-C810F9DD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" y="5588000"/>
          <a:ext cx="1449917" cy="132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148168</xdr:colOff>
      <xdr:row>7</xdr:row>
      <xdr:rowOff>74084</xdr:rowOff>
    </xdr:from>
    <xdr:to>
      <xdr:col>1</xdr:col>
      <xdr:colOff>1524000</xdr:colOff>
      <xdr:row>7</xdr:row>
      <xdr:rowOff>1419681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7BB5251-5B4F-49D5-A755-CF324079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418" y="7059084"/>
          <a:ext cx="1375832" cy="13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296336</xdr:colOff>
      <xdr:row>9</xdr:row>
      <xdr:rowOff>116418</xdr:rowOff>
    </xdr:from>
    <xdr:to>
      <xdr:col>1</xdr:col>
      <xdr:colOff>1502834</xdr:colOff>
      <xdr:row>9</xdr:row>
      <xdr:rowOff>1418376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815ADCC-454A-4AF4-ABE3-02F98900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6" y="8688918"/>
          <a:ext cx="1206498" cy="130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243417</xdr:colOff>
      <xdr:row>10</xdr:row>
      <xdr:rowOff>179918</xdr:rowOff>
    </xdr:from>
    <xdr:to>
      <xdr:col>1</xdr:col>
      <xdr:colOff>1537888</xdr:colOff>
      <xdr:row>10</xdr:row>
      <xdr:rowOff>1322918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B4D9B671-4434-495C-B964-D8A5674D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7" y="10339918"/>
          <a:ext cx="129447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247235</xdr:colOff>
      <xdr:row>11</xdr:row>
      <xdr:rowOff>232834</xdr:rowOff>
    </xdr:from>
    <xdr:to>
      <xdr:col>1</xdr:col>
      <xdr:colOff>1585239</xdr:colOff>
      <xdr:row>11</xdr:row>
      <xdr:rowOff>1386417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3155329-8BB4-41F8-A835-E856EB3AC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485" y="11990917"/>
          <a:ext cx="1338004" cy="11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121305</xdr:colOff>
      <xdr:row>12</xdr:row>
      <xdr:rowOff>190500</xdr:rowOff>
    </xdr:from>
    <xdr:to>
      <xdr:col>1</xdr:col>
      <xdr:colOff>1651000</xdr:colOff>
      <xdr:row>12</xdr:row>
      <xdr:rowOff>1428760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FF070BE-F97C-4C44-AAE3-05DFB30F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555" y="13546667"/>
          <a:ext cx="1529695" cy="12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105833</xdr:colOff>
      <xdr:row>13</xdr:row>
      <xdr:rowOff>254000</xdr:rowOff>
    </xdr:from>
    <xdr:to>
      <xdr:col>1</xdr:col>
      <xdr:colOff>1718732</xdr:colOff>
      <xdr:row>13</xdr:row>
      <xdr:rowOff>1429357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29BD672-3356-489B-86F2-BE384AF3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083" y="15208250"/>
          <a:ext cx="1612899" cy="1175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222249</xdr:colOff>
      <xdr:row>23</xdr:row>
      <xdr:rowOff>158750</xdr:rowOff>
    </xdr:from>
    <xdr:to>
      <xdr:col>1</xdr:col>
      <xdr:colOff>1608667</xdr:colOff>
      <xdr:row>23</xdr:row>
      <xdr:rowOff>1384687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9BA9F35-0BA5-4460-839F-0F6DA850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499" y="23071667"/>
          <a:ext cx="1386418" cy="1225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137587</xdr:colOff>
      <xdr:row>24</xdr:row>
      <xdr:rowOff>328236</xdr:rowOff>
    </xdr:from>
    <xdr:to>
      <xdr:col>1</xdr:col>
      <xdr:colOff>1714501</xdr:colOff>
      <xdr:row>24</xdr:row>
      <xdr:rowOff>1328761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1DB8D1-0F9E-4018-9BA3-8BF4FD6C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7" y="24828653"/>
          <a:ext cx="1576914" cy="10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155029</xdr:colOff>
      <xdr:row>25</xdr:row>
      <xdr:rowOff>359831</xdr:rowOff>
    </xdr:from>
    <xdr:to>
      <xdr:col>1</xdr:col>
      <xdr:colOff>1660297</xdr:colOff>
      <xdr:row>25</xdr:row>
      <xdr:rowOff>1333500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57B68BF-1710-4981-8983-6DF3FA67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279" y="26447748"/>
          <a:ext cx="1505268" cy="97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105834</xdr:colOff>
      <xdr:row>30</xdr:row>
      <xdr:rowOff>306919</xdr:rowOff>
    </xdr:from>
    <xdr:to>
      <xdr:col>1</xdr:col>
      <xdr:colOff>1672167</xdr:colOff>
      <xdr:row>30</xdr:row>
      <xdr:rowOff>1290037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152E063-017E-4D6B-939F-4CE1ACB6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084" y="28003502"/>
          <a:ext cx="1566333" cy="983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141951</xdr:colOff>
      <xdr:row>31</xdr:row>
      <xdr:rowOff>285750</xdr:rowOff>
    </xdr:from>
    <xdr:to>
      <xdr:col>1</xdr:col>
      <xdr:colOff>1703274</xdr:colOff>
      <xdr:row>31</xdr:row>
      <xdr:rowOff>1460500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D6BF7324-60D2-439A-8F57-AEDFE5FF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201" y="29591000"/>
          <a:ext cx="156132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127465</xdr:colOff>
      <xdr:row>32</xdr:row>
      <xdr:rowOff>349250</xdr:rowOff>
    </xdr:from>
    <xdr:to>
      <xdr:col>1</xdr:col>
      <xdr:colOff>1736822</xdr:colOff>
      <xdr:row>32</xdr:row>
      <xdr:rowOff>1354666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6D2942DC-2E86-4E83-BB0B-7894F93D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715" y="31263167"/>
          <a:ext cx="1609357" cy="100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127080</xdr:colOff>
      <xdr:row>35</xdr:row>
      <xdr:rowOff>433918</xdr:rowOff>
    </xdr:from>
    <xdr:to>
      <xdr:col>1</xdr:col>
      <xdr:colOff>1735667</xdr:colOff>
      <xdr:row>35</xdr:row>
      <xdr:rowOff>1323269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CEA9A27-3EFC-4DB3-8AC8-EA394453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330" y="32956501"/>
          <a:ext cx="1608587" cy="88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211665</xdr:colOff>
      <xdr:row>37</xdr:row>
      <xdr:rowOff>349250</xdr:rowOff>
    </xdr:from>
    <xdr:to>
      <xdr:col>1</xdr:col>
      <xdr:colOff>1672166</xdr:colOff>
      <xdr:row>37</xdr:row>
      <xdr:rowOff>1228449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616C416C-CD21-4D4D-A6E2-FAF87D0F5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15" y="34480500"/>
          <a:ext cx="1460501" cy="87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119062</xdr:colOff>
      <xdr:row>33</xdr:row>
      <xdr:rowOff>321467</xdr:rowOff>
    </xdr:from>
    <xdr:to>
      <xdr:col>1</xdr:col>
      <xdr:colOff>1741801</xdr:colOff>
      <xdr:row>33</xdr:row>
      <xdr:rowOff>1333498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45FA654F-47C5-42A0-AA8F-E1B046F3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" y="32887442"/>
          <a:ext cx="1622739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119063</xdr:colOff>
      <xdr:row>29</xdr:row>
      <xdr:rowOff>297656</xdr:rowOff>
    </xdr:from>
    <xdr:to>
      <xdr:col>1</xdr:col>
      <xdr:colOff>1714500</xdr:colOff>
      <xdr:row>29</xdr:row>
      <xdr:rowOff>1251772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20DDEDE-109D-47A1-8D98-F9CE211E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28034456"/>
          <a:ext cx="1595437" cy="954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83343</xdr:colOff>
      <xdr:row>26</xdr:row>
      <xdr:rowOff>369094</xdr:rowOff>
    </xdr:from>
    <xdr:to>
      <xdr:col>1</xdr:col>
      <xdr:colOff>1782224</xdr:colOff>
      <xdr:row>26</xdr:row>
      <xdr:rowOff>1357312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033953B-CD2C-4497-A01F-EC2D644A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593" y="28105894"/>
          <a:ext cx="1698881" cy="98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238124</xdr:colOff>
      <xdr:row>8</xdr:row>
      <xdr:rowOff>166687</xdr:rowOff>
    </xdr:from>
    <xdr:to>
      <xdr:col>1</xdr:col>
      <xdr:colOff>1607343</xdr:colOff>
      <xdr:row>9</xdr:row>
      <xdr:rowOff>726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13C62C8-DB54-4289-9DD7-C2C73814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8748712"/>
          <a:ext cx="1369219" cy="134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133954</xdr:colOff>
      <xdr:row>27</xdr:row>
      <xdr:rowOff>309562</xdr:rowOff>
    </xdr:from>
    <xdr:to>
      <xdr:col>1</xdr:col>
      <xdr:colOff>1714500</xdr:colOff>
      <xdr:row>27</xdr:row>
      <xdr:rowOff>1304072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AE62233-4AF8-4AB9-84C7-98A4D24C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204" y="31265812"/>
          <a:ext cx="1580546" cy="9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349250</xdr:colOff>
      <xdr:row>14</xdr:row>
      <xdr:rowOff>111125</xdr:rowOff>
    </xdr:from>
    <xdr:to>
      <xdr:col>1</xdr:col>
      <xdr:colOff>1527968</xdr:colOff>
      <xdr:row>14</xdr:row>
      <xdr:rowOff>1468316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1D72062-F30C-4543-B669-065CA4BB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0" y="18272125"/>
          <a:ext cx="1178718" cy="1357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</xdr:colOff>
      <xdr:row>20</xdr:row>
      <xdr:rowOff>301625</xdr:rowOff>
    </xdr:from>
    <xdr:to>
      <xdr:col>1</xdr:col>
      <xdr:colOff>1673164</xdr:colOff>
      <xdr:row>20</xdr:row>
      <xdr:rowOff>1301749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4702694-938E-44A8-A229-551A37C4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20066000"/>
          <a:ext cx="1498539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21</xdr:row>
      <xdr:rowOff>269875</xdr:rowOff>
    </xdr:from>
    <xdr:to>
      <xdr:col>1</xdr:col>
      <xdr:colOff>1616142</xdr:colOff>
      <xdr:row>21</xdr:row>
      <xdr:rowOff>1281906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0B09888-2ED3-48B1-A42F-A44E8FDC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1621750"/>
          <a:ext cx="1473267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22</xdr:row>
      <xdr:rowOff>365125</xdr:rowOff>
    </xdr:from>
    <xdr:to>
      <xdr:col>1</xdr:col>
      <xdr:colOff>1652908</xdr:colOff>
      <xdr:row>22</xdr:row>
      <xdr:rowOff>1305720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D47A317-3B9F-4887-A025-20C54855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3304500"/>
          <a:ext cx="1510033" cy="940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28</xdr:row>
      <xdr:rowOff>349250</xdr:rowOff>
    </xdr:from>
    <xdr:to>
      <xdr:col>1</xdr:col>
      <xdr:colOff>1690687</xdr:colOff>
      <xdr:row>28</xdr:row>
      <xdr:rowOff>1352022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7CE133C-196D-4049-AE8D-2472B5CD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2861250"/>
          <a:ext cx="1547812" cy="1002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36</xdr:row>
      <xdr:rowOff>317500</xdr:rowOff>
    </xdr:from>
    <xdr:to>
      <xdr:col>1</xdr:col>
      <xdr:colOff>1714499</xdr:colOff>
      <xdr:row>36</xdr:row>
      <xdr:rowOff>1250708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C0ADF40D-FC2C-4047-95F5-CD4B05CCE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4053125"/>
          <a:ext cx="1571624" cy="93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</xdr:colOff>
      <xdr:row>15</xdr:row>
      <xdr:rowOff>174625</xdr:rowOff>
    </xdr:from>
    <xdr:to>
      <xdr:col>1</xdr:col>
      <xdr:colOff>1730374</xdr:colOff>
      <xdr:row>15</xdr:row>
      <xdr:rowOff>1440503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9B6EB8A-A118-4B33-B698-DE4A0702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19939000"/>
          <a:ext cx="1603374" cy="126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</xdr:colOff>
      <xdr:row>16</xdr:row>
      <xdr:rowOff>269875</xdr:rowOff>
    </xdr:from>
    <xdr:to>
      <xdr:col>1</xdr:col>
      <xdr:colOff>1508125</xdr:colOff>
      <xdr:row>16</xdr:row>
      <xdr:rowOff>1278495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111AFED-1B0E-4F3F-9081-E3FFD4F0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21637625"/>
          <a:ext cx="1333500" cy="100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17</xdr:row>
      <xdr:rowOff>142875</xdr:rowOff>
    </xdr:from>
    <xdr:to>
      <xdr:col>1</xdr:col>
      <xdr:colOff>1512095</xdr:colOff>
      <xdr:row>17</xdr:row>
      <xdr:rowOff>1303481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D800353-007B-42C9-9E4F-6EB93027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3114000"/>
          <a:ext cx="1321595" cy="116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</xdr:colOff>
      <xdr:row>18</xdr:row>
      <xdr:rowOff>285750</xdr:rowOff>
    </xdr:from>
    <xdr:to>
      <xdr:col>1</xdr:col>
      <xdr:colOff>1344816</xdr:colOff>
      <xdr:row>18</xdr:row>
      <xdr:rowOff>1285872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FF0C8BA3-951B-4489-926C-748FD473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24860250"/>
          <a:ext cx="947941" cy="1000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222250</xdr:colOff>
      <xdr:row>34</xdr:row>
      <xdr:rowOff>317500</xdr:rowOff>
    </xdr:from>
    <xdr:to>
      <xdr:col>1</xdr:col>
      <xdr:colOff>1604648</xdr:colOff>
      <xdr:row>34</xdr:row>
      <xdr:rowOff>1190625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C72E34D8-8D8F-4F0E-A934-B0189651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48863250"/>
          <a:ext cx="1382398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41</xdr:row>
      <xdr:rowOff>619125</xdr:rowOff>
    </xdr:from>
    <xdr:to>
      <xdr:col>1</xdr:col>
      <xdr:colOff>1571624</xdr:colOff>
      <xdr:row>41</xdr:row>
      <xdr:rowOff>1540169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D3D114C6-B6A7-4AF9-A85C-36E3AF26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1071125"/>
          <a:ext cx="1190624" cy="92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19</xdr:row>
      <xdr:rowOff>312964</xdr:rowOff>
    </xdr:from>
    <xdr:to>
      <xdr:col>1</xdr:col>
      <xdr:colOff>1610588</xdr:colOff>
      <xdr:row>19</xdr:row>
      <xdr:rowOff>1285568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1106FD8-FEE1-4574-B78F-827BC202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6533928"/>
          <a:ext cx="1420088" cy="972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889000</xdr:colOff>
      <xdr:row>0</xdr:row>
      <xdr:rowOff>625642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187D3611-CF63-4160-8398-5D1A51DB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27249" cy="62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136071</xdr:colOff>
      <xdr:row>39</xdr:row>
      <xdr:rowOff>244929</xdr:rowOff>
    </xdr:from>
    <xdr:to>
      <xdr:col>1</xdr:col>
      <xdr:colOff>1736271</xdr:colOff>
      <xdr:row>39</xdr:row>
      <xdr:rowOff>1282165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2D3D8C5-59E5-4A21-A92F-9B0E5074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1" y="55639608"/>
          <a:ext cx="1600200" cy="103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544283</xdr:colOff>
      <xdr:row>40</xdr:row>
      <xdr:rowOff>1115787</xdr:rowOff>
    </xdr:from>
    <xdr:to>
      <xdr:col>1</xdr:col>
      <xdr:colOff>1237011</xdr:colOff>
      <xdr:row>40</xdr:row>
      <xdr:rowOff>2047318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30FAF110-6590-4561-9660-5813F529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533" y="58020858"/>
          <a:ext cx="692728" cy="931531"/>
        </a:xfrm>
        <a:prstGeom prst="rect">
          <a:avLst/>
        </a:prstGeom>
      </xdr:spPr>
    </xdr:pic>
    <xdr:clientData/>
  </xdr:twoCellAnchor>
  <xdr:twoCellAnchor editAs="oneCell">
    <xdr:from>
      <xdr:col>1</xdr:col>
      <xdr:colOff>775608</xdr:colOff>
      <xdr:row>40</xdr:row>
      <xdr:rowOff>761999</xdr:rowOff>
    </xdr:from>
    <xdr:to>
      <xdr:col>1</xdr:col>
      <xdr:colOff>1129393</xdr:colOff>
      <xdr:row>40</xdr:row>
      <xdr:rowOff>1128649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6493BA78-0E84-44CC-A651-92BFB7C2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858" y="57667070"/>
          <a:ext cx="353785" cy="36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38</xdr:row>
      <xdr:rowOff>142875</xdr:rowOff>
    </xdr:from>
    <xdr:to>
      <xdr:col>1</xdr:col>
      <xdr:colOff>1756352</xdr:colOff>
      <xdr:row>38</xdr:row>
      <xdr:rowOff>1424422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FB3908AF-055E-4AD0-BC0D-53222E78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49375" y="53975000"/>
          <a:ext cx="1645227" cy="1281547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40</xdr:row>
      <xdr:rowOff>63500</xdr:rowOff>
    </xdr:from>
    <xdr:to>
      <xdr:col>1</xdr:col>
      <xdr:colOff>1636726</xdr:colOff>
      <xdr:row>40</xdr:row>
      <xdr:rowOff>842818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9BA2423-47D5-440A-AEDC-9DF8EC489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75" y="56880125"/>
          <a:ext cx="1271601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912812</xdr:colOff>
      <xdr:row>0</xdr:row>
      <xdr:rowOff>0</xdr:rowOff>
    </xdr:from>
    <xdr:to>
      <xdr:col>6</xdr:col>
      <xdr:colOff>906462</xdr:colOff>
      <xdr:row>1</xdr:row>
      <xdr:rowOff>210157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1EAC5F8-2BCD-4FF5-A956-FCAD3FE1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281" y="0"/>
          <a:ext cx="1148556" cy="1091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1158875</xdr:colOff>
      <xdr:row>0</xdr:row>
      <xdr:rowOff>0</xdr:rowOff>
    </xdr:from>
    <xdr:to>
      <xdr:col>5</xdr:col>
      <xdr:colOff>603250</xdr:colOff>
      <xdr:row>0</xdr:row>
      <xdr:rowOff>873125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BCA0B88-1C01-477A-BB13-26CF20E6F4F6}"/>
            </a:ext>
          </a:extLst>
        </xdr:cNvPr>
        <xdr:cNvSpPr txBox="1"/>
      </xdr:nvSpPr>
      <xdr:spPr>
        <a:xfrm>
          <a:off x="2397125" y="0"/>
          <a:ext cx="5746750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232833</xdr:colOff>
      <xdr:row>7</xdr:row>
      <xdr:rowOff>158750</xdr:rowOff>
    </xdr:from>
    <xdr:to>
      <xdr:col>1</xdr:col>
      <xdr:colOff>1598083</xdr:colOff>
      <xdr:row>7</xdr:row>
      <xdr:rowOff>1405963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2E000D7-E912-4F53-ACDE-BFB0ADB1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083" y="2368550"/>
          <a:ext cx="1365250" cy="124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296336</xdr:colOff>
      <xdr:row>9</xdr:row>
      <xdr:rowOff>116418</xdr:rowOff>
    </xdr:from>
    <xdr:to>
      <xdr:col>1</xdr:col>
      <xdr:colOff>1502834</xdr:colOff>
      <xdr:row>9</xdr:row>
      <xdr:rowOff>1418376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9736482A-7BBE-4D94-BEE8-71056E77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6" y="5364693"/>
          <a:ext cx="1206498" cy="130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247235</xdr:colOff>
      <xdr:row>10</xdr:row>
      <xdr:rowOff>232834</xdr:rowOff>
    </xdr:from>
    <xdr:to>
      <xdr:col>1</xdr:col>
      <xdr:colOff>1585239</xdr:colOff>
      <xdr:row>10</xdr:row>
      <xdr:rowOff>1386417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CF4B7C5-83FC-479E-BBF2-49A9CAC45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485" y="6957484"/>
          <a:ext cx="1338004" cy="11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137587</xdr:colOff>
      <xdr:row>18</xdr:row>
      <xdr:rowOff>328236</xdr:rowOff>
    </xdr:from>
    <xdr:to>
      <xdr:col>1</xdr:col>
      <xdr:colOff>1714501</xdr:colOff>
      <xdr:row>18</xdr:row>
      <xdr:rowOff>1328761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FAD67E0C-18B3-4769-94AF-B5660B05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7" y="19273461"/>
          <a:ext cx="1576914" cy="10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155029</xdr:colOff>
      <xdr:row>19</xdr:row>
      <xdr:rowOff>359831</xdr:rowOff>
    </xdr:from>
    <xdr:to>
      <xdr:col>1</xdr:col>
      <xdr:colOff>1660297</xdr:colOff>
      <xdr:row>19</xdr:row>
      <xdr:rowOff>1333500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7FE7DD4-6147-40C0-8A40-BD86CA77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279" y="20829056"/>
          <a:ext cx="1505268" cy="97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127465</xdr:colOff>
      <xdr:row>23</xdr:row>
      <xdr:rowOff>349250</xdr:rowOff>
    </xdr:from>
    <xdr:to>
      <xdr:col>1</xdr:col>
      <xdr:colOff>1736822</xdr:colOff>
      <xdr:row>23</xdr:row>
      <xdr:rowOff>1354666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4B6E8A1E-2F4B-4D9E-84A6-C2E60607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715" y="26876375"/>
          <a:ext cx="1609357" cy="100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119062</xdr:colOff>
      <xdr:row>24</xdr:row>
      <xdr:rowOff>321467</xdr:rowOff>
    </xdr:from>
    <xdr:to>
      <xdr:col>1</xdr:col>
      <xdr:colOff>1741801</xdr:colOff>
      <xdr:row>24</xdr:row>
      <xdr:rowOff>1333498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77C2AA9-22F9-49A1-A845-32209E7F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" y="28353542"/>
          <a:ext cx="1622739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83343</xdr:colOff>
      <xdr:row>20</xdr:row>
      <xdr:rowOff>369094</xdr:rowOff>
    </xdr:from>
    <xdr:to>
      <xdr:col>1</xdr:col>
      <xdr:colOff>1782224</xdr:colOff>
      <xdr:row>20</xdr:row>
      <xdr:rowOff>1357312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2A1E238-2C16-4666-A435-A2C26499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593" y="22362319"/>
          <a:ext cx="1698881" cy="98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238124</xdr:colOff>
      <xdr:row>8</xdr:row>
      <xdr:rowOff>166687</xdr:rowOff>
    </xdr:from>
    <xdr:to>
      <xdr:col>1</xdr:col>
      <xdr:colOff>1607343</xdr:colOff>
      <xdr:row>9</xdr:row>
      <xdr:rowOff>57876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08D0004-FA10-4429-9F49-20C266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3900487"/>
          <a:ext cx="1369219" cy="134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133954</xdr:colOff>
      <xdr:row>21</xdr:row>
      <xdr:rowOff>309562</xdr:rowOff>
    </xdr:from>
    <xdr:to>
      <xdr:col>1</xdr:col>
      <xdr:colOff>1714500</xdr:colOff>
      <xdr:row>21</xdr:row>
      <xdr:rowOff>1304072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235C934-3D1C-4EFB-A974-57B35115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204" y="23788687"/>
          <a:ext cx="1580546" cy="9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349250</xdr:colOff>
      <xdr:row>11</xdr:row>
      <xdr:rowOff>111125</xdr:rowOff>
    </xdr:from>
    <xdr:to>
      <xdr:col>1</xdr:col>
      <xdr:colOff>1527968</xdr:colOff>
      <xdr:row>12</xdr:row>
      <xdr:rowOff>10991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48F232B-5146-41DA-BBDB-5B06103C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0" y="8435975"/>
          <a:ext cx="1178718" cy="1357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</xdr:colOff>
      <xdr:row>15</xdr:row>
      <xdr:rowOff>301625</xdr:rowOff>
    </xdr:from>
    <xdr:to>
      <xdr:col>1</xdr:col>
      <xdr:colOff>1673164</xdr:colOff>
      <xdr:row>15</xdr:row>
      <xdr:rowOff>1301749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3B4B2FF-B09C-4937-8031-5269FD6D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14608175"/>
          <a:ext cx="1498539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16</xdr:row>
      <xdr:rowOff>269875</xdr:rowOff>
    </xdr:from>
    <xdr:to>
      <xdr:col>1</xdr:col>
      <xdr:colOff>1616142</xdr:colOff>
      <xdr:row>16</xdr:row>
      <xdr:rowOff>1281906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04A655C-00D3-4306-BA17-9196ED3A1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167100"/>
          <a:ext cx="1473267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17</xdr:row>
      <xdr:rowOff>365125</xdr:rowOff>
    </xdr:from>
    <xdr:to>
      <xdr:col>1</xdr:col>
      <xdr:colOff>1652908</xdr:colOff>
      <xdr:row>17</xdr:row>
      <xdr:rowOff>1305720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68BB5B4-6CF3-426D-8FD9-EC4A319F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786350"/>
          <a:ext cx="1510033" cy="940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22</xdr:row>
      <xdr:rowOff>349250</xdr:rowOff>
    </xdr:from>
    <xdr:to>
      <xdr:col>1</xdr:col>
      <xdr:colOff>1690687</xdr:colOff>
      <xdr:row>22</xdr:row>
      <xdr:rowOff>1352022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3C5F5F7-B5B7-48AE-A709-D0F67D7E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5352375"/>
          <a:ext cx="1547812" cy="1002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26</xdr:row>
      <xdr:rowOff>317500</xdr:rowOff>
    </xdr:from>
    <xdr:to>
      <xdr:col>1</xdr:col>
      <xdr:colOff>1714499</xdr:colOff>
      <xdr:row>26</xdr:row>
      <xdr:rowOff>1250708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395DBDCC-F636-4A80-BD72-392C4792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1407100"/>
          <a:ext cx="1571624" cy="93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</xdr:colOff>
      <xdr:row>12</xdr:row>
      <xdr:rowOff>174625</xdr:rowOff>
    </xdr:from>
    <xdr:to>
      <xdr:col>1</xdr:col>
      <xdr:colOff>1730374</xdr:colOff>
      <xdr:row>12</xdr:row>
      <xdr:rowOff>1440503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5C9F1FC-D4E6-4155-98D3-8B40BE6B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9994900"/>
          <a:ext cx="1603374" cy="126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</xdr:colOff>
      <xdr:row>13</xdr:row>
      <xdr:rowOff>269875</xdr:rowOff>
    </xdr:from>
    <xdr:to>
      <xdr:col>1</xdr:col>
      <xdr:colOff>1508125</xdr:colOff>
      <xdr:row>13</xdr:row>
      <xdr:rowOff>1278495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2C3192D4-E7E4-4AB9-AB6C-1617B545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11604625"/>
          <a:ext cx="1333500" cy="100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</xdr:colOff>
      <xdr:row>14</xdr:row>
      <xdr:rowOff>285750</xdr:rowOff>
    </xdr:from>
    <xdr:to>
      <xdr:col>1</xdr:col>
      <xdr:colOff>1344816</xdr:colOff>
      <xdr:row>14</xdr:row>
      <xdr:rowOff>1285872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DC3ADAF-C847-4065-9649-DA998736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13087350"/>
          <a:ext cx="947941" cy="1000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222250</xdr:colOff>
      <xdr:row>25</xdr:row>
      <xdr:rowOff>317500</xdr:rowOff>
    </xdr:from>
    <xdr:to>
      <xdr:col>1</xdr:col>
      <xdr:colOff>1604648</xdr:colOff>
      <xdr:row>25</xdr:row>
      <xdr:rowOff>1190625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B893B18-CB98-45B6-BB4B-2F984C65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29873575"/>
          <a:ext cx="1382398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349250</xdr:colOff>
      <xdr:row>27</xdr:row>
      <xdr:rowOff>333375</xdr:rowOff>
    </xdr:from>
    <xdr:to>
      <xdr:col>1</xdr:col>
      <xdr:colOff>1539874</xdr:colOff>
      <xdr:row>27</xdr:row>
      <xdr:rowOff>1254419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F254524-1F5E-4FF6-8DC2-D8006E5B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0" y="32946975"/>
          <a:ext cx="1190624" cy="92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935968</xdr:colOff>
      <xdr:row>2</xdr:row>
      <xdr:rowOff>133350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EB62CBCC-207B-4F2F-9497-6D248D3C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26443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333376</xdr:colOff>
      <xdr:row>0</xdr:row>
      <xdr:rowOff>9525</xdr:rowOff>
    </xdr:from>
    <xdr:to>
      <xdr:col>6</xdr:col>
      <xdr:colOff>568826</xdr:colOff>
      <xdr:row>4</xdr:row>
      <xdr:rowOff>47625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E4C79FF-E75C-4853-81C7-13F9042B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9525"/>
          <a:ext cx="845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85726</xdr:colOff>
      <xdr:row>0</xdr:row>
      <xdr:rowOff>1</xdr:rowOff>
    </xdr:from>
    <xdr:to>
      <xdr:col>4</xdr:col>
      <xdr:colOff>419101</xdr:colOff>
      <xdr:row>3</xdr:row>
      <xdr:rowOff>85725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8FCE7D7-8944-417D-91C7-29B3FAC841AD}"/>
            </a:ext>
          </a:extLst>
        </xdr:cNvPr>
        <xdr:cNvSpPr txBox="1"/>
      </xdr:nvSpPr>
      <xdr:spPr>
        <a:xfrm>
          <a:off x="1323976" y="1"/>
          <a:ext cx="5486400" cy="657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6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12</xdr:row>
      <xdr:rowOff>247648</xdr:rowOff>
    </xdr:from>
    <xdr:to>
      <xdr:col>1</xdr:col>
      <xdr:colOff>1171574</xdr:colOff>
      <xdr:row>12</xdr:row>
      <xdr:rowOff>1285873</xdr:rowOff>
    </xdr:to>
    <xdr:pic>
      <xdr:nvPicPr>
        <xdr:cNvPr id="2" name="Рисунок 1" descr="HB403(150ml)(图1)">
          <a:extLst>
            <a:ext uri="{FF2B5EF4-FFF2-40B4-BE49-F238E27FC236}">
              <a16:creationId xmlns:a16="http://schemas.microsoft.com/office/drawing/2014/main" id="{962CFD83-2687-4C0E-9464-CDCA594D7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352549" y="18545173"/>
          <a:ext cx="1038225" cy="1038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536574</xdr:colOff>
      <xdr:row>12</xdr:row>
      <xdr:rowOff>609599</xdr:rowOff>
    </xdr:from>
    <xdr:to>
      <xdr:col>2</xdr:col>
      <xdr:colOff>1565274</xdr:colOff>
      <xdr:row>12</xdr:row>
      <xdr:rowOff>1543049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FAF848A-EC1C-4B1C-92DE-08970C93746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3089274" y="18907124"/>
          <a:ext cx="102870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11</xdr:row>
      <xdr:rowOff>533399</xdr:rowOff>
    </xdr:from>
    <xdr:to>
      <xdr:col>1</xdr:col>
      <xdr:colOff>1162049</xdr:colOff>
      <xdr:row>11</xdr:row>
      <xdr:rowOff>1464082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F4075E5-F7F0-46CA-96F7-2CA2F1B8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33499" y="16725899"/>
          <a:ext cx="1047750" cy="9306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457199</xdr:colOff>
      <xdr:row>11</xdr:row>
      <xdr:rowOff>749300</xdr:rowOff>
    </xdr:from>
    <xdr:to>
      <xdr:col>2</xdr:col>
      <xdr:colOff>1517649</xdr:colOff>
      <xdr:row>11</xdr:row>
      <xdr:rowOff>2018710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20A33FB-0835-49EE-80D5-99FC44CB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09899" y="16941800"/>
          <a:ext cx="1060450" cy="12694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149678</xdr:colOff>
      <xdr:row>4</xdr:row>
      <xdr:rowOff>149677</xdr:rowOff>
    </xdr:from>
    <xdr:to>
      <xdr:col>1</xdr:col>
      <xdr:colOff>1225368</xdr:colOff>
      <xdr:row>4</xdr:row>
      <xdr:rowOff>1339667</xdr:rowOff>
    </xdr:to>
    <xdr:pic>
      <xdr:nvPicPr>
        <xdr:cNvPr id="6" name="Picture 426">
          <a:extLst>
            <a:ext uri="{FF2B5EF4-FFF2-40B4-BE49-F238E27FC236}">
              <a16:creationId xmlns:a16="http://schemas.microsoft.com/office/drawing/2014/main" id="{2E6F4E69-EE68-4194-8E37-7E202196A2EE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1368878" y="2149927"/>
          <a:ext cx="1075690" cy="1189990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367392</xdr:colOff>
      <xdr:row>4</xdr:row>
      <xdr:rowOff>149678</xdr:rowOff>
    </xdr:from>
    <xdr:to>
      <xdr:col>2</xdr:col>
      <xdr:colOff>1619249</xdr:colOff>
      <xdr:row>4</xdr:row>
      <xdr:rowOff>1442357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856EB72B-5DF2-4917-BB53-99941B17369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>
          <a:off x="2920092" y="2149928"/>
          <a:ext cx="1251857" cy="1292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121227</xdr:colOff>
      <xdr:row>5</xdr:row>
      <xdr:rowOff>441612</xdr:rowOff>
    </xdr:from>
    <xdr:to>
      <xdr:col>1</xdr:col>
      <xdr:colOff>1149927</xdr:colOff>
      <xdr:row>5</xdr:row>
      <xdr:rowOff>1765587</xdr:rowOff>
    </xdr:to>
    <xdr:pic>
      <xdr:nvPicPr>
        <xdr:cNvPr id="8" name="Picture 758">
          <a:extLst>
            <a:ext uri="{FF2B5EF4-FFF2-40B4-BE49-F238E27FC236}">
              <a16:creationId xmlns:a16="http://schemas.microsoft.com/office/drawing/2014/main" id="{EEBA4A31-1E4D-4101-A4AA-FE00898BD3B8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1340427" y="3908712"/>
          <a:ext cx="10287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320386</xdr:colOff>
      <xdr:row>5</xdr:row>
      <xdr:rowOff>129884</xdr:rowOff>
    </xdr:from>
    <xdr:to>
      <xdr:col>2</xdr:col>
      <xdr:colOff>1904999</xdr:colOff>
      <xdr:row>5</xdr:row>
      <xdr:rowOff>2069521</xdr:rowOff>
    </xdr:to>
    <xdr:pic>
      <xdr:nvPicPr>
        <xdr:cNvPr id="9" name="Изображение 2">
          <a:extLst>
            <a:ext uri="{FF2B5EF4-FFF2-40B4-BE49-F238E27FC236}">
              <a16:creationId xmlns:a16="http://schemas.microsoft.com/office/drawing/2014/main" id="{B7C99597-B98C-4083-B171-06DF46BA026B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>
          <a:off x="2873086" y="3596984"/>
          <a:ext cx="1584613" cy="193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155863</xdr:colOff>
      <xdr:row>6</xdr:row>
      <xdr:rowOff>666749</xdr:rowOff>
    </xdr:from>
    <xdr:to>
      <xdr:col>1</xdr:col>
      <xdr:colOff>1175038</xdr:colOff>
      <xdr:row>6</xdr:row>
      <xdr:rowOff>1781174</xdr:rowOff>
    </xdr:to>
    <xdr:pic>
      <xdr:nvPicPr>
        <xdr:cNvPr id="10" name="Picture 764">
          <a:extLst>
            <a:ext uri="{FF2B5EF4-FFF2-40B4-BE49-F238E27FC236}">
              <a16:creationId xmlns:a16="http://schemas.microsoft.com/office/drawing/2014/main" id="{816375A6-EBE7-4DCF-8E4C-8A9766AA4F96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1375063" y="6372224"/>
          <a:ext cx="1019175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225136</xdr:colOff>
      <xdr:row>6</xdr:row>
      <xdr:rowOff>251112</xdr:rowOff>
    </xdr:from>
    <xdr:to>
      <xdr:col>2</xdr:col>
      <xdr:colOff>1913659</xdr:colOff>
      <xdr:row>6</xdr:row>
      <xdr:rowOff>1982930</xdr:rowOff>
    </xdr:to>
    <xdr:pic>
      <xdr:nvPicPr>
        <xdr:cNvPr id="11" name="Изображение 1">
          <a:extLst>
            <a:ext uri="{FF2B5EF4-FFF2-40B4-BE49-F238E27FC236}">
              <a16:creationId xmlns:a16="http://schemas.microsoft.com/office/drawing/2014/main" id="{E66D87B4-5B0B-41FB-A81B-047135A212C1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>
          <a:off x="2777836" y="5956587"/>
          <a:ext cx="1688523" cy="1731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25976</xdr:colOff>
      <xdr:row>7</xdr:row>
      <xdr:rowOff>398317</xdr:rowOff>
    </xdr:from>
    <xdr:to>
      <xdr:col>1</xdr:col>
      <xdr:colOff>1264226</xdr:colOff>
      <xdr:row>7</xdr:row>
      <xdr:rowOff>1598467</xdr:rowOff>
    </xdr:to>
    <xdr:pic>
      <xdr:nvPicPr>
        <xdr:cNvPr id="12" name="Picture 420">
          <a:extLst>
            <a:ext uri="{FF2B5EF4-FFF2-40B4-BE49-F238E27FC236}">
              <a16:creationId xmlns:a16="http://schemas.microsoft.com/office/drawing/2014/main" id="{4C2402C5-5C93-45F0-BB8E-B8E652123ED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 bwMode="auto">
        <a:xfrm>
          <a:off x="1245176" y="8446942"/>
          <a:ext cx="12382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34635</xdr:colOff>
      <xdr:row>8</xdr:row>
      <xdr:rowOff>346363</xdr:rowOff>
    </xdr:from>
    <xdr:to>
      <xdr:col>1</xdr:col>
      <xdr:colOff>1320510</xdr:colOff>
      <xdr:row>8</xdr:row>
      <xdr:rowOff>1889413</xdr:rowOff>
    </xdr:to>
    <xdr:pic>
      <xdr:nvPicPr>
        <xdr:cNvPr id="13" name="Picture 760">
          <a:extLst>
            <a:ext uri="{FF2B5EF4-FFF2-40B4-BE49-F238E27FC236}">
              <a16:creationId xmlns:a16="http://schemas.microsoft.com/office/drawing/2014/main" id="{1F5242C9-7C15-440D-AA16-98A506494838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 bwMode="auto">
        <a:xfrm>
          <a:off x="1253835" y="10528588"/>
          <a:ext cx="1285875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259772</xdr:colOff>
      <xdr:row>8</xdr:row>
      <xdr:rowOff>138544</xdr:rowOff>
    </xdr:from>
    <xdr:to>
      <xdr:col>2</xdr:col>
      <xdr:colOff>1991590</xdr:colOff>
      <xdr:row>8</xdr:row>
      <xdr:rowOff>2000249</xdr:rowOff>
    </xdr:to>
    <xdr:pic>
      <xdr:nvPicPr>
        <xdr:cNvPr id="14" name="Изображение 1">
          <a:extLst>
            <a:ext uri="{FF2B5EF4-FFF2-40B4-BE49-F238E27FC236}">
              <a16:creationId xmlns:a16="http://schemas.microsoft.com/office/drawing/2014/main" id="{0A2610FD-38F3-4F96-8A13-ADAE02DBEBA5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 bwMode="auto">
        <a:xfrm>
          <a:off x="2812472" y="10320769"/>
          <a:ext cx="1731818" cy="1861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112567</xdr:colOff>
      <xdr:row>9</xdr:row>
      <xdr:rowOff>528203</xdr:rowOff>
    </xdr:from>
    <xdr:to>
      <xdr:col>1</xdr:col>
      <xdr:colOff>1325417</xdr:colOff>
      <xdr:row>9</xdr:row>
      <xdr:rowOff>1436253</xdr:rowOff>
    </xdr:to>
    <xdr:pic>
      <xdr:nvPicPr>
        <xdr:cNvPr id="15" name="Picture 6818">
          <a:extLst>
            <a:ext uri="{FF2B5EF4-FFF2-40B4-BE49-F238E27FC236}">
              <a16:creationId xmlns:a16="http://schemas.microsoft.com/office/drawing/2014/main" id="{F2938AB7-0EAE-4D75-ADD1-7AD0EF0B7937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 bwMode="auto">
        <a:xfrm>
          <a:off x="1331767" y="12748778"/>
          <a:ext cx="1212850" cy="908050"/>
        </a:xfrm>
        <a:prstGeom prst="rect">
          <a:avLst/>
        </a:prstGeom>
      </xdr:spPr>
    </xdr:pic>
    <xdr:clientData/>
  </xdr:twoCellAnchor>
  <xdr:twoCellAnchor editAs="oneCell">
    <xdr:from>
      <xdr:col>2</xdr:col>
      <xdr:colOff>320384</xdr:colOff>
      <xdr:row>9</xdr:row>
      <xdr:rowOff>277090</xdr:rowOff>
    </xdr:from>
    <xdr:to>
      <xdr:col>2</xdr:col>
      <xdr:colOff>1853043</xdr:colOff>
      <xdr:row>9</xdr:row>
      <xdr:rowOff>1827068</xdr:rowOff>
    </xdr:to>
    <xdr:pic>
      <xdr:nvPicPr>
        <xdr:cNvPr id="16" name="Изображение 3">
          <a:extLst>
            <a:ext uri="{FF2B5EF4-FFF2-40B4-BE49-F238E27FC236}">
              <a16:creationId xmlns:a16="http://schemas.microsoft.com/office/drawing/2014/main" id="{B500EFDC-BABC-4813-AAAF-2A8C36710911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>
          <a:off x="2873084" y="12497665"/>
          <a:ext cx="1532659" cy="1549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86590</xdr:colOff>
      <xdr:row>10</xdr:row>
      <xdr:rowOff>103909</xdr:rowOff>
    </xdr:from>
    <xdr:to>
      <xdr:col>1</xdr:col>
      <xdr:colOff>1314680</xdr:colOff>
      <xdr:row>10</xdr:row>
      <xdr:rowOff>1532024</xdr:rowOff>
    </xdr:to>
    <xdr:pic>
      <xdr:nvPicPr>
        <xdr:cNvPr id="17" name="Picture 756">
          <a:extLst>
            <a:ext uri="{FF2B5EF4-FFF2-40B4-BE49-F238E27FC236}">
              <a16:creationId xmlns:a16="http://schemas.microsoft.com/office/drawing/2014/main" id="{F2C33422-9E7C-4B65-A95D-6999DB3798A1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1305790" y="14315209"/>
          <a:ext cx="1228090" cy="1428115"/>
        </a:xfrm>
        <a:prstGeom prst="rect">
          <a:avLst/>
        </a:prstGeom>
      </xdr:spPr>
    </xdr:pic>
    <xdr:clientData/>
  </xdr:twoCellAnchor>
  <xdr:twoCellAnchor editAs="oneCell">
    <xdr:from>
      <xdr:col>2</xdr:col>
      <xdr:colOff>268431</xdr:colOff>
      <xdr:row>10</xdr:row>
      <xdr:rowOff>138544</xdr:rowOff>
    </xdr:from>
    <xdr:to>
      <xdr:col>2</xdr:col>
      <xdr:colOff>1956953</xdr:colOff>
      <xdr:row>10</xdr:row>
      <xdr:rowOff>1835726</xdr:rowOff>
    </xdr:to>
    <xdr:pic>
      <xdr:nvPicPr>
        <xdr:cNvPr id="18" name="Изображение 1">
          <a:extLst>
            <a:ext uri="{FF2B5EF4-FFF2-40B4-BE49-F238E27FC236}">
              <a16:creationId xmlns:a16="http://schemas.microsoft.com/office/drawing/2014/main" id="{3E596D06-8CE2-4F64-B446-1B68EF20E17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>
          <a:off x="2821131" y="14349844"/>
          <a:ext cx="1688522" cy="169718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152400</xdr:colOff>
          <xdr:row>7</xdr:row>
          <xdr:rowOff>40481</xdr:rowOff>
        </xdr:from>
        <xdr:to>
          <xdr:col>2</xdr:col>
          <xdr:colOff>1800225</xdr:colOff>
          <xdr:row>7</xdr:row>
          <xdr:rowOff>1869281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1BA9099A-5ECB-4BD5-A9E7-73FA3B5DF8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23813</xdr:colOff>
      <xdr:row>0</xdr:row>
      <xdr:rowOff>11907</xdr:rowOff>
    </xdr:from>
    <xdr:to>
      <xdr:col>6</xdr:col>
      <xdr:colOff>581026</xdr:colOff>
      <xdr:row>1</xdr:row>
      <xdr:rowOff>126814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8194F42-7692-436C-9321-266F67AB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7" y="11907"/>
          <a:ext cx="1152525" cy="1091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728724</xdr:colOff>
      <xdr:row>0</xdr:row>
      <xdr:rowOff>571500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9D9C985-264B-41F8-8B5F-E10B5676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6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785812</xdr:colOff>
      <xdr:row>0</xdr:row>
      <xdr:rowOff>0</xdr:rowOff>
    </xdr:from>
    <xdr:to>
      <xdr:col>4</xdr:col>
      <xdr:colOff>107156</xdr:colOff>
      <xdr:row>0</xdr:row>
      <xdr:rowOff>940594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D4C0F72-A036-4A15-9F31-66E261B6B406}"/>
            </a:ext>
          </a:extLst>
        </xdr:cNvPr>
        <xdr:cNvSpPr txBox="1"/>
      </xdr:nvSpPr>
      <xdr:spPr>
        <a:xfrm>
          <a:off x="2000250" y="0"/>
          <a:ext cx="5214937" cy="9405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>
            <a:lnSpc>
              <a:spcPts val="13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д.20с1, 2 этаж над 7-12 воротами</a:t>
          </a:r>
        </a:p>
        <a:p>
          <a:pPr algn="ctr">
            <a:lnSpc>
              <a:spcPts val="1400"/>
            </a:lnSpc>
          </a:pP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1514133</xdr:colOff>
      <xdr:row>0</xdr:row>
      <xdr:rowOff>1314450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4AA3EA-D1C3-458A-B413-527BF884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14133" cy="131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5953</xdr:colOff>
      <xdr:row>1</xdr:row>
      <xdr:rowOff>19050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5431ED6-0D35-4818-94FC-262B123E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0"/>
          <a:ext cx="1501378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11905</xdr:colOff>
      <xdr:row>0</xdr:row>
      <xdr:rowOff>0</xdr:rowOff>
    </xdr:from>
    <xdr:to>
      <xdr:col>3</xdr:col>
      <xdr:colOff>1190</xdr:colOff>
      <xdr:row>0</xdr:row>
      <xdr:rowOff>1323975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CB11151-CEFB-454A-88E3-189A14E7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0380" y="0"/>
          <a:ext cx="149423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9526</xdr:rowOff>
    </xdr:from>
    <xdr:to>
      <xdr:col>1</xdr:col>
      <xdr:colOff>0</xdr:colOff>
      <xdr:row>2</xdr:row>
      <xdr:rowOff>1147148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58CFA38-9EB2-4E04-8347-24CFBCBC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33526"/>
          <a:ext cx="1504950" cy="1137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2</xdr:row>
      <xdr:rowOff>9526</xdr:rowOff>
    </xdr:from>
    <xdr:to>
      <xdr:col>2</xdr:col>
      <xdr:colOff>5953</xdr:colOff>
      <xdr:row>3</xdr:row>
      <xdr:rowOff>3259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2EC2978-83BB-4B5A-80AF-3450D0EA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1" y="1533526"/>
          <a:ext cx="1501377" cy="116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</xdr:row>
      <xdr:rowOff>9525</xdr:rowOff>
    </xdr:from>
    <xdr:to>
      <xdr:col>2</xdr:col>
      <xdr:colOff>1495425</xdr:colOff>
      <xdr:row>2</xdr:row>
      <xdr:rowOff>1162050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A5D9E13-9E70-441A-9574-BAF61C54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533525"/>
          <a:ext cx="14668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9525</xdr:rowOff>
    </xdr:from>
    <xdr:to>
      <xdr:col>0</xdr:col>
      <xdr:colOff>1514475</xdr:colOff>
      <xdr:row>4</xdr:row>
      <xdr:rowOff>1162050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562D1BA-7C03-4178-AC47-262FF253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895600"/>
          <a:ext cx="149542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19050</xdr:rowOff>
    </xdr:from>
    <xdr:to>
      <xdr:col>2</xdr:col>
      <xdr:colOff>0</xdr:colOff>
      <xdr:row>4</xdr:row>
      <xdr:rowOff>1160859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CE712B2-4090-4921-8BA3-C8035A69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905125"/>
          <a:ext cx="1495425" cy="114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10205</xdr:colOff>
      <xdr:row>4</xdr:row>
      <xdr:rowOff>1174297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D71F503-2A05-47D3-9AE0-593CBA9E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86075"/>
          <a:ext cx="1515155" cy="1174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11</xdr:col>
      <xdr:colOff>571500</xdr:colOff>
      <xdr:row>6</xdr:row>
      <xdr:rowOff>89606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AB9C402-8AB5-4749-9F2C-6D3F6F3C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50" y="0"/>
          <a:ext cx="5397500" cy="434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5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8"/>
  <sheetViews>
    <sheetView tabSelected="1" zoomScale="96" zoomScaleNormal="96" workbookViewId="0">
      <selection activeCell="L7" sqref="L7"/>
    </sheetView>
  </sheetViews>
  <sheetFormatPr defaultRowHeight="18.75" x14ac:dyDescent="0.3"/>
  <cols>
    <col min="1" max="1" width="18.5703125" customWidth="1"/>
    <col min="2" max="2" width="27.42578125" customWidth="1"/>
    <col min="3" max="3" width="16.28515625" customWidth="1"/>
    <col min="4" max="4" width="36.42578125" customWidth="1"/>
    <col min="5" max="5" width="14.5703125" style="56" customWidth="1"/>
    <col min="6" max="6" width="17.28515625" style="56" customWidth="1"/>
    <col min="7" max="7" width="13.7109375" style="56" customWidth="1"/>
  </cols>
  <sheetData>
    <row r="1" spans="1:7" ht="69.75" customHeight="1" x14ac:dyDescent="0.3">
      <c r="A1" s="16"/>
      <c r="B1" s="16"/>
      <c r="C1" s="16"/>
      <c r="D1" s="16"/>
      <c r="F1" s="57"/>
    </row>
    <row r="2" spans="1:7" s="52" customFormat="1" ht="22.5" customHeight="1" thickBot="1" x14ac:dyDescent="0.35">
      <c r="A2" s="49" t="s">
        <v>114</v>
      </c>
      <c r="B2" s="50"/>
      <c r="C2" s="50"/>
      <c r="D2" s="50"/>
      <c r="E2" s="50"/>
      <c r="F2" s="50"/>
      <c r="G2" s="50"/>
    </row>
    <row r="3" spans="1:7" ht="24" customHeight="1" x14ac:dyDescent="0.25">
      <c r="A3" s="70" t="s">
        <v>78</v>
      </c>
      <c r="B3" s="71"/>
      <c r="C3" s="71"/>
      <c r="D3" s="71"/>
      <c r="E3" s="71"/>
      <c r="F3" s="71"/>
      <c r="G3" s="72"/>
    </row>
    <row r="4" spans="1:7" ht="53.25" customHeight="1" x14ac:dyDescent="0.35">
      <c r="A4" s="59" t="s">
        <v>0</v>
      </c>
      <c r="B4" s="1" t="s">
        <v>1</v>
      </c>
      <c r="C4" s="1" t="s">
        <v>2</v>
      </c>
      <c r="D4" s="1" t="s">
        <v>3</v>
      </c>
      <c r="E4" s="82" t="s">
        <v>94</v>
      </c>
      <c r="F4" s="82" t="s">
        <v>113</v>
      </c>
      <c r="G4" s="83" t="s">
        <v>95</v>
      </c>
    </row>
    <row r="5" spans="1:7" ht="121.5" customHeight="1" x14ac:dyDescent="0.35">
      <c r="A5" s="61" t="s">
        <v>4</v>
      </c>
      <c r="B5" s="1"/>
      <c r="C5" s="13" t="s">
        <v>77</v>
      </c>
      <c r="D5" s="10" t="s">
        <v>41</v>
      </c>
      <c r="E5" s="58">
        <v>3230</v>
      </c>
      <c r="F5" s="58">
        <f>ROUND(E5*1.05,-1)</f>
        <v>3390</v>
      </c>
      <c r="G5" s="62">
        <f>ROUND(E5*1.5,-1)</f>
        <v>4850</v>
      </c>
    </row>
    <row r="6" spans="1:7" ht="120" customHeight="1" x14ac:dyDescent="0.25">
      <c r="A6" s="61" t="s">
        <v>5</v>
      </c>
      <c r="B6" s="5"/>
      <c r="C6" s="13" t="s">
        <v>77</v>
      </c>
      <c r="D6" s="10" t="s">
        <v>42</v>
      </c>
      <c r="E6" s="58">
        <v>3150</v>
      </c>
      <c r="F6" s="58">
        <f t="shared" ref="F6:F42" si="0">ROUND(E6*1.05,-1)</f>
        <v>3310</v>
      </c>
      <c r="G6" s="62">
        <f t="shared" ref="G6:G42" si="1">ROUND(E6*1.5,-1)</f>
        <v>4730</v>
      </c>
    </row>
    <row r="7" spans="1:7" ht="117" customHeight="1" x14ac:dyDescent="0.25">
      <c r="A7" s="61" t="s">
        <v>13</v>
      </c>
      <c r="B7" s="5"/>
      <c r="C7" s="13" t="s">
        <v>77</v>
      </c>
      <c r="D7" s="10" t="s">
        <v>43</v>
      </c>
      <c r="E7" s="58">
        <v>3310</v>
      </c>
      <c r="F7" s="58">
        <f t="shared" si="0"/>
        <v>3480</v>
      </c>
      <c r="G7" s="62">
        <f t="shared" si="1"/>
        <v>4970</v>
      </c>
    </row>
    <row r="8" spans="1:7" ht="118.5" customHeight="1" x14ac:dyDescent="0.25">
      <c r="A8" s="61" t="s">
        <v>18</v>
      </c>
      <c r="B8" s="5"/>
      <c r="C8" s="13" t="s">
        <v>77</v>
      </c>
      <c r="D8" s="10" t="s">
        <v>44</v>
      </c>
      <c r="E8" s="58">
        <v>3060</v>
      </c>
      <c r="F8" s="58">
        <f t="shared" si="0"/>
        <v>3210</v>
      </c>
      <c r="G8" s="62">
        <f t="shared" si="1"/>
        <v>4590</v>
      </c>
    </row>
    <row r="9" spans="1:7" ht="119.25" customHeight="1" x14ac:dyDescent="0.25">
      <c r="A9" s="61" t="s">
        <v>28</v>
      </c>
      <c r="B9" s="5"/>
      <c r="C9" s="13" t="s">
        <v>77</v>
      </c>
      <c r="D9" s="10" t="s">
        <v>45</v>
      </c>
      <c r="E9" s="58">
        <v>3320</v>
      </c>
      <c r="F9" s="58">
        <f t="shared" si="0"/>
        <v>3490</v>
      </c>
      <c r="G9" s="62">
        <f t="shared" si="1"/>
        <v>4980</v>
      </c>
    </row>
    <row r="10" spans="1:7" ht="116.25" customHeight="1" x14ac:dyDescent="0.25">
      <c r="A10" s="61" t="s">
        <v>9</v>
      </c>
      <c r="B10" s="5"/>
      <c r="C10" s="13" t="s">
        <v>77</v>
      </c>
      <c r="D10" s="10" t="s">
        <v>46</v>
      </c>
      <c r="E10" s="58">
        <v>3580</v>
      </c>
      <c r="F10" s="58">
        <f t="shared" si="0"/>
        <v>3760</v>
      </c>
      <c r="G10" s="62">
        <f t="shared" si="1"/>
        <v>5370</v>
      </c>
    </row>
    <row r="11" spans="1:7" ht="116.25" customHeight="1" x14ac:dyDescent="0.35">
      <c r="A11" s="61" t="s">
        <v>6</v>
      </c>
      <c r="B11" s="1"/>
      <c r="C11" s="13" t="s">
        <v>77</v>
      </c>
      <c r="D11" s="10" t="s">
        <v>47</v>
      </c>
      <c r="E11" s="58">
        <v>4070</v>
      </c>
      <c r="F11" s="58">
        <f t="shared" si="0"/>
        <v>4270</v>
      </c>
      <c r="G11" s="62">
        <f t="shared" si="1"/>
        <v>6110</v>
      </c>
    </row>
    <row r="12" spans="1:7" ht="126" customHeight="1" x14ac:dyDescent="0.35">
      <c r="A12" s="61" t="s">
        <v>20</v>
      </c>
      <c r="B12" s="1"/>
      <c r="C12" s="13" t="s">
        <v>77</v>
      </c>
      <c r="D12" s="10" t="s">
        <v>48</v>
      </c>
      <c r="E12" s="58">
        <v>4180</v>
      </c>
      <c r="F12" s="58">
        <f t="shared" si="0"/>
        <v>4390</v>
      </c>
      <c r="G12" s="62">
        <f t="shared" si="1"/>
        <v>6270</v>
      </c>
    </row>
    <row r="13" spans="1:7" ht="122.25" customHeight="1" x14ac:dyDescent="0.35">
      <c r="A13" s="61" t="s">
        <v>19</v>
      </c>
      <c r="B13" s="1"/>
      <c r="C13" s="13" t="s">
        <v>77</v>
      </c>
      <c r="D13" s="10" t="s">
        <v>49</v>
      </c>
      <c r="E13" s="58">
        <v>4190</v>
      </c>
      <c r="F13" s="58">
        <f t="shared" si="0"/>
        <v>4400</v>
      </c>
      <c r="G13" s="62">
        <f t="shared" si="1"/>
        <v>6290</v>
      </c>
    </row>
    <row r="14" spans="1:7" ht="115.5" customHeight="1" x14ac:dyDescent="0.35">
      <c r="A14" s="61" t="s">
        <v>10</v>
      </c>
      <c r="B14" s="1"/>
      <c r="C14" s="13" t="s">
        <v>77</v>
      </c>
      <c r="D14" s="10" t="s">
        <v>50</v>
      </c>
      <c r="E14" s="58">
        <v>4570</v>
      </c>
      <c r="F14" s="58">
        <f t="shared" si="0"/>
        <v>4800</v>
      </c>
      <c r="G14" s="62">
        <f t="shared" si="1"/>
        <v>6860</v>
      </c>
    </row>
    <row r="15" spans="1:7" ht="117.75" customHeight="1" x14ac:dyDescent="0.35">
      <c r="A15" s="61" t="s">
        <v>12</v>
      </c>
      <c r="B15" s="1"/>
      <c r="C15" s="13" t="s">
        <v>77</v>
      </c>
      <c r="D15" s="10" t="s">
        <v>51</v>
      </c>
      <c r="E15" s="58">
        <v>3430</v>
      </c>
      <c r="F15" s="58">
        <f t="shared" si="0"/>
        <v>3600</v>
      </c>
      <c r="G15" s="62">
        <f t="shared" si="1"/>
        <v>5150</v>
      </c>
    </row>
    <row r="16" spans="1:7" ht="119.25" customHeight="1" x14ac:dyDescent="0.35">
      <c r="A16" s="61" t="s">
        <v>40</v>
      </c>
      <c r="B16" s="1"/>
      <c r="C16" s="13" t="s">
        <v>77</v>
      </c>
      <c r="D16" s="2" t="s">
        <v>52</v>
      </c>
      <c r="E16" s="58">
        <v>4320</v>
      </c>
      <c r="F16" s="58">
        <f t="shared" si="0"/>
        <v>4540</v>
      </c>
      <c r="G16" s="62">
        <f t="shared" si="1"/>
        <v>6480</v>
      </c>
    </row>
    <row r="17" spans="1:7" ht="115.5" customHeight="1" x14ac:dyDescent="0.35">
      <c r="A17" s="63" t="s">
        <v>79</v>
      </c>
      <c r="B17" s="1"/>
      <c r="C17" s="13" t="s">
        <v>77</v>
      </c>
      <c r="D17" s="2" t="s">
        <v>70</v>
      </c>
      <c r="E17" s="58">
        <v>4110</v>
      </c>
      <c r="F17" s="58">
        <f t="shared" si="0"/>
        <v>4320</v>
      </c>
      <c r="G17" s="62">
        <f t="shared" si="1"/>
        <v>6170</v>
      </c>
    </row>
    <row r="18" spans="1:7" ht="126" customHeight="1" x14ac:dyDescent="0.35">
      <c r="A18" s="63" t="s">
        <v>80</v>
      </c>
      <c r="B18" s="1"/>
      <c r="C18" s="13" t="s">
        <v>77</v>
      </c>
      <c r="D18" s="2" t="s">
        <v>71</v>
      </c>
      <c r="E18" s="58">
        <v>4220</v>
      </c>
      <c r="F18" s="58">
        <f t="shared" si="0"/>
        <v>4430</v>
      </c>
      <c r="G18" s="62">
        <f t="shared" si="1"/>
        <v>6330</v>
      </c>
    </row>
    <row r="19" spans="1:7" ht="118.5" customHeight="1" x14ac:dyDescent="0.35">
      <c r="A19" s="63" t="s">
        <v>81</v>
      </c>
      <c r="B19" s="1"/>
      <c r="C19" s="13" t="s">
        <v>77</v>
      </c>
      <c r="D19" s="2" t="s">
        <v>72</v>
      </c>
      <c r="E19" s="58">
        <v>3430</v>
      </c>
      <c r="F19" s="58">
        <f t="shared" si="0"/>
        <v>3600</v>
      </c>
      <c r="G19" s="62">
        <f t="shared" si="1"/>
        <v>5150</v>
      </c>
    </row>
    <row r="20" spans="1:7" ht="118.5" customHeight="1" x14ac:dyDescent="0.35">
      <c r="A20" s="63" t="s">
        <v>82</v>
      </c>
      <c r="B20" s="1"/>
      <c r="C20" s="13" t="s">
        <v>77</v>
      </c>
      <c r="D20" s="2" t="s">
        <v>76</v>
      </c>
      <c r="E20" s="58">
        <v>5380</v>
      </c>
      <c r="F20" s="58">
        <f t="shared" si="0"/>
        <v>5650</v>
      </c>
      <c r="G20" s="62">
        <f t="shared" si="1"/>
        <v>8070</v>
      </c>
    </row>
    <row r="21" spans="1:7" ht="125.25" customHeight="1" x14ac:dyDescent="0.25">
      <c r="A21" s="61" t="s">
        <v>7</v>
      </c>
      <c r="B21" s="3"/>
      <c r="C21" s="13" t="s">
        <v>77</v>
      </c>
      <c r="D21" s="10" t="s">
        <v>53</v>
      </c>
      <c r="E21" s="58">
        <v>4370</v>
      </c>
      <c r="F21" s="58">
        <f t="shared" si="0"/>
        <v>4590</v>
      </c>
      <c r="G21" s="62">
        <f t="shared" si="1"/>
        <v>6560</v>
      </c>
    </row>
    <row r="22" spans="1:7" ht="120" customHeight="1" x14ac:dyDescent="0.25">
      <c r="A22" s="61" t="s">
        <v>14</v>
      </c>
      <c r="B22" s="3"/>
      <c r="C22" s="13" t="s">
        <v>77</v>
      </c>
      <c r="D22" s="10" t="s">
        <v>54</v>
      </c>
      <c r="E22" s="58">
        <v>4710</v>
      </c>
      <c r="F22" s="58">
        <f t="shared" si="0"/>
        <v>4950</v>
      </c>
      <c r="G22" s="62">
        <f t="shared" si="1"/>
        <v>7070</v>
      </c>
    </row>
    <row r="23" spans="1:7" ht="120" customHeight="1" x14ac:dyDescent="0.25">
      <c r="A23" s="61" t="s">
        <v>23</v>
      </c>
      <c r="B23" s="3"/>
      <c r="C23" s="13" t="s">
        <v>77</v>
      </c>
      <c r="D23" s="10" t="s">
        <v>55</v>
      </c>
      <c r="E23" s="58">
        <v>4390</v>
      </c>
      <c r="F23" s="58">
        <f t="shared" si="0"/>
        <v>4610</v>
      </c>
      <c r="G23" s="62">
        <f t="shared" si="1"/>
        <v>6590</v>
      </c>
    </row>
    <row r="24" spans="1:7" ht="125.25" customHeight="1" x14ac:dyDescent="0.25">
      <c r="A24" s="61" t="s">
        <v>21</v>
      </c>
      <c r="B24" s="3"/>
      <c r="C24" s="13" t="s">
        <v>77</v>
      </c>
      <c r="D24" s="10" t="s">
        <v>56</v>
      </c>
      <c r="E24" s="58">
        <v>3930</v>
      </c>
      <c r="F24" s="58">
        <f t="shared" si="0"/>
        <v>4130</v>
      </c>
      <c r="G24" s="62">
        <f t="shared" si="1"/>
        <v>5900</v>
      </c>
    </row>
    <row r="25" spans="1:7" ht="120" customHeight="1" x14ac:dyDescent="0.25">
      <c r="A25" s="61" t="s">
        <v>15</v>
      </c>
      <c r="B25" s="3"/>
      <c r="C25" s="13" t="s">
        <v>77</v>
      </c>
      <c r="D25" s="10" t="s">
        <v>57</v>
      </c>
      <c r="E25" s="58">
        <v>4900</v>
      </c>
      <c r="F25" s="58">
        <f t="shared" si="0"/>
        <v>5150</v>
      </c>
      <c r="G25" s="62">
        <f t="shared" si="1"/>
        <v>7350</v>
      </c>
    </row>
    <row r="26" spans="1:7" ht="120" customHeight="1" x14ac:dyDescent="0.25">
      <c r="A26" s="61" t="s">
        <v>8</v>
      </c>
      <c r="B26" s="4"/>
      <c r="C26" s="13" t="s">
        <v>77</v>
      </c>
      <c r="D26" s="11" t="s">
        <v>58</v>
      </c>
      <c r="E26" s="58">
        <v>4830</v>
      </c>
      <c r="F26" s="58">
        <f t="shared" si="0"/>
        <v>5070</v>
      </c>
      <c r="G26" s="62">
        <f t="shared" si="1"/>
        <v>7250</v>
      </c>
    </row>
    <row r="27" spans="1:7" ht="117" customHeight="1" x14ac:dyDescent="0.25">
      <c r="A27" s="61" t="s">
        <v>27</v>
      </c>
      <c r="B27" s="4"/>
      <c r="C27" s="13" t="s">
        <v>77</v>
      </c>
      <c r="D27" s="11" t="s">
        <v>59</v>
      </c>
      <c r="E27" s="58">
        <v>4960</v>
      </c>
      <c r="F27" s="58">
        <f t="shared" si="0"/>
        <v>5210</v>
      </c>
      <c r="G27" s="62">
        <f t="shared" si="1"/>
        <v>7440</v>
      </c>
    </row>
    <row r="28" spans="1:7" ht="120" customHeight="1" x14ac:dyDescent="0.25">
      <c r="A28" s="61" t="s">
        <v>37</v>
      </c>
      <c r="B28" s="4"/>
      <c r="C28" s="13" t="s">
        <v>77</v>
      </c>
      <c r="D28" s="11" t="s">
        <v>60</v>
      </c>
      <c r="E28" s="58">
        <v>5260</v>
      </c>
      <c r="F28" s="58">
        <f t="shared" si="0"/>
        <v>5520</v>
      </c>
      <c r="G28" s="62">
        <f t="shared" si="1"/>
        <v>7890</v>
      </c>
    </row>
    <row r="29" spans="1:7" ht="120" customHeight="1" x14ac:dyDescent="0.25">
      <c r="A29" s="61" t="s">
        <v>38</v>
      </c>
      <c r="B29" s="4"/>
      <c r="C29" s="13" t="s">
        <v>77</v>
      </c>
      <c r="D29" s="11" t="s">
        <v>61</v>
      </c>
      <c r="E29" s="58">
        <v>4860</v>
      </c>
      <c r="F29" s="58">
        <f t="shared" si="0"/>
        <v>5100</v>
      </c>
      <c r="G29" s="62">
        <f t="shared" si="1"/>
        <v>7290</v>
      </c>
    </row>
    <row r="30" spans="1:7" ht="119.25" customHeight="1" x14ac:dyDescent="0.25">
      <c r="A30" s="61" t="s">
        <v>26</v>
      </c>
      <c r="B30" s="4"/>
      <c r="C30" s="13" t="s">
        <v>77</v>
      </c>
      <c r="D30" s="11" t="s">
        <v>62</v>
      </c>
      <c r="E30" s="58">
        <v>5850</v>
      </c>
      <c r="F30" s="58">
        <f t="shared" si="0"/>
        <v>6140</v>
      </c>
      <c r="G30" s="62">
        <f t="shared" si="1"/>
        <v>8780</v>
      </c>
    </row>
    <row r="31" spans="1:7" ht="116.25" customHeight="1" x14ac:dyDescent="0.25">
      <c r="A31" s="61" t="s">
        <v>17</v>
      </c>
      <c r="B31" s="4"/>
      <c r="C31" s="13" t="s">
        <v>77</v>
      </c>
      <c r="D31" s="11" t="s">
        <v>63</v>
      </c>
      <c r="E31" s="58">
        <v>5690</v>
      </c>
      <c r="F31" s="58">
        <f t="shared" si="0"/>
        <v>5970</v>
      </c>
      <c r="G31" s="62">
        <f t="shared" si="1"/>
        <v>8540</v>
      </c>
    </row>
    <row r="32" spans="1:7" ht="118.5" customHeight="1" x14ac:dyDescent="0.25">
      <c r="A32" s="61" t="s">
        <v>16</v>
      </c>
      <c r="B32" s="4"/>
      <c r="C32" s="13" t="s">
        <v>77</v>
      </c>
      <c r="D32" s="11" t="s">
        <v>64</v>
      </c>
      <c r="E32" s="58">
        <v>5080</v>
      </c>
      <c r="F32" s="58">
        <f t="shared" si="0"/>
        <v>5330</v>
      </c>
      <c r="G32" s="62">
        <f t="shared" si="1"/>
        <v>7620</v>
      </c>
    </row>
    <row r="33" spans="1:7" ht="118.5" customHeight="1" x14ac:dyDescent="0.25">
      <c r="A33" s="61" t="s">
        <v>11</v>
      </c>
      <c r="B33" s="4"/>
      <c r="C33" s="13" t="s">
        <v>77</v>
      </c>
      <c r="D33" s="11" t="s">
        <v>65</v>
      </c>
      <c r="E33" s="58">
        <v>5330</v>
      </c>
      <c r="F33" s="58">
        <f t="shared" si="0"/>
        <v>5600</v>
      </c>
      <c r="G33" s="62">
        <f t="shared" si="1"/>
        <v>8000</v>
      </c>
    </row>
    <row r="34" spans="1:7" ht="120" customHeight="1" x14ac:dyDescent="0.25">
      <c r="A34" s="61" t="s">
        <v>25</v>
      </c>
      <c r="B34" s="4"/>
      <c r="C34" s="13" t="s">
        <v>77</v>
      </c>
      <c r="D34" s="11" t="s">
        <v>66</v>
      </c>
      <c r="E34" s="58">
        <v>5720</v>
      </c>
      <c r="F34" s="58">
        <f t="shared" si="0"/>
        <v>6010</v>
      </c>
      <c r="G34" s="62">
        <f t="shared" si="1"/>
        <v>8580</v>
      </c>
    </row>
    <row r="35" spans="1:7" ht="120.75" customHeight="1" x14ac:dyDescent="0.25">
      <c r="A35" s="63" t="s">
        <v>83</v>
      </c>
      <c r="B35" s="4"/>
      <c r="C35" s="13" t="s">
        <v>77</v>
      </c>
      <c r="D35" s="11" t="s">
        <v>73</v>
      </c>
      <c r="E35" s="58">
        <v>5040</v>
      </c>
      <c r="F35" s="58">
        <f t="shared" si="0"/>
        <v>5290</v>
      </c>
      <c r="G35" s="62">
        <f t="shared" si="1"/>
        <v>7560</v>
      </c>
    </row>
    <row r="36" spans="1:7" ht="120" customHeight="1" x14ac:dyDescent="0.25">
      <c r="A36" s="61" t="s">
        <v>22</v>
      </c>
      <c r="B36" s="4"/>
      <c r="C36" s="13" t="s">
        <v>77</v>
      </c>
      <c r="D36" s="11" t="s">
        <v>67</v>
      </c>
      <c r="E36" s="58">
        <v>5490</v>
      </c>
      <c r="F36" s="58">
        <f t="shared" si="0"/>
        <v>5760</v>
      </c>
      <c r="G36" s="62">
        <f t="shared" si="1"/>
        <v>8240</v>
      </c>
    </row>
    <row r="37" spans="1:7" ht="120" customHeight="1" x14ac:dyDescent="0.25">
      <c r="A37" s="61" t="s">
        <v>39</v>
      </c>
      <c r="B37" s="4"/>
      <c r="C37" s="13" t="s">
        <v>77</v>
      </c>
      <c r="D37" s="11" t="s">
        <v>68</v>
      </c>
      <c r="E37" s="58">
        <v>6290</v>
      </c>
      <c r="F37" s="58">
        <f t="shared" si="0"/>
        <v>6600</v>
      </c>
      <c r="G37" s="62">
        <f t="shared" si="1"/>
        <v>9440</v>
      </c>
    </row>
    <row r="38" spans="1:7" ht="116.25" customHeight="1" x14ac:dyDescent="0.25">
      <c r="A38" s="61" t="s">
        <v>24</v>
      </c>
      <c r="B38" s="4"/>
      <c r="C38" s="13" t="s">
        <v>77</v>
      </c>
      <c r="D38" s="11" t="s">
        <v>69</v>
      </c>
      <c r="E38" s="58">
        <v>4980</v>
      </c>
      <c r="F38" s="58">
        <f t="shared" si="0"/>
        <v>5230</v>
      </c>
      <c r="G38" s="62">
        <f t="shared" si="1"/>
        <v>7470</v>
      </c>
    </row>
    <row r="39" spans="1:7" ht="116.25" customHeight="1" x14ac:dyDescent="0.25">
      <c r="A39" s="61" t="s">
        <v>89</v>
      </c>
      <c r="B39" s="4"/>
      <c r="C39" s="13" t="s">
        <v>77</v>
      </c>
      <c r="D39" s="11" t="s">
        <v>90</v>
      </c>
      <c r="E39" s="58">
        <v>4470</v>
      </c>
      <c r="F39" s="58">
        <f t="shared" si="0"/>
        <v>4690</v>
      </c>
      <c r="G39" s="62">
        <f t="shared" si="1"/>
        <v>6710</v>
      </c>
    </row>
    <row r="40" spans="1:7" ht="119.25" customHeight="1" x14ac:dyDescent="0.25">
      <c r="A40" s="63" t="s">
        <v>84</v>
      </c>
      <c r="B40" s="4"/>
      <c r="C40" s="13" t="s">
        <v>77</v>
      </c>
      <c r="D40" s="11" t="s">
        <v>85</v>
      </c>
      <c r="E40" s="58">
        <v>5820</v>
      </c>
      <c r="F40" s="58">
        <f t="shared" si="0"/>
        <v>6110</v>
      </c>
      <c r="G40" s="62">
        <f t="shared" si="1"/>
        <v>8730</v>
      </c>
    </row>
    <row r="41" spans="1:7" ht="168" customHeight="1" x14ac:dyDescent="0.35">
      <c r="A41" s="63" t="s">
        <v>87</v>
      </c>
      <c r="B41" s="54"/>
      <c r="C41" s="14" t="s">
        <v>88</v>
      </c>
      <c r="D41" s="11" t="s">
        <v>85</v>
      </c>
      <c r="E41" s="58">
        <v>13420</v>
      </c>
      <c r="F41" s="58">
        <f t="shared" si="0"/>
        <v>14090</v>
      </c>
      <c r="G41" s="62">
        <f t="shared" si="1"/>
        <v>20130</v>
      </c>
    </row>
    <row r="42" spans="1:7" ht="168" customHeight="1" thickBot="1" x14ac:dyDescent="0.3">
      <c r="A42" s="64" t="s">
        <v>74</v>
      </c>
      <c r="B42" s="65"/>
      <c r="C42" s="66" t="s">
        <v>77</v>
      </c>
      <c r="D42" s="67" t="s">
        <v>75</v>
      </c>
      <c r="E42" s="68">
        <v>4650</v>
      </c>
      <c r="F42" s="68">
        <f t="shared" si="0"/>
        <v>4880</v>
      </c>
      <c r="G42" s="69">
        <f t="shared" si="1"/>
        <v>6980</v>
      </c>
    </row>
    <row r="43" spans="1:7" ht="54" customHeight="1" x14ac:dyDescent="0.3">
      <c r="A43" s="87"/>
      <c r="B43" s="87"/>
      <c r="C43" s="87"/>
      <c r="D43" s="87"/>
      <c r="E43" s="73"/>
      <c r="F43" s="73"/>
      <c r="G43" s="73"/>
    </row>
    <row r="44" spans="1:7" ht="30" customHeight="1" x14ac:dyDescent="0.3">
      <c r="A44" s="84"/>
      <c r="B44" s="85"/>
      <c r="C44" s="85"/>
      <c r="D44" s="85"/>
    </row>
    <row r="45" spans="1:7" ht="0.75" customHeight="1" x14ac:dyDescent="0.3">
      <c r="A45" s="17"/>
      <c r="B45" s="17"/>
      <c r="C45" s="17"/>
      <c r="D45" s="17"/>
    </row>
    <row r="46" spans="1:7" ht="104.25" customHeight="1" x14ac:dyDescent="0.3">
      <c r="B46" s="12"/>
      <c r="C46" s="8"/>
    </row>
    <row r="47" spans="1:7" ht="96" customHeight="1" x14ac:dyDescent="0.3">
      <c r="B47" s="6"/>
      <c r="C47" s="8"/>
    </row>
    <row r="48" spans="1:7" ht="97.5" customHeight="1" x14ac:dyDescent="0.3">
      <c r="B48" s="6"/>
      <c r="C48" s="6"/>
    </row>
  </sheetData>
  <mergeCells count="4">
    <mergeCell ref="A1:D1"/>
    <mergeCell ref="A44:D45"/>
    <mergeCell ref="A3:G3"/>
    <mergeCell ref="A2:G2"/>
  </mergeCells>
  <pageMargins left="0.70866141732283472" right="0.70866141732283472" top="0.35433070866141736" bottom="0.35433070866141736" header="0.31496062992125984" footer="0.31496062992125984"/>
  <pageSetup paperSize="9" scale="5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BBD0-1E44-4608-9DDA-0325F3700848}">
  <sheetPr>
    <tabColor rgb="FF0070C0"/>
  </sheetPr>
  <dimension ref="A1:G33"/>
  <sheetViews>
    <sheetView zoomScaleNormal="100" workbookViewId="0">
      <selection activeCell="L9" sqref="L9"/>
    </sheetView>
  </sheetViews>
  <sheetFormatPr defaultRowHeight="15" x14ac:dyDescent="0.25"/>
  <cols>
    <col min="1" max="1" width="18.5703125" customWidth="1"/>
    <col min="2" max="2" width="27.42578125" customWidth="1"/>
    <col min="3" max="3" width="13.42578125" customWidth="1"/>
    <col min="4" max="4" width="36.42578125" customWidth="1"/>
    <col min="5" max="7" width="9.140625" style="55"/>
  </cols>
  <sheetData>
    <row r="1" spans="1:7" s="52" customFormat="1" x14ac:dyDescent="0.25">
      <c r="E1" s="55"/>
      <c r="F1" s="55"/>
      <c r="G1" s="55"/>
    </row>
    <row r="2" spans="1:7" s="52" customFormat="1" x14ac:dyDescent="0.25">
      <c r="E2" s="55"/>
      <c r="F2" s="55"/>
      <c r="G2" s="55"/>
    </row>
    <row r="3" spans="1:7" s="52" customFormat="1" x14ac:dyDescent="0.25">
      <c r="E3" s="55"/>
      <c r="F3" s="55"/>
      <c r="G3" s="55"/>
    </row>
    <row r="4" spans="1:7" s="52" customFormat="1" x14ac:dyDescent="0.25">
      <c r="E4" s="55"/>
      <c r="F4" s="55"/>
      <c r="G4" s="55"/>
    </row>
    <row r="5" spans="1:7" ht="21.75" customHeight="1" thickBot="1" x14ac:dyDescent="0.3">
      <c r="A5" s="74" t="s">
        <v>114</v>
      </c>
      <c r="B5" s="74"/>
      <c r="C5" s="74"/>
      <c r="D5" s="15"/>
      <c r="F5" s="77"/>
    </row>
    <row r="6" spans="1:7" ht="23.25" customHeight="1" x14ac:dyDescent="0.25">
      <c r="A6" s="70" t="s">
        <v>91</v>
      </c>
      <c r="B6" s="71"/>
      <c r="C6" s="71"/>
      <c r="D6" s="71"/>
      <c r="E6" s="71"/>
      <c r="F6" s="71"/>
      <c r="G6" s="72"/>
    </row>
    <row r="7" spans="1:7" s="76" customFormat="1" ht="56.25" x14ac:dyDescent="0.25">
      <c r="A7" s="75" t="s">
        <v>0</v>
      </c>
      <c r="B7" s="5" t="s">
        <v>1</v>
      </c>
      <c r="C7" s="5" t="s">
        <v>2</v>
      </c>
      <c r="D7" s="5" t="s">
        <v>3</v>
      </c>
      <c r="E7" s="53" t="s">
        <v>94</v>
      </c>
      <c r="F7" s="53" t="s">
        <v>113</v>
      </c>
      <c r="G7" s="60" t="s">
        <v>95</v>
      </c>
    </row>
    <row r="8" spans="1:7" ht="114.75" x14ac:dyDescent="0.25">
      <c r="A8" s="61" t="s">
        <v>5</v>
      </c>
      <c r="B8" s="5"/>
      <c r="C8" s="13" t="s">
        <v>77</v>
      </c>
      <c r="D8" s="10" t="s">
        <v>42</v>
      </c>
      <c r="E8" s="78">
        <v>3260</v>
      </c>
      <c r="F8" s="78">
        <f>ROUND(E8*1.05,-1)</f>
        <v>3420</v>
      </c>
      <c r="G8" s="79">
        <f>ROUND(E8*1.5,-1)</f>
        <v>4890</v>
      </c>
    </row>
    <row r="9" spans="1:7" ht="114.75" x14ac:dyDescent="0.25">
      <c r="A9" s="61" t="s">
        <v>28</v>
      </c>
      <c r="B9" s="5"/>
      <c r="C9" s="13" t="s">
        <v>77</v>
      </c>
      <c r="D9" s="10" t="s">
        <v>45</v>
      </c>
      <c r="E9" s="78">
        <v>3440</v>
      </c>
      <c r="F9" s="78">
        <f t="shared" ref="F9:F28" si="0">ROUND(E9*1.05,-1)</f>
        <v>3610</v>
      </c>
      <c r="G9" s="79">
        <f t="shared" ref="G9:G28" si="1">ROUND(E9*1.5,-1)</f>
        <v>5160</v>
      </c>
    </row>
    <row r="10" spans="1:7" ht="114.75" x14ac:dyDescent="0.25">
      <c r="A10" s="61" t="s">
        <v>9</v>
      </c>
      <c r="B10" s="5"/>
      <c r="C10" s="13" t="s">
        <v>77</v>
      </c>
      <c r="D10" s="10" t="s">
        <v>46</v>
      </c>
      <c r="E10" s="78">
        <v>3710</v>
      </c>
      <c r="F10" s="78">
        <f t="shared" si="0"/>
        <v>3900</v>
      </c>
      <c r="G10" s="79">
        <f t="shared" si="1"/>
        <v>5570</v>
      </c>
    </row>
    <row r="11" spans="1:7" ht="114.75" x14ac:dyDescent="0.35">
      <c r="A11" s="61" t="s">
        <v>20</v>
      </c>
      <c r="B11" s="1"/>
      <c r="C11" s="13" t="s">
        <v>77</v>
      </c>
      <c r="D11" s="10" t="s">
        <v>48</v>
      </c>
      <c r="E11" s="78">
        <v>4330</v>
      </c>
      <c r="F11" s="78">
        <f t="shared" si="0"/>
        <v>4550</v>
      </c>
      <c r="G11" s="79">
        <f t="shared" si="1"/>
        <v>6500</v>
      </c>
    </row>
    <row r="12" spans="1:7" ht="114.75" x14ac:dyDescent="0.35">
      <c r="A12" s="61" t="s">
        <v>12</v>
      </c>
      <c r="B12" s="1"/>
      <c r="C12" s="13" t="s">
        <v>77</v>
      </c>
      <c r="D12" s="10" t="s">
        <v>51</v>
      </c>
      <c r="E12" s="78">
        <v>3550</v>
      </c>
      <c r="F12" s="78">
        <f t="shared" si="0"/>
        <v>3730</v>
      </c>
      <c r="G12" s="79">
        <f t="shared" si="1"/>
        <v>5330</v>
      </c>
    </row>
    <row r="13" spans="1:7" ht="114.75" x14ac:dyDescent="0.35">
      <c r="A13" s="61" t="s">
        <v>40</v>
      </c>
      <c r="B13" s="1"/>
      <c r="C13" s="13" t="s">
        <v>77</v>
      </c>
      <c r="D13" s="2" t="s">
        <v>52</v>
      </c>
      <c r="E13" s="78">
        <v>4470</v>
      </c>
      <c r="F13" s="78">
        <f t="shared" si="0"/>
        <v>4690</v>
      </c>
      <c r="G13" s="79">
        <f t="shared" si="1"/>
        <v>6710</v>
      </c>
    </row>
    <row r="14" spans="1:7" ht="114.75" x14ac:dyDescent="0.35">
      <c r="A14" s="63" t="s">
        <v>79</v>
      </c>
      <c r="B14" s="1"/>
      <c r="C14" s="13" t="s">
        <v>77</v>
      </c>
      <c r="D14" s="2" t="s">
        <v>70</v>
      </c>
      <c r="E14" s="78">
        <v>4260</v>
      </c>
      <c r="F14" s="78">
        <f t="shared" si="0"/>
        <v>4470</v>
      </c>
      <c r="G14" s="79">
        <f t="shared" si="1"/>
        <v>6390</v>
      </c>
    </row>
    <row r="15" spans="1:7" ht="114.75" x14ac:dyDescent="0.35">
      <c r="A15" s="63" t="s">
        <v>81</v>
      </c>
      <c r="B15" s="1"/>
      <c r="C15" s="13" t="s">
        <v>77</v>
      </c>
      <c r="D15" s="2" t="s">
        <v>72</v>
      </c>
      <c r="E15" s="78">
        <v>3550</v>
      </c>
      <c r="F15" s="78">
        <f t="shared" si="0"/>
        <v>3730</v>
      </c>
      <c r="G15" s="79">
        <f t="shared" si="1"/>
        <v>5330</v>
      </c>
    </row>
    <row r="16" spans="1:7" ht="114.75" x14ac:dyDescent="0.25">
      <c r="A16" s="61" t="s">
        <v>7</v>
      </c>
      <c r="B16" s="3"/>
      <c r="C16" s="13" t="s">
        <v>77</v>
      </c>
      <c r="D16" s="10" t="s">
        <v>53</v>
      </c>
      <c r="E16" s="78">
        <v>4530</v>
      </c>
      <c r="F16" s="78">
        <f t="shared" si="0"/>
        <v>4760</v>
      </c>
      <c r="G16" s="79">
        <f t="shared" si="1"/>
        <v>6800</v>
      </c>
    </row>
    <row r="17" spans="1:7" ht="114.75" x14ac:dyDescent="0.25">
      <c r="A17" s="61" t="s">
        <v>14</v>
      </c>
      <c r="B17" s="3"/>
      <c r="C17" s="13" t="s">
        <v>77</v>
      </c>
      <c r="D17" s="10" t="s">
        <v>54</v>
      </c>
      <c r="E17" s="78">
        <v>4880</v>
      </c>
      <c r="F17" s="78">
        <f t="shared" si="0"/>
        <v>5120</v>
      </c>
      <c r="G17" s="79">
        <f t="shared" si="1"/>
        <v>7320</v>
      </c>
    </row>
    <row r="18" spans="1:7" ht="114.75" x14ac:dyDescent="0.25">
      <c r="A18" s="61" t="s">
        <v>23</v>
      </c>
      <c r="B18" s="3"/>
      <c r="C18" s="13" t="s">
        <v>77</v>
      </c>
      <c r="D18" s="10" t="s">
        <v>55</v>
      </c>
      <c r="E18" s="78">
        <v>4540</v>
      </c>
      <c r="F18" s="78">
        <f t="shared" si="0"/>
        <v>4770</v>
      </c>
      <c r="G18" s="79">
        <f t="shared" si="1"/>
        <v>6810</v>
      </c>
    </row>
    <row r="19" spans="1:7" ht="114.75" x14ac:dyDescent="0.25">
      <c r="A19" s="61" t="s">
        <v>15</v>
      </c>
      <c r="B19" s="3"/>
      <c r="C19" s="13" t="s">
        <v>77</v>
      </c>
      <c r="D19" s="10" t="s">
        <v>57</v>
      </c>
      <c r="E19" s="78">
        <v>5080</v>
      </c>
      <c r="F19" s="78">
        <f t="shared" si="0"/>
        <v>5330</v>
      </c>
      <c r="G19" s="79">
        <f t="shared" si="1"/>
        <v>7620</v>
      </c>
    </row>
    <row r="20" spans="1:7" ht="114.75" x14ac:dyDescent="0.25">
      <c r="A20" s="61" t="s">
        <v>8</v>
      </c>
      <c r="B20" s="4"/>
      <c r="C20" s="13" t="s">
        <v>77</v>
      </c>
      <c r="D20" s="11" t="s">
        <v>58</v>
      </c>
      <c r="E20" s="78">
        <v>5000</v>
      </c>
      <c r="F20" s="78">
        <f t="shared" si="0"/>
        <v>5250</v>
      </c>
      <c r="G20" s="79">
        <f t="shared" si="1"/>
        <v>7500</v>
      </c>
    </row>
    <row r="21" spans="1:7" ht="114.75" x14ac:dyDescent="0.25">
      <c r="A21" s="61" t="s">
        <v>27</v>
      </c>
      <c r="B21" s="4"/>
      <c r="C21" s="13" t="s">
        <v>77</v>
      </c>
      <c r="D21" s="11" t="s">
        <v>59</v>
      </c>
      <c r="E21" s="78">
        <v>5140</v>
      </c>
      <c r="F21" s="78">
        <f t="shared" si="0"/>
        <v>5400</v>
      </c>
      <c r="G21" s="79">
        <f t="shared" si="1"/>
        <v>7710</v>
      </c>
    </row>
    <row r="22" spans="1:7" ht="114.75" x14ac:dyDescent="0.25">
      <c r="A22" s="61" t="s">
        <v>37</v>
      </c>
      <c r="B22" s="4"/>
      <c r="C22" s="13" t="s">
        <v>77</v>
      </c>
      <c r="D22" s="11" t="s">
        <v>60</v>
      </c>
      <c r="E22" s="78">
        <v>5450</v>
      </c>
      <c r="F22" s="78">
        <f t="shared" si="0"/>
        <v>5720</v>
      </c>
      <c r="G22" s="79">
        <f t="shared" si="1"/>
        <v>8180</v>
      </c>
    </row>
    <row r="23" spans="1:7" ht="114.75" x14ac:dyDescent="0.25">
      <c r="A23" s="61" t="s">
        <v>38</v>
      </c>
      <c r="B23" s="4"/>
      <c r="C23" s="13" t="s">
        <v>77</v>
      </c>
      <c r="D23" s="11" t="s">
        <v>61</v>
      </c>
      <c r="E23" s="78">
        <v>5040</v>
      </c>
      <c r="F23" s="78">
        <f t="shared" si="0"/>
        <v>5290</v>
      </c>
      <c r="G23" s="79">
        <f t="shared" si="1"/>
        <v>7560</v>
      </c>
    </row>
    <row r="24" spans="1:7" ht="114.75" x14ac:dyDescent="0.25">
      <c r="A24" s="61" t="s">
        <v>11</v>
      </c>
      <c r="B24" s="4"/>
      <c r="C24" s="13" t="s">
        <v>77</v>
      </c>
      <c r="D24" s="11" t="s">
        <v>65</v>
      </c>
      <c r="E24" s="78">
        <v>5520</v>
      </c>
      <c r="F24" s="78">
        <f t="shared" si="0"/>
        <v>5800</v>
      </c>
      <c r="G24" s="79">
        <f t="shared" si="1"/>
        <v>8280</v>
      </c>
    </row>
    <row r="25" spans="1:7" ht="114.75" x14ac:dyDescent="0.25">
      <c r="A25" s="61" t="s">
        <v>25</v>
      </c>
      <c r="B25" s="4"/>
      <c r="C25" s="13" t="s">
        <v>77</v>
      </c>
      <c r="D25" s="11" t="s">
        <v>66</v>
      </c>
      <c r="E25" s="78">
        <v>5910</v>
      </c>
      <c r="F25" s="78">
        <f t="shared" si="0"/>
        <v>6210</v>
      </c>
      <c r="G25" s="79">
        <f t="shared" si="1"/>
        <v>8870</v>
      </c>
    </row>
    <row r="26" spans="1:7" ht="114.75" x14ac:dyDescent="0.25">
      <c r="A26" s="63" t="s">
        <v>83</v>
      </c>
      <c r="B26" s="4"/>
      <c r="C26" s="13" t="s">
        <v>77</v>
      </c>
      <c r="D26" s="11" t="s">
        <v>73</v>
      </c>
      <c r="E26" s="78">
        <v>5210</v>
      </c>
      <c r="F26" s="78">
        <f t="shared" si="0"/>
        <v>5470</v>
      </c>
      <c r="G26" s="79">
        <f t="shared" si="1"/>
        <v>7820</v>
      </c>
    </row>
    <row r="27" spans="1:7" ht="114.75" x14ac:dyDescent="0.25">
      <c r="A27" s="61" t="s">
        <v>39</v>
      </c>
      <c r="B27" s="4"/>
      <c r="C27" s="13" t="s">
        <v>77</v>
      </c>
      <c r="D27" s="11" t="s">
        <v>68</v>
      </c>
      <c r="E27" s="78">
        <v>6510</v>
      </c>
      <c r="F27" s="78">
        <f t="shared" si="0"/>
        <v>6840</v>
      </c>
      <c r="G27" s="79">
        <f t="shared" si="1"/>
        <v>9770</v>
      </c>
    </row>
    <row r="28" spans="1:7" ht="115.5" thickBot="1" x14ac:dyDescent="0.3">
      <c r="A28" s="64" t="s">
        <v>74</v>
      </c>
      <c r="B28" s="65"/>
      <c r="C28" s="66" t="s">
        <v>77</v>
      </c>
      <c r="D28" s="67" t="s">
        <v>75</v>
      </c>
      <c r="E28" s="80">
        <v>4840</v>
      </c>
      <c r="F28" s="80">
        <f t="shared" si="0"/>
        <v>5080</v>
      </c>
      <c r="G28" s="81">
        <f t="shared" si="1"/>
        <v>7260</v>
      </c>
    </row>
    <row r="29" spans="1:7" ht="14.25" customHeight="1" x14ac:dyDescent="0.25">
      <c r="A29" s="86"/>
      <c r="B29" s="86"/>
      <c r="C29" s="86"/>
      <c r="D29" s="86"/>
      <c r="E29" s="8"/>
      <c r="F29" s="8"/>
      <c r="G29" s="8"/>
    </row>
    <row r="30" spans="1:7" x14ac:dyDescent="0.25">
      <c r="A30" s="84"/>
      <c r="B30" s="85"/>
      <c r="C30" s="85"/>
      <c r="D30" s="85"/>
    </row>
    <row r="31" spans="1:7" x14ac:dyDescent="0.25">
      <c r="A31" s="17"/>
      <c r="B31" s="17"/>
      <c r="C31" s="17"/>
      <c r="D31" s="17"/>
    </row>
    <row r="32" spans="1:7" x14ac:dyDescent="0.25">
      <c r="B32" s="18"/>
      <c r="C32" s="19"/>
    </row>
    <row r="33" spans="3:3" x14ac:dyDescent="0.25">
      <c r="C33" s="19"/>
    </row>
  </sheetData>
  <mergeCells count="3">
    <mergeCell ref="A30:D31"/>
    <mergeCell ref="A5:C5"/>
    <mergeCell ref="A6:G6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F206-45C6-4F2B-B6C2-6D25A1B44C0D}">
  <sheetPr>
    <tabColor rgb="FF00B050"/>
  </sheetPr>
  <dimension ref="A1:G22"/>
  <sheetViews>
    <sheetView zoomScaleNormal="100" workbookViewId="0">
      <selection activeCell="A2" sqref="A2:G2"/>
    </sheetView>
  </sheetViews>
  <sheetFormatPr defaultColWidth="9" defaultRowHeight="15" x14ac:dyDescent="0.25"/>
  <cols>
    <col min="1" max="1" width="18.28515625" style="21" customWidth="1"/>
    <col min="2" max="2" width="20" style="23" customWidth="1"/>
    <col min="3" max="3" width="32.7109375" style="21" customWidth="1"/>
    <col min="4" max="4" width="35.7109375" style="21" customWidth="1"/>
    <col min="5" max="16384" width="9" style="21"/>
  </cols>
  <sheetData>
    <row r="1" spans="1:7" ht="76.5" customHeight="1" x14ac:dyDescent="0.25">
      <c r="A1" s="23"/>
      <c r="C1" s="23"/>
      <c r="D1" s="23"/>
    </row>
    <row r="2" spans="1:7" s="51" customFormat="1" ht="20.25" customHeight="1" thickBot="1" x14ac:dyDescent="0.35">
      <c r="A2" s="49" t="s">
        <v>114</v>
      </c>
      <c r="B2" s="50"/>
      <c r="C2" s="50"/>
      <c r="D2" s="50"/>
      <c r="E2" s="50"/>
      <c r="F2" s="50"/>
      <c r="G2" s="50"/>
    </row>
    <row r="3" spans="1:7" ht="18.75" customHeight="1" x14ac:dyDescent="0.3">
      <c r="A3" s="33" t="s">
        <v>92</v>
      </c>
      <c r="B3" s="34"/>
      <c r="C3" s="34"/>
      <c r="D3" s="34"/>
      <c r="E3" s="34"/>
      <c r="F3" s="34"/>
      <c r="G3" s="35"/>
    </row>
    <row r="4" spans="1:7" ht="48" customHeight="1" x14ac:dyDescent="0.25">
      <c r="A4" s="36" t="s">
        <v>0</v>
      </c>
      <c r="B4" s="20"/>
      <c r="C4" s="24" t="s">
        <v>3</v>
      </c>
      <c r="D4" s="24" t="s">
        <v>93</v>
      </c>
      <c r="E4" s="25" t="s">
        <v>94</v>
      </c>
      <c r="F4" s="25" t="s">
        <v>113</v>
      </c>
      <c r="G4" s="37" t="s">
        <v>95</v>
      </c>
    </row>
    <row r="5" spans="1:7" ht="115.5" customHeight="1" x14ac:dyDescent="0.25">
      <c r="A5" s="38" t="s">
        <v>96</v>
      </c>
      <c r="B5" s="24"/>
      <c r="C5" s="24"/>
      <c r="D5" s="27" t="s">
        <v>97</v>
      </c>
      <c r="E5" s="28">
        <v>4370</v>
      </c>
      <c r="F5" s="28">
        <v>4590</v>
      </c>
      <c r="G5" s="39">
        <v>6560</v>
      </c>
    </row>
    <row r="6" spans="1:7" ht="176.25" customHeight="1" x14ac:dyDescent="0.25">
      <c r="A6" s="38" t="s">
        <v>98</v>
      </c>
      <c r="B6" s="29"/>
      <c r="C6" s="30"/>
      <c r="D6" s="27" t="s">
        <v>97</v>
      </c>
      <c r="E6" s="28">
        <v>4370</v>
      </c>
      <c r="F6" s="28">
        <v>4590</v>
      </c>
      <c r="G6" s="39">
        <v>6560</v>
      </c>
    </row>
    <row r="7" spans="1:7" ht="184.5" customHeight="1" x14ac:dyDescent="0.25">
      <c r="A7" s="38" t="s">
        <v>99</v>
      </c>
      <c r="B7" s="29"/>
      <c r="C7" s="30"/>
      <c r="D7" s="31" t="s">
        <v>97</v>
      </c>
      <c r="E7" s="26">
        <v>4290</v>
      </c>
      <c r="F7" s="28">
        <v>4500</v>
      </c>
      <c r="G7" s="40">
        <v>6440</v>
      </c>
    </row>
    <row r="8" spans="1:7" ht="168" customHeight="1" x14ac:dyDescent="0.25">
      <c r="A8" s="38" t="s">
        <v>100</v>
      </c>
      <c r="B8" s="29"/>
      <c r="C8" s="41"/>
      <c r="D8" s="31" t="s">
        <v>101</v>
      </c>
      <c r="E8" s="26">
        <v>5590</v>
      </c>
      <c r="F8" s="28">
        <v>5870</v>
      </c>
      <c r="G8" s="40">
        <v>8390</v>
      </c>
    </row>
    <row r="9" spans="1:7" ht="160.5" customHeight="1" x14ac:dyDescent="0.25">
      <c r="A9" s="38" t="s">
        <v>102</v>
      </c>
      <c r="B9" s="29"/>
      <c r="C9" s="30"/>
      <c r="D9" s="31" t="s">
        <v>103</v>
      </c>
      <c r="E9" s="26">
        <v>8510</v>
      </c>
      <c r="F9" s="28">
        <v>8940</v>
      </c>
      <c r="G9" s="40">
        <v>12770</v>
      </c>
    </row>
    <row r="10" spans="1:7" ht="156.75" customHeight="1" x14ac:dyDescent="0.25">
      <c r="A10" s="38" t="s">
        <v>104</v>
      </c>
      <c r="B10" s="29"/>
      <c r="C10" s="30"/>
      <c r="D10" s="31" t="s">
        <v>105</v>
      </c>
      <c r="E10" s="26">
        <v>8020</v>
      </c>
      <c r="F10" s="28">
        <v>8420</v>
      </c>
      <c r="G10" s="40">
        <v>12030</v>
      </c>
    </row>
    <row r="11" spans="1:7" ht="156" customHeight="1" x14ac:dyDescent="0.25">
      <c r="A11" s="38" t="s">
        <v>106</v>
      </c>
      <c r="B11" s="29"/>
      <c r="C11" s="30"/>
      <c r="D11" s="31" t="s">
        <v>103</v>
      </c>
      <c r="E11" s="26">
        <v>8260</v>
      </c>
      <c r="F11" s="28">
        <v>8670</v>
      </c>
      <c r="G11" s="40">
        <v>12390</v>
      </c>
    </row>
    <row r="12" spans="1:7" ht="165.75" customHeight="1" x14ac:dyDescent="0.25">
      <c r="A12" s="38" t="s">
        <v>107</v>
      </c>
      <c r="B12" s="29"/>
      <c r="C12" s="30" t="s">
        <v>108</v>
      </c>
      <c r="D12" s="31" t="s">
        <v>109</v>
      </c>
      <c r="E12" s="26">
        <v>4890</v>
      </c>
      <c r="F12" s="28">
        <v>5130</v>
      </c>
      <c r="G12" s="40">
        <v>7340</v>
      </c>
    </row>
    <row r="13" spans="1:7" ht="125.25" customHeight="1" thickBot="1" x14ac:dyDescent="0.3">
      <c r="A13" s="42" t="s">
        <v>110</v>
      </c>
      <c r="B13" s="43"/>
      <c r="C13" s="44" t="s">
        <v>111</v>
      </c>
      <c r="D13" s="45" t="s">
        <v>112</v>
      </c>
      <c r="E13" s="46">
        <v>1210</v>
      </c>
      <c r="F13" s="47">
        <v>1270</v>
      </c>
      <c r="G13" s="48">
        <v>1820</v>
      </c>
    </row>
    <row r="14" spans="1:7" ht="18.75" x14ac:dyDescent="0.25">
      <c r="A14" s="32"/>
      <c r="B14" s="22"/>
      <c r="C14" s="22"/>
      <c r="D14" s="22"/>
    </row>
    <row r="15" spans="1:7" x14ac:dyDescent="0.25">
      <c r="A15" s="22"/>
      <c r="B15" s="22"/>
      <c r="C15" s="22"/>
      <c r="D15" s="22"/>
    </row>
    <row r="16" spans="1:7" x14ac:dyDescent="0.25">
      <c r="A16" s="22"/>
      <c r="B16" s="22"/>
      <c r="C16" s="22"/>
      <c r="D16" s="22"/>
    </row>
    <row r="17" spans="1:4" x14ac:dyDescent="0.25">
      <c r="A17" s="22"/>
      <c r="B17" s="22"/>
      <c r="C17" s="22"/>
      <c r="D17" s="22"/>
    </row>
    <row r="18" spans="1:4" x14ac:dyDescent="0.25">
      <c r="A18" s="22"/>
      <c r="B18" s="22"/>
      <c r="C18" s="22"/>
      <c r="D18" s="22"/>
    </row>
    <row r="19" spans="1:4" x14ac:dyDescent="0.25">
      <c r="A19" s="22"/>
      <c r="B19" s="22"/>
      <c r="C19" s="22"/>
      <c r="D19" s="22"/>
    </row>
    <row r="20" spans="1:4" x14ac:dyDescent="0.25">
      <c r="A20" s="22"/>
      <c r="B20" s="22"/>
      <c r="C20" s="22"/>
      <c r="D20" s="22"/>
    </row>
    <row r="21" spans="1:4" x14ac:dyDescent="0.25">
      <c r="A21" s="22"/>
      <c r="B21" s="22"/>
      <c r="C21" s="22"/>
      <c r="D21" s="22"/>
    </row>
    <row r="22" spans="1:4" x14ac:dyDescent="0.25">
      <c r="A22" s="22"/>
      <c r="B22" s="22"/>
      <c r="C22" s="22"/>
      <c r="D22" s="22"/>
    </row>
  </sheetData>
  <mergeCells count="3">
    <mergeCell ref="A3:G3"/>
    <mergeCell ref="A4:B4"/>
    <mergeCell ref="A2:G2"/>
  </mergeCells>
  <pageMargins left="0.98425196850393704" right="0.51181102362204689" top="0.35433070866141708" bottom="0.35433070866141708" header="0.31496062992126" footer="0.31496062992126"/>
  <pageSetup paperSize="9" scale="64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>
              <from>
                <xdr:col>2</xdr:col>
                <xdr:colOff>152400</xdr:colOff>
                <xdr:row>7</xdr:row>
                <xdr:rowOff>47625</xdr:rowOff>
              </from>
              <to>
                <xdr:col>2</xdr:col>
                <xdr:colOff>1800225</xdr:colOff>
                <xdr:row>7</xdr:row>
                <xdr:rowOff>1876425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BFC3-591B-4E06-A0EA-F74151785ABB}">
  <sheetPr>
    <tabColor theme="3"/>
  </sheetPr>
  <dimension ref="A1:C6"/>
  <sheetViews>
    <sheetView zoomScale="60" zoomScaleNormal="60" workbookViewId="0">
      <selection activeCell="K12" sqref="K12"/>
    </sheetView>
  </sheetViews>
  <sheetFormatPr defaultRowHeight="15" x14ac:dyDescent="0.25"/>
  <cols>
    <col min="1" max="1" width="22.85546875" customWidth="1"/>
    <col min="2" max="2" width="22.7109375" customWidth="1"/>
    <col min="3" max="3" width="22.5703125" customWidth="1"/>
  </cols>
  <sheetData>
    <row r="1" spans="1:3" ht="105" customHeight="1" x14ac:dyDescent="0.25">
      <c r="A1" s="7"/>
      <c r="B1" s="7"/>
      <c r="C1" s="7"/>
    </row>
    <row r="2" spans="1:3" x14ac:dyDescent="0.25">
      <c r="A2" s="9" t="s">
        <v>29</v>
      </c>
      <c r="B2" s="9" t="s">
        <v>30</v>
      </c>
      <c r="C2" s="9" t="s">
        <v>31</v>
      </c>
    </row>
    <row r="3" spans="1:3" ht="92.25" customHeight="1" x14ac:dyDescent="0.25">
      <c r="A3" s="7"/>
      <c r="B3" s="7"/>
      <c r="C3" s="7"/>
    </row>
    <row r="4" spans="1:3" x14ac:dyDescent="0.25">
      <c r="A4" s="9" t="s">
        <v>32</v>
      </c>
      <c r="B4" s="9" t="s">
        <v>33</v>
      </c>
      <c r="C4" s="9" t="s">
        <v>34</v>
      </c>
    </row>
    <row r="5" spans="1:3" ht="93" customHeight="1" x14ac:dyDescent="0.25">
      <c r="A5" s="7"/>
      <c r="B5" s="7"/>
      <c r="C5" s="7"/>
    </row>
    <row r="6" spans="1:3" x14ac:dyDescent="0.25">
      <c r="A6" s="9" t="s">
        <v>35</v>
      </c>
      <c r="B6" s="9" t="s">
        <v>36</v>
      </c>
      <c r="C6" s="9" t="s">
        <v>86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Матовые мойки</vt:lpstr>
      <vt:lpstr>Глянцевые мойки</vt:lpstr>
      <vt:lpstr>Смесители.</vt:lpstr>
      <vt:lpstr>ЦВЕТА</vt:lpstr>
      <vt:lpstr>'Глянцевые мойки'!Область_печати</vt:lpstr>
      <vt:lpstr>'Матовые мойки'!Область_печати</vt:lpstr>
      <vt:lpstr>Смесители.!Область_печати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2026-01-27T14:03:13Z</dcterms:modified>
</cp:coreProperties>
</file>